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367000.06 HPU Electrification\Documents\"/>
    </mc:Choice>
  </mc:AlternateContent>
  <xr:revisionPtr revIDLastSave="0" documentId="13_ncr:1_{4D0F070F-B93E-4626-A241-04D1CE4AA3B9}" xr6:coauthVersionLast="36" xr6:coauthVersionMax="36" xr10:uidLastSave="{00000000-0000-0000-0000-000000000000}"/>
  <bookViews>
    <workbookView xWindow="0" yWindow="0" windowWidth="26310" windowHeight="14670" activeTab="1" xr2:uid="{D8EB1A6F-1FDE-4659-AA50-8B343B8BDFB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2" l="1"/>
  <c r="B22" i="2"/>
  <c r="B21" i="2"/>
  <c r="B20" i="2"/>
  <c r="B19" i="2"/>
  <c r="B18" i="2"/>
  <c r="B17" i="2"/>
  <c r="B16" i="2"/>
  <c r="B15" i="2"/>
  <c r="B14" i="2"/>
  <c r="F10" i="2"/>
  <c r="F8" i="2"/>
  <c r="F7" i="2"/>
  <c r="F5" i="2"/>
  <c r="F4" i="2"/>
  <c r="F3" i="2"/>
  <c r="B6" i="2"/>
  <c r="B5" i="2"/>
  <c r="B4" i="2"/>
  <c r="B3" i="2"/>
</calcChain>
</file>

<file path=xl/sharedStrings.xml><?xml version="1.0" encoding="utf-8"?>
<sst xmlns="http://schemas.openxmlformats.org/spreadsheetml/2006/main" count="39" uniqueCount="39">
  <si>
    <t>Battery Capacity</t>
  </si>
  <si>
    <t>Battery Voltage</t>
  </si>
  <si>
    <t>Number of Batteries in Parallel</t>
  </si>
  <si>
    <t>Pre-Alarm Mode Setting</t>
  </si>
  <si>
    <t>Relay Setting</t>
  </si>
  <si>
    <t>DVCC Settings</t>
  </si>
  <si>
    <t>Discharge Current Limit at Pre-Alarm</t>
  </si>
  <si>
    <t>Absorption Time</t>
  </si>
  <si>
    <t>Repeated Absorption Interval</t>
  </si>
  <si>
    <t>SoC Threshold</t>
  </si>
  <si>
    <t>Battery Monitor Settings</t>
  </si>
  <si>
    <t>Charged Voltage</t>
  </si>
  <si>
    <t>Tail Current</t>
  </si>
  <si>
    <t>Charged Detection Time</t>
  </si>
  <si>
    <t>Discharge Floor</t>
  </si>
  <si>
    <t>Low SoC Warning Level</t>
  </si>
  <si>
    <t>State of Charge</t>
  </si>
  <si>
    <t>Synchronize SoC to 100%</t>
  </si>
  <si>
    <t>Lynx Smart BMS</t>
  </si>
  <si>
    <t>Default</t>
  </si>
  <si>
    <t>Min</t>
  </si>
  <si>
    <t>Max</t>
  </si>
  <si>
    <t>Ours</t>
  </si>
  <si>
    <t>200Ah</t>
  </si>
  <si>
    <t>56V</t>
  </si>
  <si>
    <t>2Hrs</t>
  </si>
  <si>
    <t>No</t>
  </si>
  <si>
    <t>30 Days</t>
  </si>
  <si>
    <t>70%</t>
  </si>
  <si>
    <t>3 Min</t>
  </si>
  <si>
    <t>25 || 50</t>
  </si>
  <si>
    <t>25 || 75</t>
  </si>
  <si>
    <t>25 || 100</t>
  </si>
  <si>
    <t>50 ||75</t>
  </si>
  <si>
    <t>50 || 100</t>
  </si>
  <si>
    <t>75 || 100</t>
  </si>
  <si>
    <t>ohms</t>
  </si>
  <si>
    <t>Current</t>
  </si>
  <si>
    <t>Volt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</si>
</sst>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9A9C3-F9C5-4547-A1E1-53D28662FB2A}">
  <dimension ref="A3:G21"/>
  <sheetViews>
    <sheetView zoomScaleNormal="100" workbookViewId="0">
      <selection activeCell="B41" sqref="B41"/>
    </sheetView>
  </sheetViews>
  <sheetFormatPr defaultRowHeight="15" x14ac:dyDescent="0.25"/>
  <cols>
    <col min="1" max="1" width="15.85546875" style="1" customWidth="1"/>
    <col min="2" max="2" width="29.140625" style="1" customWidth="1"/>
    <col min="3" max="3" width="35.42578125" style="1" customWidth="1"/>
    <col min="4" max="16384" width="9.140625" style="1"/>
  </cols>
  <sheetData>
    <row r="3" spans="1:7" x14ac:dyDescent="0.25">
      <c r="A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</row>
    <row r="4" spans="1:7" x14ac:dyDescent="0.25">
      <c r="B4" s="1" t="s">
        <v>1</v>
      </c>
    </row>
    <row r="5" spans="1:7" x14ac:dyDescent="0.25">
      <c r="B5" s="1" t="s">
        <v>0</v>
      </c>
      <c r="D5" s="1" t="s">
        <v>23</v>
      </c>
    </row>
    <row r="6" spans="1:7" x14ac:dyDescent="0.25">
      <c r="B6" s="1" t="s">
        <v>2</v>
      </c>
    </row>
    <row r="7" spans="1:7" x14ac:dyDescent="0.25">
      <c r="B7" s="1" t="s">
        <v>3</v>
      </c>
    </row>
    <row r="8" spans="1:7" x14ac:dyDescent="0.25">
      <c r="B8" s="1" t="s">
        <v>4</v>
      </c>
    </row>
    <row r="9" spans="1:7" x14ac:dyDescent="0.25">
      <c r="B9" s="1" t="s">
        <v>5</v>
      </c>
    </row>
    <row r="10" spans="1:7" x14ac:dyDescent="0.25">
      <c r="C10" s="1" t="s">
        <v>6</v>
      </c>
      <c r="D10" s="1" t="s">
        <v>26</v>
      </c>
    </row>
    <row r="11" spans="1:7" x14ac:dyDescent="0.25">
      <c r="C11" s="1" t="s">
        <v>7</v>
      </c>
      <c r="D11" s="1" t="s">
        <v>25</v>
      </c>
    </row>
    <row r="12" spans="1:7" x14ac:dyDescent="0.25">
      <c r="C12" s="1" t="s">
        <v>8</v>
      </c>
      <c r="D12" s="1" t="s">
        <v>27</v>
      </c>
    </row>
    <row r="13" spans="1:7" x14ac:dyDescent="0.25">
      <c r="C13" s="1" t="s">
        <v>9</v>
      </c>
      <c r="D13" s="1" t="s">
        <v>28</v>
      </c>
    </row>
    <row r="14" spans="1:7" x14ac:dyDescent="0.25">
      <c r="B14" s="1" t="s">
        <v>10</v>
      </c>
    </row>
    <row r="15" spans="1:7" x14ac:dyDescent="0.25">
      <c r="C15" s="1" t="s">
        <v>11</v>
      </c>
      <c r="D15" s="1" t="s">
        <v>24</v>
      </c>
    </row>
    <row r="16" spans="1:7" x14ac:dyDescent="0.25">
      <c r="C16" s="1" t="s">
        <v>12</v>
      </c>
      <c r="D16" s="1">
        <v>0.04</v>
      </c>
    </row>
    <row r="17" spans="3:4" x14ac:dyDescent="0.25">
      <c r="C17" s="1" t="s">
        <v>13</v>
      </c>
      <c r="D17" s="1" t="s">
        <v>29</v>
      </c>
    </row>
    <row r="18" spans="3:4" x14ac:dyDescent="0.25">
      <c r="C18" s="1" t="s">
        <v>14</v>
      </c>
      <c r="D18" s="1">
        <v>0.1</v>
      </c>
    </row>
    <row r="19" spans="3:4" x14ac:dyDescent="0.25">
      <c r="C19" s="1" t="s">
        <v>15</v>
      </c>
      <c r="D19" s="1">
        <v>0.15</v>
      </c>
    </row>
    <row r="20" spans="3:4" x14ac:dyDescent="0.25">
      <c r="C20" s="1" t="s">
        <v>16</v>
      </c>
    </row>
    <row r="21" spans="3:4" x14ac:dyDescent="0.25">
      <c r="C21" s="1" t="s">
        <v>17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D534C-3B4A-4540-BA8E-4F35972AEB3D}">
  <dimension ref="A3:F23"/>
  <sheetViews>
    <sheetView tabSelected="1" workbookViewId="0">
      <selection activeCell="B10" sqref="B10"/>
    </sheetView>
  </sheetViews>
  <sheetFormatPr defaultRowHeight="15" x14ac:dyDescent="0.25"/>
  <sheetData>
    <row r="3" spans="1:6" x14ac:dyDescent="0.25">
      <c r="A3">
        <v>25</v>
      </c>
      <c r="B3">
        <f>$A$9/A3</f>
        <v>2.16</v>
      </c>
      <c r="E3" t="s">
        <v>30</v>
      </c>
      <c r="F3" s="2">
        <f>(A3*A4)/(A3+A4)</f>
        <v>16.666666666666668</v>
      </c>
    </row>
    <row r="4" spans="1:6" x14ac:dyDescent="0.25">
      <c r="A4">
        <v>50</v>
      </c>
      <c r="B4">
        <f t="shared" ref="B4:B6" si="0">$A$9/A4</f>
        <v>1.08</v>
      </c>
      <c r="E4" t="s">
        <v>31</v>
      </c>
      <c r="F4" s="2">
        <f>(A3*A5)/(A3+A5)</f>
        <v>18.75</v>
      </c>
    </row>
    <row r="5" spans="1:6" x14ac:dyDescent="0.25">
      <c r="A5">
        <v>75</v>
      </c>
      <c r="B5">
        <f t="shared" si="0"/>
        <v>0.72</v>
      </c>
      <c r="E5" t="s">
        <v>32</v>
      </c>
      <c r="F5" s="2">
        <f>(A3*A6)/(A3+A6)</f>
        <v>20</v>
      </c>
    </row>
    <row r="6" spans="1:6" x14ac:dyDescent="0.25">
      <c r="A6">
        <v>100</v>
      </c>
      <c r="B6">
        <f t="shared" si="0"/>
        <v>0.54</v>
      </c>
    </row>
    <row r="7" spans="1:6" x14ac:dyDescent="0.25">
      <c r="E7" t="s">
        <v>33</v>
      </c>
      <c r="F7" s="2">
        <f>(A4*A5)/(A4+A5)</f>
        <v>30</v>
      </c>
    </row>
    <row r="8" spans="1:6" x14ac:dyDescent="0.25">
      <c r="E8" t="s">
        <v>34</v>
      </c>
      <c r="F8" s="2">
        <f>(A4*A6)/(A4+A6)</f>
        <v>33.333333333333336</v>
      </c>
    </row>
    <row r="9" spans="1:6" x14ac:dyDescent="0.25">
      <c r="A9">
        <v>54</v>
      </c>
      <c r="B9" t="s">
        <v>38</v>
      </c>
    </row>
    <row r="10" spans="1:6" x14ac:dyDescent="0.25">
      <c r="E10" t="s">
        <v>35</v>
      </c>
      <c r="F10" s="2">
        <f>(A5*A6)/(A5+A6)</f>
        <v>42.857142857142854</v>
      </c>
    </row>
    <row r="13" spans="1:6" x14ac:dyDescent="0.25">
      <c r="A13" t="s">
        <v>36</v>
      </c>
      <c r="B13" t="s">
        <v>37</v>
      </c>
    </row>
    <row r="14" spans="1:6" x14ac:dyDescent="0.25">
      <c r="A14" s="3">
        <v>16.670000000000002</v>
      </c>
      <c r="B14" s="4">
        <f>$A$9/A14</f>
        <v>3.239352129574085</v>
      </c>
    </row>
    <row r="15" spans="1:6" x14ac:dyDescent="0.25">
      <c r="A15" s="3">
        <v>18.75</v>
      </c>
      <c r="B15" s="4">
        <f t="shared" ref="B15:B23" si="1">$A$9/A15</f>
        <v>2.88</v>
      </c>
    </row>
    <row r="16" spans="1:6" x14ac:dyDescent="0.25">
      <c r="A16" s="3">
        <v>20</v>
      </c>
      <c r="B16" s="4">
        <f t="shared" si="1"/>
        <v>2.7</v>
      </c>
    </row>
    <row r="17" spans="1:2" x14ac:dyDescent="0.25">
      <c r="A17" s="3">
        <v>25</v>
      </c>
      <c r="B17" s="4">
        <f t="shared" si="1"/>
        <v>2.16</v>
      </c>
    </row>
    <row r="18" spans="1:2" x14ac:dyDescent="0.25">
      <c r="A18" s="3">
        <v>30</v>
      </c>
      <c r="B18" s="4">
        <f t="shared" si="1"/>
        <v>1.8</v>
      </c>
    </row>
    <row r="19" spans="1:2" x14ac:dyDescent="0.25">
      <c r="A19" s="3">
        <v>33</v>
      </c>
      <c r="B19" s="4">
        <f t="shared" si="1"/>
        <v>1.6363636363636365</v>
      </c>
    </row>
    <row r="20" spans="1:2" x14ac:dyDescent="0.25">
      <c r="A20" s="3">
        <v>42.86</v>
      </c>
      <c r="B20" s="4">
        <f t="shared" si="1"/>
        <v>1.2599160055996268</v>
      </c>
    </row>
    <row r="21" spans="1:2" x14ac:dyDescent="0.25">
      <c r="A21" s="3">
        <v>50</v>
      </c>
      <c r="B21" s="4">
        <f t="shared" si="1"/>
        <v>1.08</v>
      </c>
    </row>
    <row r="22" spans="1:2" x14ac:dyDescent="0.25">
      <c r="A22" s="3">
        <v>75</v>
      </c>
      <c r="B22" s="4">
        <f t="shared" si="1"/>
        <v>0.72</v>
      </c>
    </row>
    <row r="23" spans="1:2" x14ac:dyDescent="0.25">
      <c r="A23" s="3">
        <v>100</v>
      </c>
      <c r="B23" s="4">
        <f t="shared" si="1"/>
        <v>0.54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2023-08-30T22:38:32Z</cp:lastPrinted>
  <dcterms:created xsi:type="dcterms:W3CDTF">2023-08-30T18:41:45Z</dcterms:created>
  <dcterms:modified xsi:type="dcterms:W3CDTF">2023-08-31T16:24:06Z</dcterms:modified>
</cp:coreProperties>
</file>