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53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6" i="1" l="1"/>
  <c r="E17" i="1" s="1"/>
  <c r="D16" i="1"/>
  <c r="D17" i="1" s="1"/>
  <c r="C16" i="1"/>
  <c r="C17" i="1" s="1"/>
  <c r="B16" i="1"/>
  <c r="B17" i="1" s="1"/>
  <c r="C2" i="1"/>
  <c r="B19" i="1" l="1"/>
</calcChain>
</file>

<file path=xl/sharedStrings.xml><?xml version="1.0" encoding="utf-8"?>
<sst xmlns="http://schemas.openxmlformats.org/spreadsheetml/2006/main" count="24" uniqueCount="24">
  <si>
    <t>Activity</t>
  </si>
  <si>
    <t>Duane Thompson</t>
  </si>
  <si>
    <t>Doug Conlin</t>
  </si>
  <si>
    <t>Eric M.</t>
  </si>
  <si>
    <t>Hans</t>
  </si>
  <si>
    <t>Comments</t>
  </si>
  <si>
    <t>Precision Control (5 Days of ops, integrate imagenex sonars with imaging midbody</t>
  </si>
  <si>
    <t>I2MAP (6 Days of operations, camera control code added to MVC, mech. Integration of payload</t>
  </si>
  <si>
    <t>This estimate depends heavily on how much integration is completed in 2014</t>
  </si>
  <si>
    <t>Paull Coordinated Canyon Experiment (4 dives per year, more?)</t>
  </si>
  <si>
    <t>GOC (including prep, mob, travel, demob)</t>
  </si>
  <si>
    <t>Eric M. time includes 2 10 Days WF legs.</t>
  </si>
  <si>
    <t>Maintenance - Mechanical</t>
  </si>
  <si>
    <t>Maintenance - Electrical</t>
  </si>
  <si>
    <t>Maintenance - SW</t>
  </si>
  <si>
    <t>Management</t>
  </si>
  <si>
    <t>Vrijenjoek/Harvey (9 Days, based on 2014 allocation)</t>
  </si>
  <si>
    <t>Iceberg AUV (including at-sea testing 8 days)</t>
  </si>
  <si>
    <t>CANON (includes 14 days ops and shore-side support)</t>
  </si>
  <si>
    <t>Available sea days (10 days)</t>
  </si>
  <si>
    <t>Total Commitment</t>
  </si>
  <si>
    <t>Total Remaining</t>
  </si>
  <si>
    <t>Total Remaining in Group</t>
  </si>
  <si>
    <t>Ocean Imaging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</si>
</sst>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19" sqref="A19"/>
    </sheetView>
  </sheetViews>
  <sheetFormatPr defaultRowHeight="15" x14ac:dyDescent="0.25"/>
  <cols>
    <col min="1" max="1" width="25" style="1" customWidth="1"/>
    <col min="4" max="4" width="17" customWidth="1"/>
    <col min="5" max="5" width="13.85546875" customWidth="1"/>
  </cols>
  <sheetData>
    <row r="1" spans="1:6" x14ac:dyDescent="0.25">
      <c r="A1" s="1" t="s">
        <v>0</v>
      </c>
      <c r="B1" t="s">
        <v>4</v>
      </c>
      <c r="C1" t="s">
        <v>3</v>
      </c>
      <c r="D1" t="s">
        <v>1</v>
      </c>
      <c r="E1" t="s">
        <v>2</v>
      </c>
      <c r="F1" t="s">
        <v>5</v>
      </c>
    </row>
    <row r="2" spans="1:6" ht="30" x14ac:dyDescent="0.25">
      <c r="A2" s="1" t="s">
        <v>10</v>
      </c>
      <c r="B2">
        <v>65</v>
      </c>
      <c r="C2">
        <f>65+23</f>
        <v>88</v>
      </c>
      <c r="D2">
        <v>65</v>
      </c>
      <c r="E2">
        <v>65</v>
      </c>
      <c r="F2" t="s">
        <v>11</v>
      </c>
    </row>
    <row r="3" spans="1:6" ht="30" x14ac:dyDescent="0.25">
      <c r="A3" s="1" t="s">
        <v>17</v>
      </c>
      <c r="B3">
        <v>87</v>
      </c>
      <c r="C3">
        <v>60</v>
      </c>
      <c r="D3">
        <v>50</v>
      </c>
      <c r="E3">
        <v>60</v>
      </c>
    </row>
    <row r="4" spans="1:6" ht="60" x14ac:dyDescent="0.25">
      <c r="A4" s="1" t="s">
        <v>6</v>
      </c>
      <c r="B4">
        <v>15</v>
      </c>
      <c r="C4">
        <v>15</v>
      </c>
      <c r="D4">
        <v>10</v>
      </c>
      <c r="E4">
        <v>8</v>
      </c>
    </row>
    <row r="5" spans="1:6" ht="75" x14ac:dyDescent="0.25">
      <c r="A5" s="1" t="s">
        <v>7</v>
      </c>
      <c r="B5">
        <v>8</v>
      </c>
      <c r="C5">
        <v>12</v>
      </c>
      <c r="D5">
        <v>20</v>
      </c>
      <c r="E5">
        <v>12</v>
      </c>
      <c r="F5" t="s">
        <v>8</v>
      </c>
    </row>
    <row r="6" spans="1:6" ht="45" x14ac:dyDescent="0.25">
      <c r="A6" s="1" t="s">
        <v>18</v>
      </c>
      <c r="B6">
        <v>5</v>
      </c>
      <c r="C6">
        <v>5</v>
      </c>
      <c r="D6">
        <v>20</v>
      </c>
      <c r="E6">
        <v>20</v>
      </c>
    </row>
    <row r="7" spans="1:6" ht="45" x14ac:dyDescent="0.25">
      <c r="A7" s="1" t="s">
        <v>9</v>
      </c>
      <c r="B7">
        <v>8</v>
      </c>
      <c r="C7">
        <v>8</v>
      </c>
      <c r="D7">
        <v>2</v>
      </c>
      <c r="E7">
        <v>2</v>
      </c>
    </row>
    <row r="8" spans="1:6" ht="30" x14ac:dyDescent="0.25">
      <c r="A8" s="1" t="s">
        <v>16</v>
      </c>
      <c r="B8">
        <v>2</v>
      </c>
      <c r="C8">
        <v>2</v>
      </c>
      <c r="D8">
        <v>12</v>
      </c>
      <c r="E8">
        <v>12</v>
      </c>
    </row>
    <row r="9" spans="1:6" x14ac:dyDescent="0.25">
      <c r="A9" s="1" t="s">
        <v>23</v>
      </c>
      <c r="B9">
        <v>6</v>
      </c>
      <c r="C9">
        <v>6</v>
      </c>
      <c r="D9">
        <v>2</v>
      </c>
      <c r="E9">
        <v>2</v>
      </c>
    </row>
    <row r="10" spans="1:6" ht="30" x14ac:dyDescent="0.25">
      <c r="A10" s="1" t="s">
        <v>19</v>
      </c>
      <c r="B10">
        <v>5</v>
      </c>
      <c r="C10">
        <v>5</v>
      </c>
      <c r="D10">
        <v>5</v>
      </c>
      <c r="E10">
        <v>5</v>
      </c>
    </row>
    <row r="11" spans="1:6" x14ac:dyDescent="0.25">
      <c r="A11" s="1" t="s">
        <v>12</v>
      </c>
      <c r="E11">
        <v>20</v>
      </c>
    </row>
    <row r="12" spans="1:6" x14ac:dyDescent="0.25">
      <c r="A12" s="1" t="s">
        <v>13</v>
      </c>
      <c r="D12">
        <v>20</v>
      </c>
    </row>
    <row r="13" spans="1:6" x14ac:dyDescent="0.25">
      <c r="A13" s="1" t="s">
        <v>14</v>
      </c>
      <c r="B13">
        <v>10</v>
      </c>
      <c r="C13">
        <v>10</v>
      </c>
    </row>
    <row r="14" spans="1:6" x14ac:dyDescent="0.25">
      <c r="A14" s="1" t="s">
        <v>15</v>
      </c>
      <c r="B14">
        <v>20</v>
      </c>
    </row>
    <row r="16" spans="1:6" x14ac:dyDescent="0.25">
      <c r="A16" s="1" t="s">
        <v>20</v>
      </c>
      <c r="B16">
        <f>SUM(B2:B15)</f>
        <v>231</v>
      </c>
      <c r="C16">
        <f>SUM(C2:C15)</f>
        <v>211</v>
      </c>
      <c r="D16">
        <f>SUM(D2:D15)</f>
        <v>206</v>
      </c>
      <c r="E16">
        <f>SUM(E2:E15)</f>
        <v>206</v>
      </c>
    </row>
    <row r="17" spans="1:5" x14ac:dyDescent="0.25">
      <c r="A17" s="1" t="s">
        <v>21</v>
      </c>
      <c r="B17">
        <f>260-B16</f>
        <v>29</v>
      </c>
      <c r="C17">
        <f>260-C16</f>
        <v>49</v>
      </c>
      <c r="D17">
        <f>260-D16</f>
        <v>54</v>
      </c>
      <c r="E17">
        <f>260-E16</f>
        <v>54</v>
      </c>
    </row>
    <row r="19" spans="1:5" x14ac:dyDescent="0.25">
      <c r="A19" s="1" t="s">
        <v>22</v>
      </c>
      <c r="B19">
        <f>B17+C17+D17+E17</f>
        <v>186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2014-06-09T15:57:01Z</dcterms:created>
  <dcterms:modified xsi:type="dcterms:W3CDTF">2014-06-09T16:38:39Z</dcterms:modified>
</cp:coreProperties>
</file>