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ojects\"/>
    </mc:Choice>
  </mc:AlternateContent>
  <bookViews>
    <workbookView xWindow="0" yWindow="0" windowWidth="34305" windowHeight="12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7" i="1"/>
  <c r="C28" i="1"/>
  <c r="C38" i="1"/>
  <c r="C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7" i="1"/>
  <c r="B28" i="1"/>
  <c r="B29" i="1"/>
  <c r="C29" i="1" s="1"/>
  <c r="B30" i="1"/>
  <c r="C30" i="1" s="1"/>
  <c r="B31" i="1"/>
  <c r="C31" i="1" s="1"/>
  <c r="B38" i="1"/>
  <c r="A37" i="1"/>
  <c r="B37" i="1" s="1"/>
  <c r="C37" i="1" s="1"/>
  <c r="A36" i="1"/>
  <c r="B36" i="1" s="1"/>
  <c r="C36" i="1" s="1"/>
  <c r="A35" i="1"/>
  <c r="B35" i="1" s="1"/>
  <c r="C35" i="1" s="1"/>
  <c r="A34" i="1"/>
  <c r="B34" i="1" s="1"/>
  <c r="C34" i="1" s="1"/>
  <c r="A33" i="1"/>
  <c r="B33" i="1" s="1"/>
  <c r="C33" i="1" s="1"/>
  <c r="A32" i="1"/>
  <c r="B32" i="1" s="1"/>
  <c r="C32" i="1" s="1"/>
  <c r="A31" i="1"/>
  <c r="A30" i="1"/>
  <c r="A29" i="1"/>
  <c r="A28" i="1"/>
  <c r="A27" i="1"/>
  <c r="A26" i="1"/>
  <c r="B26" i="1" s="1"/>
  <c r="C26" i="1" s="1"/>
  <c r="A25" i="1"/>
  <c r="B25" i="1" s="1"/>
  <c r="C25" i="1" s="1"/>
  <c r="A24" i="1"/>
  <c r="B24" i="1" s="1"/>
  <c r="C24" i="1" s="1"/>
  <c r="A23" i="1"/>
  <c r="A39" i="1" s="1"/>
  <c r="B39" i="1" s="1"/>
  <c r="C39" i="1" s="1"/>
  <c r="A10" i="1"/>
  <c r="A6" i="1"/>
  <c r="A22" i="1" s="1"/>
  <c r="A38" i="1" s="1"/>
  <c r="B23" i="1" l="1"/>
  <c r="C23" i="1" s="1"/>
</calcChain>
</file>

<file path=xl/sharedStrings.xml><?xml version="1.0" encoding="utf-8"?>
<sst xmlns="http://schemas.openxmlformats.org/spreadsheetml/2006/main" count="7" uniqueCount="7">
  <si>
    <t>Width of Plate:</t>
  </si>
  <si>
    <t>in</t>
  </si>
  <si>
    <t>A36 Steel  Strength, Yield</t>
  </si>
  <si>
    <t>psi</t>
  </si>
  <si>
    <t>F [lbf]</t>
  </si>
  <si>
    <t>Area [in^2]</t>
  </si>
  <si>
    <t>Hole d [in]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</si>
</sst>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8" fontId="0" fillId="0" borderId="0" xfId="0" applyNumberForma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6" fontId="0" fillId="0" borderId="9" xfId="0" applyNumberFormat="1" applyFill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tabSelected="1" workbookViewId="0">
      <selection activeCell="K24" sqref="K24"/>
    </sheetView>
  </sheetViews>
  <sheetFormatPr defaultRowHeight="15" x14ac:dyDescent="0.25"/>
  <cols>
    <col min="1" max="1" width="23.5703125" bestFit="1" customWidth="1"/>
    <col min="2" max="2" width="10.7109375" bestFit="1" customWidth="1"/>
    <col min="3" max="3" width="16.140625" bestFit="1" customWidth="1"/>
    <col min="6" max="6" width="16.140625" bestFit="1" customWidth="1"/>
  </cols>
  <sheetData>
    <row r="2" spans="1:4" x14ac:dyDescent="0.25">
      <c r="A2" s="2" t="s">
        <v>0</v>
      </c>
      <c r="B2">
        <v>0.5</v>
      </c>
      <c r="C2" t="s">
        <v>1</v>
      </c>
    </row>
    <row r="3" spans="1:4" x14ac:dyDescent="0.25">
      <c r="A3" s="2" t="s">
        <v>2</v>
      </c>
      <c r="B3">
        <v>36300</v>
      </c>
      <c r="C3" t="s">
        <v>3</v>
      </c>
    </row>
    <row r="4" spans="1:4" ht="15.75" thickBot="1" x14ac:dyDescent="0.3"/>
    <row r="5" spans="1:4" ht="15.75" thickBot="1" x14ac:dyDescent="0.3">
      <c r="A5" s="3" t="s">
        <v>6</v>
      </c>
      <c r="B5" s="5" t="s">
        <v>5</v>
      </c>
      <c r="C5" s="4" t="s">
        <v>4</v>
      </c>
    </row>
    <row r="6" spans="1:4" x14ac:dyDescent="0.25">
      <c r="A6" s="9">
        <f>1/16</f>
        <v>6.25E-2</v>
      </c>
      <c r="B6" s="6">
        <f>$B$2*A6</f>
        <v>3.125E-2</v>
      </c>
      <c r="C6" s="10">
        <f>B6*$B$3</f>
        <v>1134.375</v>
      </c>
      <c r="D6" s="1"/>
    </row>
    <row r="7" spans="1:4" x14ac:dyDescent="0.25">
      <c r="A7" s="11">
        <v>0.125</v>
      </c>
      <c r="B7" s="7">
        <f t="shared" ref="B7:B39" si="0">$B$2*A7</f>
        <v>6.25E-2</v>
      </c>
      <c r="C7" s="12">
        <f t="shared" ref="C7:C38" si="1">B7*$B$3</f>
        <v>2268.75</v>
      </c>
      <c r="D7" s="1"/>
    </row>
    <row r="8" spans="1:4" x14ac:dyDescent="0.25">
      <c r="A8" s="11">
        <v>0.1875</v>
      </c>
      <c r="B8" s="7">
        <f t="shared" si="0"/>
        <v>9.375E-2</v>
      </c>
      <c r="C8" s="12">
        <f t="shared" si="1"/>
        <v>3403.125</v>
      </c>
      <c r="D8" s="1"/>
    </row>
    <row r="9" spans="1:4" x14ac:dyDescent="0.25">
      <c r="A9" s="11">
        <v>0.25</v>
      </c>
      <c r="B9" s="7">
        <f t="shared" si="0"/>
        <v>0.125</v>
      </c>
      <c r="C9" s="12">
        <f t="shared" si="1"/>
        <v>4537.5</v>
      </c>
      <c r="D9" s="1"/>
    </row>
    <row r="10" spans="1:4" x14ac:dyDescent="0.25">
      <c r="A10" s="11">
        <f>5/16</f>
        <v>0.3125</v>
      </c>
      <c r="B10" s="7">
        <f t="shared" si="0"/>
        <v>0.15625</v>
      </c>
      <c r="C10" s="12">
        <f t="shared" si="1"/>
        <v>5671.875</v>
      </c>
      <c r="D10" s="1"/>
    </row>
    <row r="11" spans="1:4" x14ac:dyDescent="0.25">
      <c r="A11" s="11">
        <v>0.375</v>
      </c>
      <c r="B11" s="7">
        <f t="shared" si="0"/>
        <v>0.1875</v>
      </c>
      <c r="C11" s="12">
        <f t="shared" si="1"/>
        <v>6806.25</v>
      </c>
      <c r="D11" s="1"/>
    </row>
    <row r="12" spans="1:4" x14ac:dyDescent="0.25">
      <c r="A12" s="11">
        <v>0.4375</v>
      </c>
      <c r="B12" s="7">
        <f t="shared" si="0"/>
        <v>0.21875</v>
      </c>
      <c r="C12" s="12">
        <f t="shared" si="1"/>
        <v>7940.625</v>
      </c>
      <c r="D12" s="1"/>
    </row>
    <row r="13" spans="1:4" x14ac:dyDescent="0.25">
      <c r="A13" s="11">
        <v>0.5</v>
      </c>
      <c r="B13" s="7">
        <f t="shared" si="0"/>
        <v>0.25</v>
      </c>
      <c r="C13" s="12">
        <f t="shared" si="1"/>
        <v>9075</v>
      </c>
      <c r="D13" s="1"/>
    </row>
    <row r="14" spans="1:4" x14ac:dyDescent="0.25">
      <c r="A14" s="11">
        <v>0.5625</v>
      </c>
      <c r="B14" s="7">
        <f t="shared" si="0"/>
        <v>0.28125</v>
      </c>
      <c r="C14" s="12">
        <f t="shared" si="1"/>
        <v>10209.375</v>
      </c>
      <c r="D14" s="1"/>
    </row>
    <row r="15" spans="1:4" x14ac:dyDescent="0.25">
      <c r="A15" s="11">
        <v>0.625</v>
      </c>
      <c r="B15" s="7">
        <f t="shared" si="0"/>
        <v>0.3125</v>
      </c>
      <c r="C15" s="12">
        <f t="shared" si="1"/>
        <v>11343.75</v>
      </c>
      <c r="D15" s="1"/>
    </row>
    <row r="16" spans="1:4" x14ac:dyDescent="0.25">
      <c r="A16" s="11">
        <v>0.6875</v>
      </c>
      <c r="B16" s="7">
        <f t="shared" si="0"/>
        <v>0.34375</v>
      </c>
      <c r="C16" s="12">
        <f t="shared" si="1"/>
        <v>12478.125</v>
      </c>
      <c r="D16" s="1"/>
    </row>
    <row r="17" spans="1:4" x14ac:dyDescent="0.25">
      <c r="A17" s="11">
        <v>0.75</v>
      </c>
      <c r="B17" s="7">
        <f t="shared" si="0"/>
        <v>0.375</v>
      </c>
      <c r="C17" s="12">
        <f t="shared" si="1"/>
        <v>13612.5</v>
      </c>
      <c r="D17" s="1"/>
    </row>
    <row r="18" spans="1:4" x14ac:dyDescent="0.25">
      <c r="A18" s="13">
        <v>0.8125</v>
      </c>
      <c r="B18" s="7">
        <f t="shared" si="0"/>
        <v>0.40625</v>
      </c>
      <c r="C18" s="12">
        <f t="shared" si="1"/>
        <v>14746.875</v>
      </c>
      <c r="D18" s="1"/>
    </row>
    <row r="19" spans="1:4" x14ac:dyDescent="0.25">
      <c r="A19" s="11">
        <v>0.875</v>
      </c>
      <c r="B19" s="7">
        <f t="shared" si="0"/>
        <v>0.4375</v>
      </c>
      <c r="C19" s="12">
        <f t="shared" si="1"/>
        <v>15881.25</v>
      </c>
      <c r="D19" s="1"/>
    </row>
    <row r="20" spans="1:4" x14ac:dyDescent="0.25">
      <c r="A20" s="11">
        <v>0.9375</v>
      </c>
      <c r="B20" s="7">
        <f t="shared" si="0"/>
        <v>0.46875</v>
      </c>
      <c r="C20" s="12">
        <f t="shared" si="1"/>
        <v>17015.625</v>
      </c>
      <c r="D20" s="1"/>
    </row>
    <row r="21" spans="1:4" x14ac:dyDescent="0.25">
      <c r="A21" s="11">
        <v>1</v>
      </c>
      <c r="B21" s="7">
        <f t="shared" si="0"/>
        <v>0.5</v>
      </c>
      <c r="C21" s="12">
        <f t="shared" si="1"/>
        <v>18150</v>
      </c>
      <c r="D21" s="1"/>
    </row>
    <row r="22" spans="1:4" x14ac:dyDescent="0.25">
      <c r="A22" s="11">
        <f>A6+1</f>
        <v>1.0625</v>
      </c>
      <c r="B22" s="7">
        <f t="shared" si="0"/>
        <v>0.53125</v>
      </c>
      <c r="C22" s="12">
        <f t="shared" si="1"/>
        <v>19284.375</v>
      </c>
      <c r="D22" s="1"/>
    </row>
    <row r="23" spans="1:4" x14ac:dyDescent="0.25">
      <c r="A23" s="11">
        <f t="shared" ref="A23:A39" si="2">A7+1</f>
        <v>1.125</v>
      </c>
      <c r="B23" s="7">
        <f t="shared" si="0"/>
        <v>0.5625</v>
      </c>
      <c r="C23" s="12">
        <f t="shared" si="1"/>
        <v>20418.75</v>
      </c>
      <c r="D23" s="1"/>
    </row>
    <row r="24" spans="1:4" x14ac:dyDescent="0.25">
      <c r="A24" s="11">
        <f t="shared" si="2"/>
        <v>1.1875</v>
      </c>
      <c r="B24" s="7">
        <f t="shared" si="0"/>
        <v>0.59375</v>
      </c>
      <c r="C24" s="12">
        <f t="shared" si="1"/>
        <v>21553.125</v>
      </c>
      <c r="D24" s="1"/>
    </row>
    <row r="25" spans="1:4" x14ac:dyDescent="0.25">
      <c r="A25" s="11">
        <f t="shared" si="2"/>
        <v>1.25</v>
      </c>
      <c r="B25" s="7">
        <f t="shared" si="0"/>
        <v>0.625</v>
      </c>
      <c r="C25" s="12">
        <f t="shared" si="1"/>
        <v>22687.5</v>
      </c>
      <c r="D25" s="1"/>
    </row>
    <row r="26" spans="1:4" x14ac:dyDescent="0.25">
      <c r="A26" s="11">
        <f t="shared" si="2"/>
        <v>1.3125</v>
      </c>
      <c r="B26" s="7">
        <f t="shared" si="0"/>
        <v>0.65625</v>
      </c>
      <c r="C26" s="12">
        <f t="shared" si="1"/>
        <v>23821.875</v>
      </c>
      <c r="D26" s="1"/>
    </row>
    <row r="27" spans="1:4" x14ac:dyDescent="0.25">
      <c r="A27" s="11">
        <f t="shared" si="2"/>
        <v>1.375</v>
      </c>
      <c r="B27" s="7">
        <f t="shared" si="0"/>
        <v>0.6875</v>
      </c>
      <c r="C27" s="12">
        <f t="shared" si="1"/>
        <v>24956.25</v>
      </c>
      <c r="D27" s="1"/>
    </row>
    <row r="28" spans="1:4" x14ac:dyDescent="0.25">
      <c r="A28" s="11">
        <f t="shared" si="2"/>
        <v>1.4375</v>
      </c>
      <c r="B28" s="7">
        <f t="shared" si="0"/>
        <v>0.71875</v>
      </c>
      <c r="C28" s="12">
        <f t="shared" si="1"/>
        <v>26090.625</v>
      </c>
      <c r="D28" s="1"/>
    </row>
    <row r="29" spans="1:4" x14ac:dyDescent="0.25">
      <c r="A29" s="11">
        <f t="shared" si="2"/>
        <v>1.5</v>
      </c>
      <c r="B29" s="7">
        <f t="shared" si="0"/>
        <v>0.75</v>
      </c>
      <c r="C29" s="12">
        <f t="shared" si="1"/>
        <v>27225</v>
      </c>
      <c r="D29" s="1"/>
    </row>
    <row r="30" spans="1:4" x14ac:dyDescent="0.25">
      <c r="A30" s="11">
        <f t="shared" si="2"/>
        <v>1.5625</v>
      </c>
      <c r="B30" s="7">
        <f t="shared" si="0"/>
        <v>0.78125</v>
      </c>
      <c r="C30" s="12">
        <f t="shared" si="1"/>
        <v>28359.375</v>
      </c>
      <c r="D30" s="1"/>
    </row>
    <row r="31" spans="1:4" x14ac:dyDescent="0.25">
      <c r="A31" s="11">
        <f t="shared" si="2"/>
        <v>1.625</v>
      </c>
      <c r="B31" s="7">
        <f t="shared" si="0"/>
        <v>0.8125</v>
      </c>
      <c r="C31" s="12">
        <f t="shared" si="1"/>
        <v>29493.75</v>
      </c>
      <c r="D31" s="1"/>
    </row>
    <row r="32" spans="1:4" x14ac:dyDescent="0.25">
      <c r="A32" s="11">
        <f t="shared" si="2"/>
        <v>1.6875</v>
      </c>
      <c r="B32" s="7">
        <f t="shared" si="0"/>
        <v>0.84375</v>
      </c>
      <c r="C32" s="12">
        <f t="shared" si="1"/>
        <v>30628.125</v>
      </c>
      <c r="D32" s="1"/>
    </row>
    <row r="33" spans="1:4" x14ac:dyDescent="0.25">
      <c r="A33" s="11">
        <f t="shared" si="2"/>
        <v>1.75</v>
      </c>
      <c r="B33" s="7">
        <f t="shared" si="0"/>
        <v>0.875</v>
      </c>
      <c r="C33" s="12">
        <f t="shared" si="1"/>
        <v>31762.5</v>
      </c>
      <c r="D33" s="1"/>
    </row>
    <row r="34" spans="1:4" x14ac:dyDescent="0.25">
      <c r="A34" s="11">
        <f t="shared" si="2"/>
        <v>1.8125</v>
      </c>
      <c r="B34" s="7">
        <f t="shared" si="0"/>
        <v>0.90625</v>
      </c>
      <c r="C34" s="12">
        <f t="shared" si="1"/>
        <v>32896.875</v>
      </c>
      <c r="D34" s="1"/>
    </row>
    <row r="35" spans="1:4" x14ac:dyDescent="0.25">
      <c r="A35" s="11">
        <f t="shared" si="2"/>
        <v>1.875</v>
      </c>
      <c r="B35" s="7">
        <f t="shared" si="0"/>
        <v>0.9375</v>
      </c>
      <c r="C35" s="12">
        <f t="shared" si="1"/>
        <v>34031.25</v>
      </c>
      <c r="D35" s="1"/>
    </row>
    <row r="36" spans="1:4" x14ac:dyDescent="0.25">
      <c r="A36" s="11">
        <f t="shared" si="2"/>
        <v>1.9375</v>
      </c>
      <c r="B36" s="7">
        <f t="shared" si="0"/>
        <v>0.96875</v>
      </c>
      <c r="C36" s="12">
        <f t="shared" si="1"/>
        <v>35165.625</v>
      </c>
      <c r="D36" s="1"/>
    </row>
    <row r="37" spans="1:4" x14ac:dyDescent="0.25">
      <c r="A37" s="11">
        <f t="shared" si="2"/>
        <v>2</v>
      </c>
      <c r="B37" s="7">
        <f t="shared" si="0"/>
        <v>1</v>
      </c>
      <c r="C37" s="12">
        <f t="shared" si="1"/>
        <v>36300</v>
      </c>
      <c r="D37" s="1"/>
    </row>
    <row r="38" spans="1:4" x14ac:dyDescent="0.25">
      <c r="A38" s="11">
        <f t="shared" si="2"/>
        <v>2.0625</v>
      </c>
      <c r="B38" s="7">
        <f t="shared" si="0"/>
        <v>1.03125</v>
      </c>
      <c r="C38" s="12">
        <f t="shared" si="1"/>
        <v>37434.375</v>
      </c>
      <c r="D38" s="1"/>
    </row>
    <row r="39" spans="1:4" ht="15.75" thickBot="1" x14ac:dyDescent="0.3">
      <c r="A39" s="14">
        <f t="shared" si="2"/>
        <v>2.125</v>
      </c>
      <c r="B39" s="8">
        <f t="shared" si="0"/>
        <v>1.0625</v>
      </c>
      <c r="C39" s="15">
        <f>B39*$B$3</f>
        <v>38568.75</v>
      </c>
      <c r="D39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2019-06-24T23:28:34Z</cp:lastPrinted>
  <dcterms:created xsi:type="dcterms:W3CDTF">2019-06-24T16:43:39Z</dcterms:created>
  <dcterms:modified xsi:type="dcterms:W3CDTF">2019-06-25T21:05:19Z</dcterms:modified>
</cp:coreProperties>
</file>