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7" i="1" l="1"/>
  <c r="D26" i="1"/>
  <c r="D25" i="1"/>
  <c r="D24" i="1"/>
  <c r="D15" i="1"/>
  <c r="D23" i="1"/>
  <c r="D22" i="1"/>
  <c r="D21" i="1"/>
  <c r="D20" i="1"/>
  <c r="D19" i="1"/>
  <c r="D18" i="1"/>
  <c r="D17" i="1"/>
  <c r="D16" i="1"/>
  <c r="D14" i="1"/>
  <c r="D13" i="1"/>
  <c r="D12" i="1"/>
  <c r="D11" i="1"/>
  <c r="D10" i="1"/>
  <c r="D9" i="1"/>
  <c r="D8" i="1"/>
  <c r="D7" i="1"/>
  <c r="D6" i="1"/>
  <c r="D5" i="1"/>
  <c r="D4" i="1"/>
  <c r="D3" i="1"/>
  <c r="D28" i="1" l="1"/>
</calcChain>
</file>

<file path=xl/sharedStrings.xml><?xml version="1.0" encoding="utf-8"?>
<sst xmlns="http://schemas.openxmlformats.org/spreadsheetml/2006/main" count="30" uniqueCount="30">
  <si>
    <t>Battery Costs</t>
  </si>
  <si>
    <t>Mounting Plate</t>
  </si>
  <si>
    <t>Side support Legs</t>
  </si>
  <si>
    <t>Qty</t>
  </si>
  <si>
    <t>Unit Cost</t>
  </si>
  <si>
    <t>Total Cost</t>
  </si>
  <si>
    <t>Internal Support Frame</t>
  </si>
  <si>
    <t>Middle Battery Frame, 41 Cell</t>
  </si>
  <si>
    <t>Lower Battery Frame, 8 Cell</t>
  </si>
  <si>
    <t>Upper Battery Frame, 6 Cell</t>
  </si>
  <si>
    <t>3.4 Ah Cells</t>
  </si>
  <si>
    <t>41 Cell PCB</t>
  </si>
  <si>
    <t>6 cell PCB</t>
  </si>
  <si>
    <t>8 cell PCB</t>
  </si>
  <si>
    <t>Internal Wiring Harness</t>
  </si>
  <si>
    <t>1in to .75in Penetrator Adapter</t>
  </si>
  <si>
    <t>Impulse 1in PNA Whip</t>
  </si>
  <si>
    <t>MINM Dummy Cap</t>
  </si>
  <si>
    <t>Subconn LPBH Gige PNA</t>
  </si>
  <si>
    <t>Subconn MCIL Gige Whip</t>
  </si>
  <si>
    <t>MINK CCP Dummy Plug</t>
  </si>
  <si>
    <t>MINK/L CCP SS</t>
  </si>
  <si>
    <t>MINK/L CCR SS</t>
  </si>
  <si>
    <t>MINK CCR Dummy Cap</t>
  </si>
  <si>
    <t>MINM CCR</t>
  </si>
  <si>
    <t>3M 5200</t>
  </si>
  <si>
    <t>Total</t>
  </si>
  <si>
    <t>FL94 for Moldings</t>
  </si>
  <si>
    <t>Vitrovex Sphere, Drilled w/ shipping</t>
  </si>
  <si>
    <t>Miscellaneous fastners &amp;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</si>
</sst>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2" width="31" customWidth="1"/>
  </cols>
  <sheetData>
    <row r="1" spans="1:4" x14ac:dyDescent="0.25">
      <c r="A1" t="s">
        <v>0</v>
      </c>
    </row>
    <row r="2" spans="1:4" x14ac:dyDescent="0.25">
      <c r="B2" t="s">
        <v>3</v>
      </c>
      <c r="C2" t="s">
        <v>4</v>
      </c>
      <c r="D2" t="s">
        <v>5</v>
      </c>
    </row>
    <row r="3" spans="1:4" x14ac:dyDescent="0.25">
      <c r="A3" t="s">
        <v>1</v>
      </c>
      <c r="B3">
        <v>1</v>
      </c>
      <c r="C3">
        <v>200</v>
      </c>
      <c r="D3">
        <f>B3*C3</f>
        <v>200</v>
      </c>
    </row>
    <row r="4" spans="1:4" x14ac:dyDescent="0.25">
      <c r="A4" t="s">
        <v>2</v>
      </c>
      <c r="B4">
        <v>2</v>
      </c>
      <c r="C4">
        <v>200</v>
      </c>
      <c r="D4">
        <f t="shared" ref="D4:D27" si="0">B4*C4</f>
        <v>400</v>
      </c>
    </row>
    <row r="5" spans="1:4" x14ac:dyDescent="0.25">
      <c r="A5" t="s">
        <v>6</v>
      </c>
      <c r="B5">
        <v>1</v>
      </c>
      <c r="C5">
        <v>200</v>
      </c>
      <c r="D5">
        <f t="shared" si="0"/>
        <v>200</v>
      </c>
    </row>
    <row r="6" spans="1:4" x14ac:dyDescent="0.25">
      <c r="A6" t="s">
        <v>8</v>
      </c>
      <c r="B6">
        <v>1</v>
      </c>
      <c r="C6">
        <v>480</v>
      </c>
      <c r="D6">
        <f t="shared" si="0"/>
        <v>480</v>
      </c>
    </row>
    <row r="7" spans="1:4" x14ac:dyDescent="0.25">
      <c r="A7" t="s">
        <v>7</v>
      </c>
      <c r="B7">
        <v>1</v>
      </c>
      <c r="C7">
        <v>800</v>
      </c>
      <c r="D7">
        <f t="shared" si="0"/>
        <v>800</v>
      </c>
    </row>
    <row r="8" spans="1:4" x14ac:dyDescent="0.25">
      <c r="A8" t="s">
        <v>9</v>
      </c>
      <c r="B8">
        <v>1</v>
      </c>
      <c r="C8">
        <v>140</v>
      </c>
      <c r="D8">
        <f t="shared" si="0"/>
        <v>140</v>
      </c>
    </row>
    <row r="9" spans="1:4" x14ac:dyDescent="0.25">
      <c r="A9" t="s">
        <v>10</v>
      </c>
      <c r="B9">
        <v>55</v>
      </c>
      <c r="C9">
        <v>123.8</v>
      </c>
      <c r="D9">
        <f t="shared" si="0"/>
        <v>6809</v>
      </c>
    </row>
    <row r="10" spans="1:4" x14ac:dyDescent="0.25">
      <c r="A10" t="s">
        <v>11</v>
      </c>
      <c r="B10">
        <v>1</v>
      </c>
      <c r="C10">
        <v>2000</v>
      </c>
      <c r="D10">
        <f t="shared" si="0"/>
        <v>2000</v>
      </c>
    </row>
    <row r="11" spans="1:4" x14ac:dyDescent="0.25">
      <c r="A11" t="s">
        <v>12</v>
      </c>
      <c r="B11">
        <v>1</v>
      </c>
      <c r="C11">
        <v>500</v>
      </c>
      <c r="D11">
        <f t="shared" si="0"/>
        <v>500</v>
      </c>
    </row>
    <row r="12" spans="1:4" x14ac:dyDescent="0.25">
      <c r="A12" t="s">
        <v>13</v>
      </c>
      <c r="B12">
        <v>1</v>
      </c>
      <c r="C12">
        <v>500</v>
      </c>
      <c r="D12">
        <f t="shared" si="0"/>
        <v>500</v>
      </c>
    </row>
    <row r="13" spans="1:4" x14ac:dyDescent="0.25">
      <c r="A13" t="s">
        <v>14</v>
      </c>
      <c r="B13">
        <v>1</v>
      </c>
      <c r="C13">
        <v>200</v>
      </c>
      <c r="D13">
        <f t="shared" si="0"/>
        <v>200</v>
      </c>
    </row>
    <row r="14" spans="1:4" x14ac:dyDescent="0.25">
      <c r="A14" t="s">
        <v>15</v>
      </c>
      <c r="B14">
        <v>1</v>
      </c>
      <c r="C14">
        <v>270</v>
      </c>
      <c r="D14">
        <f t="shared" si="0"/>
        <v>270</v>
      </c>
    </row>
    <row r="15" spans="1:4" x14ac:dyDescent="0.25">
      <c r="A15" t="s">
        <v>16</v>
      </c>
      <c r="B15">
        <v>1</v>
      </c>
      <c r="C15">
        <v>330</v>
      </c>
      <c r="D15">
        <f>B15*C15</f>
        <v>330</v>
      </c>
    </row>
    <row r="16" spans="1:4" x14ac:dyDescent="0.25">
      <c r="A16" t="s">
        <v>24</v>
      </c>
      <c r="B16">
        <v>1</v>
      </c>
      <c r="C16">
        <v>350</v>
      </c>
      <c r="D16">
        <f t="shared" si="0"/>
        <v>350</v>
      </c>
    </row>
    <row r="17" spans="1:4" x14ac:dyDescent="0.25">
      <c r="A17" t="s">
        <v>17</v>
      </c>
      <c r="B17">
        <v>1</v>
      </c>
      <c r="C17">
        <v>122</v>
      </c>
      <c r="D17">
        <f t="shared" si="0"/>
        <v>122</v>
      </c>
    </row>
    <row r="18" spans="1:4" x14ac:dyDescent="0.25">
      <c r="A18" t="s">
        <v>18</v>
      </c>
      <c r="B18">
        <v>2</v>
      </c>
      <c r="C18">
        <v>240</v>
      </c>
      <c r="D18">
        <f t="shared" si="0"/>
        <v>480</v>
      </c>
    </row>
    <row r="19" spans="1:4" x14ac:dyDescent="0.25">
      <c r="A19" t="s">
        <v>19</v>
      </c>
      <c r="B19">
        <v>2</v>
      </c>
      <c r="C19">
        <v>240</v>
      </c>
      <c r="D19">
        <f t="shared" si="0"/>
        <v>480</v>
      </c>
    </row>
    <row r="20" spans="1:4" x14ac:dyDescent="0.25">
      <c r="A20" t="s">
        <v>21</v>
      </c>
      <c r="B20">
        <v>1</v>
      </c>
      <c r="C20">
        <v>318</v>
      </c>
      <c r="D20">
        <f t="shared" si="0"/>
        <v>318</v>
      </c>
    </row>
    <row r="21" spans="1:4" x14ac:dyDescent="0.25">
      <c r="A21" t="s">
        <v>20</v>
      </c>
      <c r="B21">
        <v>1</v>
      </c>
      <c r="C21">
        <v>110</v>
      </c>
      <c r="D21">
        <f t="shared" si="0"/>
        <v>110</v>
      </c>
    </row>
    <row r="22" spans="1:4" x14ac:dyDescent="0.25">
      <c r="A22" t="s">
        <v>22</v>
      </c>
      <c r="B22">
        <v>1</v>
      </c>
      <c r="C22">
        <v>266</v>
      </c>
      <c r="D22">
        <f t="shared" si="0"/>
        <v>266</v>
      </c>
    </row>
    <row r="23" spans="1:4" x14ac:dyDescent="0.25">
      <c r="A23" t="s">
        <v>23</v>
      </c>
      <c r="B23">
        <v>1</v>
      </c>
      <c r="C23">
        <v>110</v>
      </c>
      <c r="D23">
        <f t="shared" si="0"/>
        <v>110</v>
      </c>
    </row>
    <row r="24" spans="1:4" x14ac:dyDescent="0.25">
      <c r="A24" t="s">
        <v>25</v>
      </c>
      <c r="B24">
        <v>1</v>
      </c>
      <c r="C24">
        <v>50</v>
      </c>
      <c r="D24">
        <f t="shared" si="0"/>
        <v>50</v>
      </c>
    </row>
    <row r="25" spans="1:4" x14ac:dyDescent="0.25">
      <c r="A25" t="s">
        <v>27</v>
      </c>
      <c r="B25">
        <v>1</v>
      </c>
      <c r="C25">
        <v>100</v>
      </c>
      <c r="D25">
        <f t="shared" si="0"/>
        <v>100</v>
      </c>
    </row>
    <row r="26" spans="1:4" x14ac:dyDescent="0.25">
      <c r="A26" t="s">
        <v>28</v>
      </c>
      <c r="B26">
        <v>1</v>
      </c>
      <c r="C26">
        <v>1400</v>
      </c>
      <c r="D26">
        <f t="shared" si="0"/>
        <v>1400</v>
      </c>
    </row>
    <row r="27" spans="1:4" x14ac:dyDescent="0.25">
      <c r="A27" t="s">
        <v>29</v>
      </c>
      <c r="B27">
        <v>1</v>
      </c>
      <c r="C27">
        <v>100</v>
      </c>
      <c r="D27">
        <f t="shared" si="0"/>
        <v>100</v>
      </c>
    </row>
    <row r="28" spans="1:4" x14ac:dyDescent="0.25">
      <c r="A28" t="s">
        <v>26</v>
      </c>
      <c r="D28">
        <f>SUM(D3:D27)</f>
        <v>16715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2016-08-03T23:41:40Z</dcterms:created>
  <dcterms:modified xsi:type="dcterms:W3CDTF">2016-08-04T08:03:41Z</dcterms:modified>
</cp:coreProperties>
</file>