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3425"/>
  </bookViews>
  <sheets>
    <sheet name="Dorado AUV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AA58" i="1"/>
  <c r="Z58" i="1"/>
  <c r="X58" i="1"/>
  <c r="U58" i="1"/>
  <c r="R58" i="1"/>
  <c r="O58" i="1"/>
  <c r="L58" i="1"/>
  <c r="I58" i="1"/>
  <c r="F58" i="1"/>
</calcChain>
</file>

<file path=xl/sharedStrings.xml><?xml version="1.0" encoding="utf-8"?>
<sst xmlns="http://schemas.openxmlformats.org/spreadsheetml/2006/main" count="246" uniqueCount="132">
  <si>
    <t>GOC and Canadian Artic</t>
  </si>
  <si>
    <t>Project</t>
  </si>
  <si>
    <t>Department</t>
  </si>
  <si>
    <t>ID</t>
  </si>
  <si>
    <t>Account Name</t>
  </si>
  <si>
    <t>Description</t>
  </si>
  <si>
    <t>Budget</t>
  </si>
  <si>
    <t>Actual</t>
  </si>
  <si>
    <t>AUV Ops</t>
  </si>
  <si>
    <t>Books/Subscription</t>
  </si>
  <si>
    <t>Conference Fees/Registration</t>
  </si>
  <si>
    <t>2 people to attend foreign conference (ICRA in China, IROS in Chech Republic)</t>
  </si>
  <si>
    <t>3 persons to attend ICRA, Oceans or related</t>
  </si>
  <si>
    <t>2 persons to attend ICRA, Oceans or related</t>
  </si>
  <si>
    <t>1 person to Oceans or related conf</t>
  </si>
  <si>
    <t>Dues/Membership/License</t>
  </si>
  <si>
    <t>Insurance</t>
  </si>
  <si>
    <t>4 Dorado</t>
  </si>
  <si>
    <t>4 dorados (map 1, map 2, CTD, I2map, dev)</t>
  </si>
  <si>
    <t>4 dorados</t>
  </si>
  <si>
    <t>Hull, P&amp;I - 2 Mappers, CTD, Rover, 3 LRAUV - LRAUV seem way under valued</t>
  </si>
  <si>
    <t>Which vehicles?</t>
  </si>
  <si>
    <t>Maintenance Repair</t>
  </si>
  <si>
    <t>General vehicle maintenance on CTD, Iceberg, I2MAP, Mapper 1, Mapper 2</t>
  </si>
  <si>
    <t>Sonar Maintenance - T50 Sonar maintenance</t>
  </si>
  <si>
    <t>Mapper 1&amp;2, Fugro 1&amp;2, CTD, Iceberg, 2 Expedition Sets, 5xmultibeams,Spare Gear.  Replacement of array faces, plus electronics to 2 other heads.  Gulper replacements</t>
  </si>
  <si>
    <t>Mapper 1&amp;2, Fugro 1&amp;2, CTD, Iceberg, 2 Expedition Sets, Spare Gear</t>
  </si>
  <si>
    <t>Mapper 1&amp;2, Fugro 1&amp;2, CTD, Iceberg</t>
  </si>
  <si>
    <t>Sonar Maintenance - 7125 Maintenance</t>
  </si>
  <si>
    <t>re-calibration of 6 paroscientific pressure sensors.  Should have but haven't been calibrating</t>
  </si>
  <si>
    <t>calibration of 2 SBE-49 fastcat sensors</t>
  </si>
  <si>
    <t>re-calibration of 5 SBE-49 fastcats.  Should have but haven't been calibrating</t>
  </si>
  <si>
    <t>Outside Srvc - Design</t>
  </si>
  <si>
    <t>Outside Srvc - General</t>
  </si>
  <si>
    <t>Outside Srvc - Medical</t>
  </si>
  <si>
    <t>Outside Srvc - Maint Contracts</t>
  </si>
  <si>
    <t>3 year SLA for T50 System in M2</t>
  </si>
  <si>
    <t>SLA on 7 Reson systems (3x7125 for F1, F2, ocean imaging, 2xT20/T50 for M1 and M2)</t>
  </si>
  <si>
    <t>SLA on 7 Reson systems (5x7125, 2xT20)</t>
  </si>
  <si>
    <t>12 Reson-$29600, 8 Reson-</t>
  </si>
  <si>
    <t>Postage/Shipping</t>
  </si>
  <si>
    <t>return of equipment for repair/maintenance</t>
  </si>
  <si>
    <t>return of gear for repair/maintenance</t>
  </si>
  <si>
    <t>Supplies - Computer (hardware)</t>
  </si>
  <si>
    <t>laptops to support vehicles, MVC test computers</t>
  </si>
  <si>
    <t>Supplies - Computer (software)</t>
  </si>
  <si>
    <t>matlab maintenance, embedded devel sw maintenance, ECAD SW maintenance</t>
  </si>
  <si>
    <t>matlab licenses, embedded devel sw maintenance</t>
  </si>
  <si>
    <t>matlab licenses</t>
  </si>
  <si>
    <t>Supplies - Engineering lab</t>
  </si>
  <si>
    <t>outfitting of various lab spaces (Bldg B, dock, containers),embedded dev. Support, consumables</t>
  </si>
  <si>
    <t>embedded dev. Support, consumables</t>
  </si>
  <si>
    <t>Supplies - Non-Captialized Equipment</t>
  </si>
  <si>
    <t>PCB Fab &amp; components, tools &amp; hardware, connectors to support 6 AUVs (includes metal shell and rubber molded connectors and cables to replace failures</t>
  </si>
  <si>
    <t>PCB Fab &amp; components, tools &amp; hardware, connectors to support 6 AUVs (includes fab of qty 6 antenna units)</t>
  </si>
  <si>
    <t>PCB Fab, tools &amp; hardware, connectors to support 6 AUVs</t>
  </si>
  <si>
    <t>PCB Fab, tools &amp; hardware, connectors</t>
  </si>
  <si>
    <t>Power Supply Replacement</t>
  </si>
  <si>
    <t>Fugro 1 connectors HW</t>
  </si>
  <si>
    <t>Glass Housings replacements for MVC spheres</t>
  </si>
  <si>
    <t>material to build up qty 10 spare gulpers</t>
  </si>
  <si>
    <t>Glass Housings replacements (anticipate retiring 6 housings in 2018)</t>
  </si>
  <si>
    <t>Fugro 1 1-6khz SBP transducers</t>
  </si>
  <si>
    <t>Outfitting of AUV van to hold 2 AUVs and OI sled for Falkor trip</t>
  </si>
  <si>
    <t>Fairing components (joining rings inserts, hulls, insert H/W) (this is sort of critical, since it is usually long long lead if we go thru bluefin or build in-house. We have used up the inventory of materials acquired back in 2002 and should replenish)</t>
  </si>
  <si>
    <t>Hardigg shipping crates for AUV chargers (smaller ones for single-vehicle power supply sets), $1600 each, qty 4</t>
  </si>
  <si>
    <t>Fugro 1 1-6khz Syntactic</t>
  </si>
  <si>
    <t>I2MAP Spares</t>
  </si>
  <si>
    <t>joining rings (weldments + tension bands)</t>
  </si>
  <si>
    <t>Fugro 1 nose foam</t>
  </si>
  <si>
    <t>Fugro 1 battery foam</t>
  </si>
  <si>
    <t>Fugro 1 pressure sensor (might be able to use existing)</t>
  </si>
  <si>
    <t>SBE49 fastcat CTD</t>
  </si>
  <si>
    <t>Fugro 2 connectors HW</t>
  </si>
  <si>
    <t>Fugro 2 1-6khz SBP transducers</t>
  </si>
  <si>
    <t>Fugro 2 1-6khz Syntactic</t>
  </si>
  <si>
    <t>Fugro 2 nose foam</t>
  </si>
  <si>
    <t>Fugro 2 battery foam</t>
  </si>
  <si>
    <t>Qty 6 Hi Current Supplies</t>
  </si>
  <si>
    <t>Qty 2 Lo Current Supplies</t>
  </si>
  <si>
    <t>Power5 supplies, hand tools, test equipment, embedded computer</t>
  </si>
  <si>
    <t>Supplies - General</t>
  </si>
  <si>
    <t>Plastic stock for vehicle components</t>
  </si>
  <si>
    <t>Miscellaneous wet connectors (DGO whips, seacon)</t>
  </si>
  <si>
    <t>Miscellaneous wet connectors</t>
  </si>
  <si>
    <t>Plastic stock for 3D printing</t>
  </si>
  <si>
    <t>Metal stock for vehicle components</t>
  </si>
  <si>
    <t>wet cable stock</t>
  </si>
  <si>
    <t xml:space="preserve">consumables for fly-away </t>
  </si>
  <si>
    <t>Supplies - Office</t>
  </si>
  <si>
    <t>Supplies - Science Lab</t>
  </si>
  <si>
    <t>Supplies - Tools</t>
  </si>
  <si>
    <t>Hand Tools</t>
  </si>
  <si>
    <t>scopes, multimeters (lab &amp; flyaway)</t>
  </si>
  <si>
    <t>Iridium, Stratos, NAL (which vehicles?)</t>
  </si>
  <si>
    <t>Oscilloscopes, multimeters (lab &amp; fly-away)</t>
  </si>
  <si>
    <t>Telephone/Data Comm</t>
  </si>
  <si>
    <t>Iridium beacon service for M1, M2, F1, F2, CTD, Iceberg &amp; iridium phone</t>
  </si>
  <si>
    <t>Training/Tuition</t>
  </si>
  <si>
    <t>Sonar class for Crawford https://mbcourse.com/</t>
  </si>
  <si>
    <t>Pac NW</t>
  </si>
  <si>
    <t>Software Engineering Class for Barker</t>
  </si>
  <si>
    <t>Travel - Domestic</t>
  </si>
  <si>
    <t>SoCal - 2 x 3 day stops x 2 techs</t>
  </si>
  <si>
    <t>PacNW - 2 person relief</t>
  </si>
  <si>
    <t>Training</t>
  </si>
  <si>
    <t>PNW - 2 relief trips, and local costs</t>
  </si>
  <si>
    <t>PNW expedition - 2 people R/T to Newport, hotel, rental car</t>
  </si>
  <si>
    <t>Souther California - 2 persons - relief in SoCal for Rachel Carson cruise</t>
  </si>
  <si>
    <t>Taiwan (2 people RT to Kaohsung)</t>
  </si>
  <si>
    <t>Artic</t>
  </si>
  <si>
    <t>Travel to ICRA (China) - 2 people R/T, 4 Days hotel, M&amp;I</t>
  </si>
  <si>
    <t>Travel to ICRA (Paris) - 2 people R/T, 4 Days hotel, M&amp;I</t>
  </si>
  <si>
    <t>Travel to ICRA (Montreal) or Oceans (Marseille) - 2 people R/T, 4 days hotel, M&amp;I</t>
  </si>
  <si>
    <t>Arctic (2 people, RT to Batrrow AK)</t>
  </si>
  <si>
    <t>Travel to Oceans or AUV2020 - 1 person R/T, 3 days, hotel, M&amp;I</t>
  </si>
  <si>
    <t>Hawaii (2 people RT to Honolulu</t>
  </si>
  <si>
    <t>Moro Bay</t>
  </si>
  <si>
    <t>TOTAL</t>
  </si>
  <si>
    <t>CAPITAL</t>
  </si>
  <si>
    <t>matlab maintenance, embedded devel sw maintenance, ECAD SW maintenance (Hans used Altium instead of OrCAD for which he paid 2k a year and various other stuff which I don't think we need to renew)</t>
  </si>
  <si>
    <t>Power Supply Replacement (these die randomly and even fixing them is usually 4 figures)</t>
  </si>
  <si>
    <t xml:space="preserve">Glass Housings replacements for MVC spheres (we might order some this year but I have to do inventory about how much we need) </t>
  </si>
  <si>
    <t>Outfitting of AUV van to hold 2 AUVs and OI sled for Falkor trip (we might need a bit of money for final fixes before container goes to Korea)</t>
  </si>
  <si>
    <t>I2MAP Spares (if we don't hit the ground all the time, we don't need new transducers every year, just some budget for cables, etc.)</t>
  </si>
  <si>
    <t>various trainings for new hires</t>
  </si>
  <si>
    <t>Travel budget for GOC, crew exchange, 2 people, 1 night at hotel</t>
  </si>
  <si>
    <t>Travel to Arctic, 2 people, 1 night stay per trip</t>
  </si>
  <si>
    <t xml:space="preserve">We got 1 Tasman for the INS upgrade, should get at least one more so we have one for each mapper. </t>
  </si>
  <si>
    <t>no plans yet for conferences</t>
  </si>
  <si>
    <t>RDI Tasman DVL</t>
  </si>
  <si>
    <t>PCB fab and components for new MVC electronics, including prototypes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</si>
</sst>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0" xfId="0" applyFill="1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3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4" fillId="0" borderId="1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4" fillId="0" borderId="2" xfId="0" applyFont="1" applyFill="1" applyBorder="1"/>
    <xf numFmtId="3" fontId="0" fillId="0" borderId="2" xfId="0" applyNumberFormat="1" applyFill="1" applyBorder="1"/>
    <xf numFmtId="3" fontId="0" fillId="0" borderId="3" xfId="0" applyNumberFormat="1" applyFill="1" applyBorder="1"/>
    <xf numFmtId="164" fontId="0" fillId="0" borderId="2" xfId="0" applyNumberFormat="1" applyFill="1" applyBorder="1"/>
    <xf numFmtId="164" fontId="0" fillId="0" borderId="3" xfId="0" applyNumberFormat="1" applyFill="1" applyBorder="1"/>
    <xf numFmtId="0" fontId="4" fillId="0" borderId="1" xfId="0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4" fillId="0" borderId="1" xfId="0" applyFont="1" applyBorder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0" fontId="0" fillId="0" borderId="10" xfId="0" applyBorder="1"/>
    <xf numFmtId="164" fontId="0" fillId="0" borderId="8" xfId="0" applyNumberFormat="1" applyBorder="1"/>
    <xf numFmtId="164" fontId="0" fillId="0" borderId="9" xfId="0" applyNumberFormat="1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3" fontId="0" fillId="0" borderId="5" xfId="0" applyNumberFormat="1" applyBorder="1"/>
    <xf numFmtId="3" fontId="0" fillId="0" borderId="13" xfId="0" applyNumberFormat="1" applyBorder="1"/>
    <xf numFmtId="164" fontId="0" fillId="0" borderId="5" xfId="0" applyNumberFormat="1" applyBorder="1"/>
    <xf numFmtId="164" fontId="0" fillId="0" borderId="13" xfId="0" applyNumberFormat="1" applyBorder="1"/>
    <xf numFmtId="0" fontId="0" fillId="0" borderId="12" xfId="0" applyBorder="1" applyAlignment="1">
      <alignment wrapText="1"/>
    </xf>
    <xf numFmtId="0" fontId="0" fillId="0" borderId="15" xfId="0" applyBorder="1"/>
    <xf numFmtId="164" fontId="0" fillId="0" borderId="15" xfId="0" applyNumberFormat="1" applyBorder="1"/>
    <xf numFmtId="0" fontId="5" fillId="0" borderId="14" xfId="0" applyFont="1" applyFill="1" applyBorder="1" applyAlignment="1">
      <alignment wrapText="1"/>
    </xf>
    <xf numFmtId="3" fontId="5" fillId="0" borderId="5" xfId="0" applyNumberFormat="1" applyFont="1" applyFill="1" applyBorder="1"/>
    <xf numFmtId="3" fontId="1" fillId="0" borderId="13" xfId="0" applyNumberFormat="1" applyFont="1" applyBorder="1"/>
    <xf numFmtId="3" fontId="1" fillId="0" borderId="5" xfId="0" applyNumberFormat="1" applyFont="1" applyBorder="1"/>
    <xf numFmtId="0" fontId="0" fillId="0" borderId="14" xfId="0" applyBorder="1" applyAlignment="1">
      <alignment wrapText="1"/>
    </xf>
    <xf numFmtId="0" fontId="5" fillId="0" borderId="12" xfId="0" applyFont="1" applyBorder="1" applyAlignment="1">
      <alignment wrapText="1"/>
    </xf>
    <xf numFmtId="0" fontId="1" fillId="0" borderId="12" xfId="0" applyFont="1" applyBorder="1"/>
    <xf numFmtId="0" fontId="1" fillId="0" borderId="5" xfId="0" applyFont="1" applyBorder="1"/>
    <xf numFmtId="164" fontId="0" fillId="0" borderId="5" xfId="0" applyNumberFormat="1" applyFill="1" applyBorder="1"/>
    <xf numFmtId="164" fontId="0" fillId="0" borderId="13" xfId="0" applyNumberFormat="1" applyFill="1" applyBorder="1"/>
    <xf numFmtId="3" fontId="5" fillId="0" borderId="5" xfId="0" applyNumberFormat="1" applyFont="1" applyBorder="1"/>
    <xf numFmtId="0" fontId="0" fillId="0" borderId="12" xfId="0" applyFill="1" applyBorder="1"/>
    <xf numFmtId="6" fontId="0" fillId="0" borderId="5" xfId="0" applyNumberFormat="1" applyBorder="1"/>
    <xf numFmtId="6" fontId="0" fillId="0" borderId="13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3" fontId="0" fillId="0" borderId="17" xfId="0" applyNumberFormat="1" applyBorder="1"/>
    <xf numFmtId="3" fontId="0" fillId="0" borderId="18" xfId="0" applyNumberFormat="1" applyBorder="1"/>
    <xf numFmtId="164" fontId="0" fillId="0" borderId="17" xfId="0" applyNumberFormat="1" applyBorder="1"/>
    <xf numFmtId="164" fontId="0" fillId="0" borderId="18" xfId="0" applyNumberFormat="1" applyBorder="1"/>
    <xf numFmtId="0" fontId="0" fillId="0" borderId="16" xfId="0" applyBorder="1" applyAlignment="1">
      <alignment wrapText="1"/>
    </xf>
    <xf numFmtId="164" fontId="0" fillId="0" borderId="20" xfId="0" applyNumberFormat="1" applyBorder="1"/>
    <xf numFmtId="0" fontId="0" fillId="0" borderId="0" xfId="0" applyBorder="1"/>
    <xf numFmtId="0" fontId="6" fillId="0" borderId="0" xfId="0" applyFont="1"/>
    <xf numFmtId="164" fontId="6" fillId="0" borderId="0" xfId="0" applyNumberFormat="1" applyFont="1"/>
    <xf numFmtId="164" fontId="7" fillId="0" borderId="0" xfId="0" applyNumberFormat="1" applyFont="1"/>
    <xf numFmtId="3" fontId="0" fillId="0" borderId="0" xfId="0" applyNumberFormat="1" applyFont="1"/>
    <xf numFmtId="0" fontId="6" fillId="0" borderId="4" xfId="0" applyFont="1" applyBorder="1"/>
    <xf numFmtId="0" fontId="0" fillId="0" borderId="21" xfId="0" applyBorder="1"/>
    <xf numFmtId="3" fontId="0" fillId="0" borderId="23" xfId="0" applyNumberFormat="1" applyBorder="1"/>
    <xf numFmtId="0" fontId="2" fillId="0" borderId="5" xfId="0" applyFont="1" applyBorder="1"/>
    <xf numFmtId="164" fontId="2" fillId="0" borderId="5" xfId="0" applyNumberFormat="1" applyFont="1" applyBorder="1"/>
    <xf numFmtId="0" fontId="0" fillId="0" borderId="2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tabSelected="1" topLeftCell="A22" workbookViewId="0">
      <selection activeCell="E27" sqref="E27"/>
    </sheetView>
  </sheetViews>
  <sheetFormatPr defaultColWidth="9.140625" defaultRowHeight="15" x14ac:dyDescent="0.25"/>
  <cols>
    <col min="2" max="2" width="11.85546875" customWidth="1"/>
    <col min="4" max="4" width="38.140625" customWidth="1"/>
    <col min="5" max="5" width="36.7109375" customWidth="1"/>
    <col min="6" max="7" width="12.42578125" style="2" customWidth="1"/>
    <col min="8" max="8" width="39.5703125" customWidth="1"/>
    <col min="9" max="10" width="12.85546875" customWidth="1"/>
    <col min="11" max="11" width="39.85546875" customWidth="1"/>
    <col min="12" max="12" width="12.7109375" customWidth="1"/>
    <col min="14" max="14" width="25.85546875" customWidth="1"/>
  </cols>
  <sheetData>
    <row r="1" spans="1:27" ht="15.75" thickBot="1" x14ac:dyDescent="0.3">
      <c r="D1" s="1" t="s">
        <v>0</v>
      </c>
      <c r="I1" s="3"/>
      <c r="J1" s="3"/>
      <c r="L1" s="2"/>
      <c r="M1" s="2"/>
      <c r="N1" s="4"/>
    </row>
    <row r="2" spans="1:27" ht="21.75" thickBot="1" x14ac:dyDescent="0.4">
      <c r="E2" s="5">
        <v>2022</v>
      </c>
      <c r="F2" s="6"/>
      <c r="G2" s="7"/>
      <c r="H2" s="8">
        <v>2021</v>
      </c>
      <c r="I2" s="9"/>
      <c r="J2" s="10"/>
      <c r="K2" s="11">
        <v>2020</v>
      </c>
      <c r="L2" s="12"/>
      <c r="M2" s="13"/>
      <c r="N2" s="8">
        <v>2019</v>
      </c>
      <c r="O2" s="14"/>
      <c r="P2" s="15"/>
      <c r="Q2" s="8">
        <v>2018</v>
      </c>
      <c r="R2" s="12"/>
      <c r="S2" s="13"/>
      <c r="T2" s="16">
        <v>2017</v>
      </c>
      <c r="U2" s="17"/>
      <c r="V2" s="18"/>
      <c r="W2" s="19">
        <v>2016</v>
      </c>
      <c r="X2" s="17"/>
      <c r="Y2" s="18"/>
      <c r="Z2" s="20">
        <v>2015</v>
      </c>
      <c r="AA2" s="20">
        <v>2014</v>
      </c>
    </row>
    <row r="3" spans="1:27" ht="30" x14ac:dyDescent="0.25">
      <c r="A3" t="s">
        <v>1</v>
      </c>
      <c r="B3" t="s">
        <v>2</v>
      </c>
      <c r="C3" s="21" t="s">
        <v>3</v>
      </c>
      <c r="D3" s="22" t="s">
        <v>4</v>
      </c>
      <c r="E3" s="23" t="s">
        <v>5</v>
      </c>
      <c r="F3" s="24" t="s">
        <v>6</v>
      </c>
      <c r="G3" s="25" t="s">
        <v>7</v>
      </c>
      <c r="H3" s="23" t="s">
        <v>5</v>
      </c>
      <c r="I3" s="24" t="s">
        <v>6</v>
      </c>
      <c r="J3" s="25" t="s">
        <v>7</v>
      </c>
      <c r="K3" s="26" t="s">
        <v>5</v>
      </c>
      <c r="L3" s="24" t="s">
        <v>6</v>
      </c>
      <c r="M3" s="25" t="s">
        <v>7</v>
      </c>
      <c r="N3" s="23" t="s">
        <v>5</v>
      </c>
      <c r="O3" s="27" t="s">
        <v>6</v>
      </c>
      <c r="P3" s="28" t="s">
        <v>7</v>
      </c>
      <c r="Q3" s="23" t="s">
        <v>5</v>
      </c>
      <c r="R3" s="24" t="s">
        <v>6</v>
      </c>
      <c r="S3" s="25" t="s">
        <v>7</v>
      </c>
      <c r="T3" s="29" t="s">
        <v>5</v>
      </c>
      <c r="U3" s="30" t="s">
        <v>6</v>
      </c>
      <c r="V3" s="31" t="s">
        <v>7</v>
      </c>
      <c r="W3" s="23" t="s">
        <v>5</v>
      </c>
      <c r="X3" s="30" t="s">
        <v>6</v>
      </c>
      <c r="Y3" s="31" t="s">
        <v>7</v>
      </c>
      <c r="Z3" s="32" t="s">
        <v>6</v>
      </c>
      <c r="AA3" s="32" t="s">
        <v>6</v>
      </c>
    </row>
    <row r="4" spans="1:27" x14ac:dyDescent="0.25">
      <c r="A4" s="1">
        <v>368000</v>
      </c>
      <c r="B4" s="1" t="s">
        <v>8</v>
      </c>
      <c r="C4" s="21"/>
      <c r="D4" s="22"/>
      <c r="E4" s="33"/>
      <c r="F4" s="21"/>
      <c r="G4" s="34"/>
      <c r="H4" s="33"/>
      <c r="I4" s="21"/>
      <c r="J4" s="34"/>
      <c r="K4" s="35"/>
      <c r="L4" s="36"/>
      <c r="M4" s="37"/>
      <c r="N4" s="33"/>
      <c r="O4" s="38"/>
      <c r="P4" s="39"/>
      <c r="Q4" s="33"/>
      <c r="R4" s="36"/>
      <c r="S4" s="37"/>
      <c r="T4" s="40"/>
      <c r="U4" s="21"/>
      <c r="V4" s="34"/>
      <c r="W4" s="33"/>
      <c r="X4" s="21"/>
      <c r="Y4" s="34"/>
      <c r="Z4" s="41"/>
      <c r="AA4" s="41"/>
    </row>
    <row r="5" spans="1:27" x14ac:dyDescent="0.25">
      <c r="C5" s="21">
        <v>5020</v>
      </c>
      <c r="D5" s="22" t="s">
        <v>9</v>
      </c>
      <c r="E5" s="33"/>
      <c r="F5" s="21"/>
      <c r="G5" s="34"/>
      <c r="H5" s="33"/>
      <c r="I5" s="21"/>
      <c r="J5" s="34"/>
      <c r="K5" s="35"/>
      <c r="L5" s="36"/>
      <c r="M5" s="37"/>
      <c r="N5" s="33"/>
      <c r="O5" s="38"/>
      <c r="P5" s="39"/>
      <c r="Q5" s="40"/>
      <c r="R5" s="21">
        <v>1000</v>
      </c>
      <c r="S5" s="34"/>
      <c r="T5" s="40"/>
      <c r="U5" s="38"/>
      <c r="V5" s="39"/>
      <c r="W5" s="40"/>
      <c r="X5" s="38"/>
      <c r="Y5" s="39"/>
      <c r="Z5" s="42"/>
      <c r="AA5" s="42"/>
    </row>
    <row r="6" spans="1:27" ht="39.4" customHeight="1" x14ac:dyDescent="0.25">
      <c r="C6" s="21">
        <v>5030</v>
      </c>
      <c r="D6" s="22" t="s">
        <v>10</v>
      </c>
      <c r="E6" s="40" t="s">
        <v>129</v>
      </c>
      <c r="F6" s="21">
        <v>1000</v>
      </c>
      <c r="G6" s="34"/>
      <c r="H6" s="40" t="s">
        <v>11</v>
      </c>
      <c r="I6" s="21">
        <v>2000</v>
      </c>
      <c r="J6" s="34"/>
      <c r="K6" s="35" t="s">
        <v>12</v>
      </c>
      <c r="L6" s="36">
        <v>4000</v>
      </c>
      <c r="M6" s="37"/>
      <c r="N6" s="33" t="s">
        <v>13</v>
      </c>
      <c r="O6" s="38">
        <v>500</v>
      </c>
      <c r="P6" s="39"/>
      <c r="Q6" s="40" t="s">
        <v>13</v>
      </c>
      <c r="R6" s="21">
        <v>500</v>
      </c>
      <c r="S6" s="34"/>
      <c r="T6" s="40" t="s">
        <v>14</v>
      </c>
      <c r="U6" s="38">
        <v>500</v>
      </c>
      <c r="V6" s="39"/>
      <c r="W6" s="40"/>
      <c r="X6" s="38">
        <v>500</v>
      </c>
      <c r="Y6" s="39"/>
      <c r="Z6" s="42">
        <v>500</v>
      </c>
      <c r="AA6" s="42">
        <v>2000</v>
      </c>
    </row>
    <row r="7" spans="1:27" x14ac:dyDescent="0.25">
      <c r="C7" s="21">
        <v>5060</v>
      </c>
      <c r="D7" s="22" t="s">
        <v>15</v>
      </c>
      <c r="E7" s="33"/>
      <c r="F7" s="21"/>
      <c r="G7" s="34"/>
      <c r="H7" s="33"/>
      <c r="I7" s="21"/>
      <c r="J7" s="34"/>
      <c r="K7" s="35"/>
      <c r="L7" s="36"/>
      <c r="M7" s="37"/>
      <c r="N7" s="33"/>
      <c r="O7" s="38"/>
      <c r="P7" s="39"/>
      <c r="Q7" s="40"/>
      <c r="R7" s="21"/>
      <c r="S7" s="34"/>
      <c r="T7" s="40"/>
      <c r="U7" s="38"/>
      <c r="V7" s="39"/>
      <c r="W7" s="40"/>
      <c r="X7" s="38"/>
      <c r="Y7" s="39"/>
      <c r="Z7" s="42"/>
      <c r="AA7" s="42"/>
    </row>
    <row r="8" spans="1:27" ht="27.75" customHeight="1" x14ac:dyDescent="0.25">
      <c r="C8" s="21">
        <v>5080</v>
      </c>
      <c r="D8" s="22" t="s">
        <v>16</v>
      </c>
      <c r="E8" s="33" t="s">
        <v>17</v>
      </c>
      <c r="F8" s="21"/>
      <c r="G8" s="34"/>
      <c r="H8" s="33" t="s">
        <v>17</v>
      </c>
      <c r="I8" s="21">
        <v>95038</v>
      </c>
      <c r="J8" s="34"/>
      <c r="K8" s="43" t="s">
        <v>18</v>
      </c>
      <c r="L8" s="44">
        <v>92270</v>
      </c>
      <c r="M8" s="45"/>
      <c r="N8" s="40" t="s">
        <v>19</v>
      </c>
      <c r="O8" s="38">
        <v>91350</v>
      </c>
      <c r="P8" s="39"/>
      <c r="Q8" s="40" t="s">
        <v>19</v>
      </c>
      <c r="R8" s="46">
        <v>87000</v>
      </c>
      <c r="S8" s="45"/>
      <c r="T8" s="40" t="s">
        <v>20</v>
      </c>
      <c r="U8" s="38">
        <v>81267</v>
      </c>
      <c r="V8" s="39"/>
      <c r="W8" s="40" t="s">
        <v>21</v>
      </c>
      <c r="X8" s="38">
        <v>102143</v>
      </c>
      <c r="Y8" s="39"/>
      <c r="Z8" s="42">
        <v>130304</v>
      </c>
      <c r="AA8" s="42">
        <v>144635</v>
      </c>
    </row>
    <row r="9" spans="1:27" ht="30" x14ac:dyDescent="0.25">
      <c r="C9" s="21">
        <v>5090</v>
      </c>
      <c r="D9" s="22" t="s">
        <v>22</v>
      </c>
      <c r="E9" s="40" t="s">
        <v>23</v>
      </c>
      <c r="F9" s="21">
        <v>60000</v>
      </c>
      <c r="G9" s="34"/>
      <c r="H9" s="40" t="s">
        <v>23</v>
      </c>
      <c r="I9" s="21">
        <v>60000</v>
      </c>
      <c r="J9" s="34"/>
      <c r="K9" s="47" t="s">
        <v>23</v>
      </c>
      <c r="L9" s="36">
        <v>60000</v>
      </c>
      <c r="M9" s="37"/>
      <c r="N9" s="40"/>
      <c r="O9" s="38"/>
      <c r="P9" s="39"/>
      <c r="Q9" s="40"/>
      <c r="R9" s="46"/>
      <c r="S9" s="45"/>
      <c r="T9" s="40"/>
      <c r="U9" s="38"/>
      <c r="V9" s="39"/>
      <c r="W9" s="40"/>
      <c r="X9" s="38"/>
      <c r="Y9" s="39"/>
      <c r="Z9" s="42"/>
      <c r="AA9" s="42"/>
    </row>
    <row r="10" spans="1:27" ht="66" customHeight="1" x14ac:dyDescent="0.25">
      <c r="C10" s="21">
        <v>5090</v>
      </c>
      <c r="D10" s="22" t="s">
        <v>22</v>
      </c>
      <c r="E10" s="40" t="s">
        <v>24</v>
      </c>
      <c r="F10" s="21">
        <v>35000</v>
      </c>
      <c r="G10" s="34"/>
      <c r="H10" s="40" t="s">
        <v>24</v>
      </c>
      <c r="I10" s="21">
        <v>35000</v>
      </c>
      <c r="J10" s="34"/>
      <c r="K10" s="47" t="s">
        <v>24</v>
      </c>
      <c r="L10" s="36">
        <v>20000</v>
      </c>
      <c r="M10" s="37"/>
      <c r="N10" s="48" t="s">
        <v>25</v>
      </c>
      <c r="O10" s="38">
        <v>100000</v>
      </c>
      <c r="P10" s="39"/>
      <c r="Q10" s="40" t="s">
        <v>26</v>
      </c>
      <c r="R10" s="21">
        <v>50000</v>
      </c>
      <c r="S10" s="34"/>
      <c r="T10" s="40" t="s">
        <v>27</v>
      </c>
      <c r="U10" s="38">
        <v>50000</v>
      </c>
      <c r="V10" s="39"/>
      <c r="W10" s="40" t="s">
        <v>21</v>
      </c>
      <c r="X10" s="38">
        <v>50000</v>
      </c>
      <c r="Y10" s="39"/>
      <c r="Z10" s="42">
        <v>50000</v>
      </c>
      <c r="AA10" s="42">
        <v>50000</v>
      </c>
    </row>
    <row r="11" spans="1:27" ht="60" x14ac:dyDescent="0.25">
      <c r="C11" s="21">
        <v>5090</v>
      </c>
      <c r="D11" s="22" t="s">
        <v>22</v>
      </c>
      <c r="E11" s="33"/>
      <c r="F11" s="21"/>
      <c r="G11" s="34"/>
      <c r="H11" s="33"/>
      <c r="I11" s="21"/>
      <c r="J11" s="34"/>
      <c r="K11" s="35" t="s">
        <v>28</v>
      </c>
      <c r="L11" s="36">
        <v>50000</v>
      </c>
      <c r="M11" s="37"/>
      <c r="N11" s="48" t="s">
        <v>29</v>
      </c>
      <c r="O11" s="38">
        <v>11000</v>
      </c>
      <c r="P11" s="39"/>
      <c r="Q11" s="40"/>
      <c r="R11" s="21"/>
      <c r="S11" s="34"/>
      <c r="T11" s="40"/>
      <c r="U11" s="38"/>
      <c r="V11" s="39"/>
      <c r="W11" s="40"/>
      <c r="X11" s="38"/>
      <c r="Y11" s="39"/>
      <c r="Z11" s="42"/>
      <c r="AA11" s="42"/>
    </row>
    <row r="12" spans="1:27" ht="45" x14ac:dyDescent="0.25">
      <c r="C12" s="21">
        <v>5090</v>
      </c>
      <c r="D12" s="22" t="s">
        <v>22</v>
      </c>
      <c r="E12" s="33"/>
      <c r="F12" s="21"/>
      <c r="G12" s="34"/>
      <c r="H12" s="33"/>
      <c r="I12" s="21"/>
      <c r="J12" s="34"/>
      <c r="K12" s="35" t="s">
        <v>30</v>
      </c>
      <c r="L12" s="36">
        <v>4000</v>
      </c>
      <c r="M12" s="37"/>
      <c r="N12" s="48" t="s">
        <v>31</v>
      </c>
      <c r="O12" s="38">
        <v>10000</v>
      </c>
      <c r="P12" s="39"/>
      <c r="Q12" s="40"/>
      <c r="R12" s="21"/>
      <c r="S12" s="34"/>
      <c r="T12" s="40"/>
      <c r="U12" s="38"/>
      <c r="V12" s="39"/>
      <c r="W12" s="40"/>
      <c r="X12" s="38"/>
      <c r="Y12" s="39"/>
      <c r="Z12" s="42"/>
      <c r="AA12" s="42"/>
    </row>
    <row r="13" spans="1:27" x14ac:dyDescent="0.25">
      <c r="C13" s="21">
        <v>5115</v>
      </c>
      <c r="D13" s="22" t="s">
        <v>32</v>
      </c>
      <c r="E13" s="33"/>
      <c r="F13" s="21"/>
      <c r="G13" s="34"/>
      <c r="H13" s="33"/>
      <c r="I13" s="21"/>
      <c r="J13" s="34"/>
      <c r="K13" s="35"/>
      <c r="L13" s="36"/>
      <c r="M13" s="37"/>
      <c r="N13" s="33"/>
      <c r="O13" s="38"/>
      <c r="P13" s="39"/>
      <c r="Q13" s="40"/>
      <c r="R13" s="21"/>
      <c r="S13" s="34"/>
      <c r="T13" s="40"/>
      <c r="U13" s="38"/>
      <c r="V13" s="39"/>
      <c r="W13" s="40"/>
      <c r="X13" s="38"/>
      <c r="Y13" s="39"/>
      <c r="Z13" s="42"/>
      <c r="AA13" s="42"/>
    </row>
    <row r="14" spans="1:27" x14ac:dyDescent="0.25">
      <c r="C14" s="21">
        <v>5130</v>
      </c>
      <c r="D14" s="22" t="s">
        <v>33</v>
      </c>
      <c r="E14" s="33"/>
      <c r="F14" s="21"/>
      <c r="G14" s="34"/>
      <c r="H14" s="33"/>
      <c r="I14" s="21"/>
      <c r="J14" s="34"/>
      <c r="K14" s="35"/>
      <c r="L14" s="36"/>
      <c r="M14" s="37"/>
      <c r="N14" s="33"/>
      <c r="O14" s="38"/>
      <c r="P14" s="39"/>
      <c r="Q14" s="40"/>
      <c r="R14" s="21"/>
      <c r="S14" s="34"/>
      <c r="T14" s="40"/>
      <c r="U14" s="38"/>
      <c r="V14" s="39"/>
      <c r="W14" s="40"/>
      <c r="X14" s="38">
        <v>10000</v>
      </c>
      <c r="Y14" s="39"/>
      <c r="Z14" s="42">
        <v>16000</v>
      </c>
      <c r="AA14" s="42">
        <v>4462</v>
      </c>
    </row>
    <row r="15" spans="1:27" x14ac:dyDescent="0.25">
      <c r="C15" s="21">
        <v>5145</v>
      </c>
      <c r="D15" s="22" t="s">
        <v>34</v>
      </c>
      <c r="E15" s="33"/>
      <c r="F15" s="21"/>
      <c r="G15" s="34"/>
      <c r="H15" s="33"/>
      <c r="I15" s="21"/>
      <c r="J15" s="34"/>
      <c r="K15" s="35"/>
      <c r="L15" s="36"/>
      <c r="M15" s="37"/>
      <c r="N15" s="33"/>
      <c r="O15" s="38"/>
      <c r="P15" s="39"/>
      <c r="Q15" s="40"/>
      <c r="R15" s="21"/>
      <c r="S15" s="34"/>
      <c r="T15" s="40"/>
      <c r="U15" s="38"/>
      <c r="V15" s="39"/>
      <c r="W15" s="40"/>
      <c r="X15" s="38"/>
      <c r="Y15" s="39"/>
      <c r="Z15" s="42"/>
      <c r="AA15" s="42"/>
    </row>
    <row r="16" spans="1:27" ht="34.5" customHeight="1" x14ac:dyDescent="0.25">
      <c r="C16" s="21">
        <v>5150</v>
      </c>
      <c r="D16" s="22" t="s">
        <v>35</v>
      </c>
      <c r="E16" s="33"/>
      <c r="F16" s="21"/>
      <c r="G16" s="34"/>
      <c r="H16" s="33"/>
      <c r="I16" s="21"/>
      <c r="J16" s="34"/>
      <c r="K16" s="35" t="s">
        <v>36</v>
      </c>
      <c r="L16" s="36">
        <v>18400</v>
      </c>
      <c r="M16" s="37"/>
      <c r="N16" s="40" t="s">
        <v>37</v>
      </c>
      <c r="O16" s="38">
        <v>43000</v>
      </c>
      <c r="P16" s="39"/>
      <c r="Q16" s="40" t="s">
        <v>38</v>
      </c>
      <c r="R16" s="21">
        <v>60000</v>
      </c>
      <c r="S16" s="34"/>
      <c r="T16" s="40" t="s">
        <v>38</v>
      </c>
      <c r="U16" s="38">
        <v>70000</v>
      </c>
      <c r="V16" s="39"/>
      <c r="W16" s="40" t="s">
        <v>39</v>
      </c>
      <c r="X16" s="38">
        <v>60000</v>
      </c>
      <c r="Y16" s="39"/>
      <c r="Z16" s="42">
        <v>55200</v>
      </c>
      <c r="AA16" s="42">
        <v>46400</v>
      </c>
    </row>
    <row r="17" spans="3:27" ht="75" x14ac:dyDescent="0.25">
      <c r="C17" s="21">
        <v>5200</v>
      </c>
      <c r="D17" s="22" t="s">
        <v>40</v>
      </c>
      <c r="E17" s="40" t="s">
        <v>41</v>
      </c>
      <c r="F17" s="21">
        <v>2000</v>
      </c>
      <c r="G17" s="34"/>
      <c r="H17" s="40" t="s">
        <v>41</v>
      </c>
      <c r="I17" s="21">
        <v>2000</v>
      </c>
      <c r="J17" s="34"/>
      <c r="K17" s="47" t="s">
        <v>42</v>
      </c>
      <c r="L17" s="36">
        <v>2000</v>
      </c>
      <c r="M17" s="37"/>
      <c r="N17" s="40" t="s">
        <v>42</v>
      </c>
      <c r="O17" s="38">
        <v>2000</v>
      </c>
      <c r="P17" s="39"/>
      <c r="Q17" s="40" t="s">
        <v>42</v>
      </c>
      <c r="R17" s="21">
        <v>2000</v>
      </c>
      <c r="S17" s="34"/>
      <c r="T17" s="40"/>
      <c r="U17" s="38">
        <v>1000</v>
      </c>
      <c r="V17" s="39"/>
      <c r="W17" s="40"/>
      <c r="X17" s="38">
        <v>500</v>
      </c>
      <c r="Y17" s="39"/>
      <c r="Z17" s="42">
        <v>500</v>
      </c>
      <c r="AA17" s="42">
        <v>1228</v>
      </c>
    </row>
    <row r="18" spans="3:27" ht="40.5" customHeight="1" x14ac:dyDescent="0.25">
      <c r="C18" s="21">
        <v>5300</v>
      </c>
      <c r="D18" s="22" t="s">
        <v>43</v>
      </c>
      <c r="E18" s="33"/>
      <c r="F18" s="21"/>
      <c r="G18" s="34"/>
      <c r="H18" s="33"/>
      <c r="I18" s="21"/>
      <c r="J18" s="34"/>
      <c r="K18" s="35"/>
      <c r="L18" s="36"/>
      <c r="M18" s="37"/>
      <c r="N18" s="33"/>
      <c r="O18" s="38"/>
      <c r="P18" s="39"/>
      <c r="Q18" s="40" t="s">
        <v>44</v>
      </c>
      <c r="R18" s="21">
        <v>12000</v>
      </c>
      <c r="S18" s="34"/>
      <c r="T18" s="40" t="s">
        <v>44</v>
      </c>
      <c r="U18" s="38">
        <v>12000</v>
      </c>
      <c r="V18" s="39"/>
      <c r="W18" s="40"/>
      <c r="X18" s="38">
        <v>12000</v>
      </c>
      <c r="Y18" s="39"/>
      <c r="Z18" s="42">
        <v>12000</v>
      </c>
      <c r="AA18" s="42">
        <v>5114</v>
      </c>
    </row>
    <row r="19" spans="3:27" ht="105" x14ac:dyDescent="0.25">
      <c r="C19" s="21">
        <v>5310</v>
      </c>
      <c r="D19" s="22" t="s">
        <v>45</v>
      </c>
      <c r="E19" s="40" t="s">
        <v>120</v>
      </c>
      <c r="F19" s="36">
        <v>4000</v>
      </c>
      <c r="G19" s="34"/>
      <c r="H19" s="40" t="s">
        <v>46</v>
      </c>
      <c r="I19" s="36">
        <v>8000</v>
      </c>
      <c r="J19" s="34"/>
      <c r="K19" s="47" t="s">
        <v>46</v>
      </c>
      <c r="L19" s="36">
        <v>8000</v>
      </c>
      <c r="M19" s="37"/>
      <c r="N19" s="40" t="s">
        <v>46</v>
      </c>
      <c r="O19" s="38">
        <v>8000</v>
      </c>
      <c r="P19" s="39"/>
      <c r="Q19" s="40" t="s">
        <v>47</v>
      </c>
      <c r="R19" s="21">
        <v>8000</v>
      </c>
      <c r="S19" s="34"/>
      <c r="T19" s="40" t="s">
        <v>48</v>
      </c>
      <c r="U19" s="38">
        <v>8000</v>
      </c>
      <c r="V19" s="39"/>
      <c r="W19" s="40"/>
      <c r="X19" s="38">
        <v>5000</v>
      </c>
      <c r="Y19" s="39"/>
      <c r="Z19" s="42">
        <v>5400</v>
      </c>
      <c r="AA19" s="42"/>
    </row>
    <row r="20" spans="3:27" ht="50.65" customHeight="1" x14ac:dyDescent="0.25">
      <c r="C20" s="21">
        <v>5320</v>
      </c>
      <c r="D20" s="22" t="s">
        <v>49</v>
      </c>
      <c r="E20" s="33"/>
      <c r="F20" s="21"/>
      <c r="G20" s="34"/>
      <c r="H20" s="33"/>
      <c r="I20" s="21"/>
      <c r="J20" s="34"/>
      <c r="K20" s="35"/>
      <c r="L20" s="36"/>
      <c r="M20" s="37"/>
      <c r="N20" s="33"/>
      <c r="O20" s="38"/>
      <c r="P20" s="39"/>
      <c r="Q20" s="40" t="s">
        <v>50</v>
      </c>
      <c r="R20" s="21">
        <v>10000</v>
      </c>
      <c r="S20" s="34"/>
      <c r="T20" s="40" t="s">
        <v>51</v>
      </c>
      <c r="U20" s="38">
        <v>5000</v>
      </c>
      <c r="V20" s="39"/>
      <c r="W20" s="40"/>
      <c r="X20" s="38">
        <v>3000</v>
      </c>
      <c r="Y20" s="39"/>
      <c r="Z20" s="42">
        <v>3000</v>
      </c>
      <c r="AA20" s="42"/>
    </row>
    <row r="21" spans="3:27" ht="68.650000000000006" customHeight="1" x14ac:dyDescent="0.25">
      <c r="C21" s="21">
        <v>5330</v>
      </c>
      <c r="D21" s="22" t="s">
        <v>52</v>
      </c>
      <c r="E21" s="40" t="s">
        <v>53</v>
      </c>
      <c r="F21" s="21">
        <v>70000</v>
      </c>
      <c r="G21" s="34"/>
      <c r="H21" s="40" t="s">
        <v>53</v>
      </c>
      <c r="I21" s="21">
        <v>70000</v>
      </c>
      <c r="J21" s="34"/>
      <c r="K21" s="47" t="s">
        <v>54</v>
      </c>
      <c r="L21" s="36">
        <v>70000</v>
      </c>
      <c r="M21" s="37"/>
      <c r="N21" s="40" t="s">
        <v>54</v>
      </c>
      <c r="O21" s="38">
        <v>100000</v>
      </c>
      <c r="P21" s="39"/>
      <c r="Q21" s="40" t="s">
        <v>55</v>
      </c>
      <c r="R21" s="21">
        <v>75000</v>
      </c>
      <c r="S21" s="34"/>
      <c r="T21" s="40" t="s">
        <v>56</v>
      </c>
      <c r="U21" s="38">
        <v>50000</v>
      </c>
      <c r="V21" s="39"/>
      <c r="W21" s="40"/>
      <c r="X21" s="38"/>
      <c r="Y21" s="39"/>
      <c r="Z21" s="42"/>
      <c r="AA21" s="42"/>
    </row>
    <row r="22" spans="3:27" ht="27.75" customHeight="1" x14ac:dyDescent="0.25">
      <c r="C22" s="21">
        <v>5330</v>
      </c>
      <c r="D22" s="22" t="s">
        <v>52</v>
      </c>
      <c r="E22" s="33" t="s">
        <v>121</v>
      </c>
      <c r="F22" s="21">
        <v>5000</v>
      </c>
      <c r="G22" s="34"/>
      <c r="H22" s="33" t="s">
        <v>57</v>
      </c>
      <c r="I22" s="21"/>
      <c r="J22" s="34"/>
      <c r="K22" s="35" t="s">
        <v>57</v>
      </c>
      <c r="L22" s="36">
        <v>3500</v>
      </c>
      <c r="M22" s="37"/>
      <c r="N22" s="40" t="s">
        <v>57</v>
      </c>
      <c r="O22" s="38">
        <v>12000</v>
      </c>
      <c r="P22" s="39"/>
      <c r="Q22" s="40" t="s">
        <v>57</v>
      </c>
      <c r="R22" s="21">
        <v>12000</v>
      </c>
      <c r="S22" s="34"/>
      <c r="T22" s="40" t="s">
        <v>58</v>
      </c>
      <c r="U22" s="38">
        <v>25000</v>
      </c>
      <c r="V22" s="39"/>
      <c r="W22" s="40"/>
      <c r="X22" s="38"/>
      <c r="Y22" s="39"/>
      <c r="Z22" s="42"/>
      <c r="AA22" s="42"/>
    </row>
    <row r="23" spans="3:27" ht="50.25" customHeight="1" x14ac:dyDescent="0.25">
      <c r="C23" s="21">
        <v>5330</v>
      </c>
      <c r="D23" s="22" t="s">
        <v>52</v>
      </c>
      <c r="E23" s="40" t="s">
        <v>122</v>
      </c>
      <c r="F23" s="36">
        <v>5000</v>
      </c>
      <c r="G23" s="34"/>
      <c r="H23" s="40" t="s">
        <v>59</v>
      </c>
      <c r="I23" s="36">
        <v>15000</v>
      </c>
      <c r="J23" s="34"/>
      <c r="K23" s="47" t="s">
        <v>59</v>
      </c>
      <c r="L23" s="36">
        <v>10000</v>
      </c>
      <c r="M23" s="37"/>
      <c r="N23" s="33" t="s">
        <v>60</v>
      </c>
      <c r="O23" s="38">
        <v>25000</v>
      </c>
      <c r="P23" s="39"/>
      <c r="Q23" s="40" t="s">
        <v>61</v>
      </c>
      <c r="R23" s="21">
        <v>6000</v>
      </c>
      <c r="S23" s="34"/>
      <c r="T23" s="40" t="s">
        <v>62</v>
      </c>
      <c r="U23" s="38">
        <v>28000</v>
      </c>
      <c r="V23" s="39"/>
      <c r="W23" s="40"/>
      <c r="X23" s="38"/>
      <c r="Y23" s="39"/>
      <c r="Z23" s="42"/>
      <c r="AA23" s="42"/>
    </row>
    <row r="24" spans="3:27" ht="225" x14ac:dyDescent="0.25">
      <c r="C24" s="21">
        <v>5330</v>
      </c>
      <c r="D24" s="22" t="s">
        <v>52</v>
      </c>
      <c r="E24" s="40" t="s">
        <v>123</v>
      </c>
      <c r="F24" s="21">
        <v>5000</v>
      </c>
      <c r="G24" s="34"/>
      <c r="H24" s="40" t="s">
        <v>63</v>
      </c>
      <c r="I24" s="21">
        <v>15000</v>
      </c>
      <c r="J24" s="34"/>
      <c r="K24" s="35"/>
      <c r="L24" s="36"/>
      <c r="M24" s="37"/>
      <c r="N24" s="40" t="s">
        <v>64</v>
      </c>
      <c r="O24" s="38">
        <v>6000</v>
      </c>
      <c r="P24" s="39"/>
      <c r="Q24" s="40" t="s">
        <v>65</v>
      </c>
      <c r="R24" s="21">
        <v>7000</v>
      </c>
      <c r="S24" s="34"/>
      <c r="T24" s="40" t="s">
        <v>66</v>
      </c>
      <c r="U24" s="38">
        <v>12000</v>
      </c>
      <c r="V24" s="39"/>
      <c r="W24" s="40"/>
      <c r="X24" s="38"/>
      <c r="Y24" s="39"/>
      <c r="Z24" s="42"/>
      <c r="AA24" s="42"/>
    </row>
    <row r="25" spans="3:27" ht="26.25" customHeight="1" x14ac:dyDescent="0.25">
      <c r="C25" s="21">
        <v>5330</v>
      </c>
      <c r="D25" s="22" t="s">
        <v>52</v>
      </c>
      <c r="E25" s="49" t="s">
        <v>124</v>
      </c>
      <c r="F25" s="50">
        <v>5000</v>
      </c>
      <c r="G25" s="34"/>
      <c r="H25" s="49" t="s">
        <v>67</v>
      </c>
      <c r="I25" s="50">
        <v>33000</v>
      </c>
      <c r="J25" s="34"/>
      <c r="K25" s="35"/>
      <c r="L25" s="36"/>
      <c r="M25" s="37"/>
      <c r="N25" s="33" t="s">
        <v>68</v>
      </c>
      <c r="O25" s="38">
        <v>6700</v>
      </c>
      <c r="P25" s="39"/>
      <c r="Q25" s="40"/>
      <c r="R25" s="21"/>
      <c r="S25" s="34"/>
      <c r="T25" s="40" t="s">
        <v>69</v>
      </c>
      <c r="U25" s="38">
        <v>9000</v>
      </c>
      <c r="V25" s="39"/>
      <c r="W25" s="40"/>
      <c r="X25" s="38"/>
      <c r="Y25" s="39"/>
      <c r="Z25" s="42"/>
      <c r="AA25" s="42"/>
    </row>
    <row r="26" spans="3:27" ht="26.25" customHeight="1" x14ac:dyDescent="0.25">
      <c r="C26" s="21">
        <v>5330</v>
      </c>
      <c r="D26" s="22" t="s">
        <v>52</v>
      </c>
      <c r="E26" s="33" t="s">
        <v>131</v>
      </c>
      <c r="F26" s="21">
        <v>10000</v>
      </c>
      <c r="G26" s="34"/>
      <c r="H26" s="33"/>
      <c r="I26" s="21"/>
      <c r="J26" s="34"/>
      <c r="K26" s="47"/>
      <c r="L26" s="36"/>
      <c r="M26" s="37"/>
      <c r="N26" s="33"/>
      <c r="O26" s="38"/>
      <c r="P26" s="39"/>
      <c r="Q26" s="40"/>
      <c r="R26" s="21"/>
      <c r="S26" s="34"/>
      <c r="T26" s="40" t="s">
        <v>70</v>
      </c>
      <c r="U26" s="38">
        <v>6500</v>
      </c>
      <c r="V26" s="39"/>
      <c r="W26" s="40"/>
      <c r="X26" s="38"/>
      <c r="Y26" s="39"/>
      <c r="Z26" s="42"/>
      <c r="AA26" s="42"/>
    </row>
    <row r="27" spans="3:27" ht="33.75" customHeight="1" x14ac:dyDescent="0.25">
      <c r="C27" s="21">
        <v>5330</v>
      </c>
      <c r="D27" s="22" t="s">
        <v>52</v>
      </c>
      <c r="E27" s="33"/>
      <c r="F27" s="21"/>
      <c r="G27" s="34"/>
      <c r="H27" s="33"/>
      <c r="I27" s="21"/>
      <c r="J27" s="34"/>
      <c r="K27" s="35"/>
      <c r="L27" s="36"/>
      <c r="M27" s="37"/>
      <c r="N27" s="33"/>
      <c r="O27" s="38"/>
      <c r="P27" s="39"/>
      <c r="Q27" s="40"/>
      <c r="R27" s="21"/>
      <c r="S27" s="34"/>
      <c r="T27" s="40" t="s">
        <v>71</v>
      </c>
      <c r="U27" s="38">
        <v>10000</v>
      </c>
      <c r="V27" s="39"/>
      <c r="W27" s="40"/>
      <c r="X27" s="38"/>
      <c r="Y27" s="39"/>
      <c r="Z27" s="42"/>
      <c r="AA27" s="42"/>
    </row>
    <row r="28" spans="3:27" ht="31.5" customHeight="1" x14ac:dyDescent="0.25">
      <c r="C28" s="21">
        <v>5330</v>
      </c>
      <c r="D28" s="22" t="s">
        <v>52</v>
      </c>
      <c r="E28" s="33"/>
      <c r="F28" s="21"/>
      <c r="G28" s="34"/>
      <c r="H28" s="33"/>
      <c r="I28" s="21"/>
      <c r="J28" s="34"/>
      <c r="K28" s="35"/>
      <c r="L28" s="36"/>
      <c r="M28" s="37"/>
      <c r="N28" s="33"/>
      <c r="O28" s="38"/>
      <c r="P28" s="39"/>
      <c r="Q28" s="40"/>
      <c r="R28" s="21"/>
      <c r="S28" s="34"/>
      <c r="T28" s="40" t="s">
        <v>72</v>
      </c>
      <c r="U28" s="38">
        <v>10000</v>
      </c>
      <c r="V28" s="39"/>
      <c r="W28" s="40"/>
      <c r="X28" s="38"/>
      <c r="Y28" s="39"/>
      <c r="Z28" s="42"/>
      <c r="AA28" s="42"/>
    </row>
    <row r="29" spans="3:27" ht="45" x14ac:dyDescent="0.25">
      <c r="C29" s="21">
        <v>5330</v>
      </c>
      <c r="D29" s="22" t="s">
        <v>52</v>
      </c>
      <c r="E29" s="33"/>
      <c r="F29" s="21"/>
      <c r="G29" s="34"/>
      <c r="H29" s="33"/>
      <c r="I29" s="21"/>
      <c r="J29" s="34"/>
      <c r="K29" s="35"/>
      <c r="L29" s="36"/>
      <c r="M29" s="37"/>
      <c r="N29" s="33"/>
      <c r="O29" s="38"/>
      <c r="P29" s="39"/>
      <c r="Q29" s="40"/>
      <c r="R29" s="21"/>
      <c r="S29" s="34"/>
      <c r="T29" s="40" t="s">
        <v>73</v>
      </c>
      <c r="U29" s="38">
        <v>25000</v>
      </c>
      <c r="V29" s="39"/>
      <c r="W29" s="40"/>
      <c r="X29" s="38"/>
      <c r="Y29" s="39"/>
      <c r="Z29" s="42"/>
      <c r="AA29" s="42"/>
    </row>
    <row r="30" spans="3:27" ht="60" x14ac:dyDescent="0.25">
      <c r="C30" s="21">
        <v>5330</v>
      </c>
      <c r="D30" s="22" t="s">
        <v>52</v>
      </c>
      <c r="E30" s="33"/>
      <c r="F30" s="21"/>
      <c r="G30" s="34"/>
      <c r="H30" s="33"/>
      <c r="I30" s="21"/>
      <c r="J30" s="34"/>
      <c r="K30" s="35"/>
      <c r="L30" s="36"/>
      <c r="M30" s="37"/>
      <c r="N30" s="33"/>
      <c r="O30" s="38"/>
      <c r="P30" s="39"/>
      <c r="Q30" s="40"/>
      <c r="R30" s="21"/>
      <c r="S30" s="34"/>
      <c r="T30" s="40" t="s">
        <v>74</v>
      </c>
      <c r="U30" s="38">
        <v>28000</v>
      </c>
      <c r="V30" s="39"/>
      <c r="W30" s="40"/>
      <c r="X30" s="38"/>
      <c r="Y30" s="39"/>
      <c r="Z30" s="42"/>
      <c r="AA30" s="42"/>
    </row>
    <row r="31" spans="3:27" ht="45" x14ac:dyDescent="0.25">
      <c r="C31" s="21">
        <v>5330</v>
      </c>
      <c r="D31" s="22" t="s">
        <v>52</v>
      </c>
      <c r="E31" s="33"/>
      <c r="F31" s="21"/>
      <c r="G31" s="34"/>
      <c r="H31" s="33"/>
      <c r="I31" s="21"/>
      <c r="J31" s="34"/>
      <c r="K31" s="35"/>
      <c r="L31" s="36"/>
      <c r="M31" s="37"/>
      <c r="N31" s="33"/>
      <c r="O31" s="38"/>
      <c r="P31" s="39"/>
      <c r="Q31" s="40"/>
      <c r="R31" s="21"/>
      <c r="S31" s="34"/>
      <c r="T31" s="40" t="s">
        <v>75</v>
      </c>
      <c r="U31" s="38">
        <v>12000</v>
      </c>
      <c r="V31" s="39"/>
      <c r="W31" s="40"/>
      <c r="X31" s="38"/>
      <c r="Y31" s="39"/>
      <c r="Z31" s="42"/>
      <c r="AA31" s="42"/>
    </row>
    <row r="32" spans="3:27" ht="45" x14ac:dyDescent="0.25">
      <c r="C32" s="21">
        <v>5330</v>
      </c>
      <c r="D32" s="22" t="s">
        <v>52</v>
      </c>
      <c r="E32" s="33"/>
      <c r="F32" s="21"/>
      <c r="G32" s="34"/>
      <c r="H32" s="33"/>
      <c r="I32" s="21"/>
      <c r="J32" s="34"/>
      <c r="K32" s="35"/>
      <c r="L32" s="36"/>
      <c r="M32" s="37"/>
      <c r="N32" s="33"/>
      <c r="O32" s="38"/>
      <c r="P32" s="39"/>
      <c r="Q32" s="40"/>
      <c r="R32" s="21"/>
      <c r="S32" s="34"/>
      <c r="T32" s="40" t="s">
        <v>76</v>
      </c>
      <c r="U32" s="38">
        <v>9000</v>
      </c>
      <c r="V32" s="39"/>
      <c r="W32" s="40"/>
      <c r="X32" s="38"/>
      <c r="Y32" s="39"/>
      <c r="Z32" s="42"/>
      <c r="AA32" s="42"/>
    </row>
    <row r="33" spans="3:27" ht="45" x14ac:dyDescent="0.25">
      <c r="C33" s="21">
        <v>5330</v>
      </c>
      <c r="D33" s="22" t="s">
        <v>52</v>
      </c>
      <c r="E33" s="33"/>
      <c r="F33" s="21"/>
      <c r="G33" s="34"/>
      <c r="H33" s="33"/>
      <c r="I33" s="21"/>
      <c r="J33" s="34"/>
      <c r="K33" s="35"/>
      <c r="L33" s="36"/>
      <c r="M33" s="37"/>
      <c r="N33" s="33"/>
      <c r="O33" s="38"/>
      <c r="P33" s="39"/>
      <c r="Q33" s="40"/>
      <c r="R33" s="21"/>
      <c r="S33" s="34"/>
      <c r="T33" s="40" t="s">
        <v>77</v>
      </c>
      <c r="U33" s="38">
        <v>6500</v>
      </c>
      <c r="V33" s="39"/>
      <c r="W33" s="40"/>
      <c r="X33" s="38"/>
      <c r="Y33" s="39"/>
      <c r="Z33" s="42"/>
      <c r="AA33" s="42"/>
    </row>
    <row r="34" spans="3:27" ht="36" customHeight="1" x14ac:dyDescent="0.25">
      <c r="C34" s="21">
        <v>5330</v>
      </c>
      <c r="D34" s="22" t="s">
        <v>52</v>
      </c>
      <c r="E34" s="33"/>
      <c r="F34" s="21"/>
      <c r="G34" s="34"/>
      <c r="H34" s="33"/>
      <c r="I34" s="21"/>
      <c r="J34" s="34"/>
      <c r="K34" s="35"/>
      <c r="L34" s="36"/>
      <c r="M34" s="37"/>
      <c r="N34" s="33"/>
      <c r="O34" s="38"/>
      <c r="P34" s="39"/>
      <c r="Q34" s="40"/>
      <c r="R34" s="21"/>
      <c r="S34" s="34"/>
      <c r="T34" s="40" t="s">
        <v>71</v>
      </c>
      <c r="U34" s="38">
        <v>10000</v>
      </c>
      <c r="V34" s="39"/>
      <c r="W34" s="40"/>
      <c r="X34" s="38"/>
      <c r="Y34" s="39"/>
      <c r="Z34" s="42"/>
      <c r="AA34" s="42"/>
    </row>
    <row r="35" spans="3:27" ht="45" x14ac:dyDescent="0.25">
      <c r="C35" s="21">
        <v>5330</v>
      </c>
      <c r="D35" s="22" t="s">
        <v>52</v>
      </c>
      <c r="E35" s="33"/>
      <c r="F35" s="21"/>
      <c r="G35" s="34"/>
      <c r="H35" s="33"/>
      <c r="I35" s="21"/>
      <c r="J35" s="34"/>
      <c r="K35" s="35"/>
      <c r="L35" s="36"/>
      <c r="M35" s="37"/>
      <c r="N35" s="33"/>
      <c r="O35" s="38"/>
      <c r="P35" s="39"/>
      <c r="Q35" s="40"/>
      <c r="R35" s="21"/>
      <c r="S35" s="34"/>
      <c r="T35" s="40" t="s">
        <v>72</v>
      </c>
      <c r="U35" s="38">
        <v>10000</v>
      </c>
      <c r="V35" s="39"/>
      <c r="W35" s="40"/>
      <c r="X35" s="38"/>
      <c r="Y35" s="39"/>
      <c r="Z35" s="42"/>
      <c r="AA35" s="42"/>
    </row>
    <row r="36" spans="3:27" ht="45" x14ac:dyDescent="0.25">
      <c r="C36" s="21">
        <v>5330</v>
      </c>
      <c r="D36" s="22" t="s">
        <v>52</v>
      </c>
      <c r="E36" s="33"/>
      <c r="F36" s="21"/>
      <c r="G36" s="34"/>
      <c r="H36" s="33"/>
      <c r="I36" s="21"/>
      <c r="J36" s="34"/>
      <c r="K36" s="35"/>
      <c r="L36" s="36"/>
      <c r="M36" s="37"/>
      <c r="N36" s="33"/>
      <c r="O36" s="38"/>
      <c r="P36" s="39"/>
      <c r="Q36" s="40"/>
      <c r="R36" s="21"/>
      <c r="S36" s="34"/>
      <c r="T36" s="40" t="s">
        <v>78</v>
      </c>
      <c r="U36" s="38">
        <v>21000</v>
      </c>
      <c r="V36" s="39"/>
      <c r="W36" s="40"/>
      <c r="X36" s="38"/>
      <c r="Y36" s="39"/>
      <c r="Z36" s="42"/>
      <c r="AA36" s="42"/>
    </row>
    <row r="37" spans="3:27" ht="36.75" customHeight="1" x14ac:dyDescent="0.25">
      <c r="C37" s="21">
        <v>5330</v>
      </c>
      <c r="D37" s="22" t="s">
        <v>52</v>
      </c>
      <c r="E37" s="33"/>
      <c r="F37" s="21"/>
      <c r="G37" s="34"/>
      <c r="H37" s="33"/>
      <c r="I37" s="21"/>
      <c r="J37" s="34"/>
      <c r="K37" s="35"/>
      <c r="L37" s="36"/>
      <c r="M37" s="37"/>
      <c r="N37" s="33"/>
      <c r="O37" s="38"/>
      <c r="P37" s="39"/>
      <c r="Q37" s="40"/>
      <c r="R37" s="21"/>
      <c r="S37" s="34"/>
      <c r="T37" s="40" t="s">
        <v>79</v>
      </c>
      <c r="U37" s="38">
        <v>2000</v>
      </c>
      <c r="V37" s="39"/>
      <c r="W37" s="40" t="s">
        <v>80</v>
      </c>
      <c r="X37" s="38">
        <v>50000</v>
      </c>
      <c r="Y37" s="39"/>
      <c r="Z37" s="42">
        <v>52000</v>
      </c>
      <c r="AA37" s="42">
        <v>70000</v>
      </c>
    </row>
    <row r="38" spans="3:27" ht="26.25" customHeight="1" x14ac:dyDescent="0.25">
      <c r="C38" s="21">
        <v>5360</v>
      </c>
      <c r="D38" s="22" t="s">
        <v>81</v>
      </c>
      <c r="E38" s="40" t="s">
        <v>82</v>
      </c>
      <c r="F38" s="36">
        <v>5000</v>
      </c>
      <c r="G38" s="34"/>
      <c r="H38" s="40" t="s">
        <v>82</v>
      </c>
      <c r="I38" s="36">
        <v>5000</v>
      </c>
      <c r="J38" s="34"/>
      <c r="K38" s="47" t="s">
        <v>82</v>
      </c>
      <c r="L38" s="36">
        <v>5000</v>
      </c>
      <c r="M38" s="37"/>
      <c r="N38" s="40" t="s">
        <v>82</v>
      </c>
      <c r="O38" s="38">
        <v>5000</v>
      </c>
      <c r="P38" s="39"/>
      <c r="Q38" s="40" t="s">
        <v>82</v>
      </c>
      <c r="R38" s="21">
        <v>5000</v>
      </c>
      <c r="S38" s="34"/>
      <c r="T38" s="40" t="s">
        <v>82</v>
      </c>
      <c r="U38" s="38">
        <v>5000</v>
      </c>
      <c r="V38" s="39"/>
      <c r="W38" s="40"/>
      <c r="X38" s="38"/>
      <c r="Y38" s="39"/>
      <c r="Z38" s="42"/>
      <c r="AA38" s="42"/>
    </row>
    <row r="39" spans="3:27" ht="35.25" customHeight="1" x14ac:dyDescent="0.25">
      <c r="C39" s="21">
        <v>5360</v>
      </c>
      <c r="D39" s="22" t="s">
        <v>81</v>
      </c>
      <c r="E39" s="40" t="s">
        <v>83</v>
      </c>
      <c r="F39" s="36">
        <v>7500</v>
      </c>
      <c r="G39" s="34"/>
      <c r="H39" s="40" t="s">
        <v>83</v>
      </c>
      <c r="I39" s="36">
        <v>7500</v>
      </c>
      <c r="J39" s="34"/>
      <c r="K39" s="47" t="s">
        <v>83</v>
      </c>
      <c r="L39" s="36">
        <v>7500</v>
      </c>
      <c r="M39" s="37"/>
      <c r="N39" s="40" t="s">
        <v>83</v>
      </c>
      <c r="O39" s="38">
        <v>7500</v>
      </c>
      <c r="P39" s="39"/>
      <c r="Q39" s="40" t="s">
        <v>84</v>
      </c>
      <c r="R39" s="21">
        <v>7500</v>
      </c>
      <c r="S39" s="34"/>
      <c r="T39" s="40" t="s">
        <v>84</v>
      </c>
      <c r="U39" s="38">
        <v>7500</v>
      </c>
      <c r="V39" s="39"/>
      <c r="W39" s="40"/>
      <c r="X39" s="38"/>
      <c r="Y39" s="39"/>
      <c r="Z39" s="42"/>
      <c r="AA39" s="42"/>
    </row>
    <row r="40" spans="3:27" ht="21" customHeight="1" x14ac:dyDescent="0.25">
      <c r="C40" s="21">
        <v>5360</v>
      </c>
      <c r="D40" s="22" t="s">
        <v>81</v>
      </c>
      <c r="E40" s="40" t="s">
        <v>85</v>
      </c>
      <c r="F40" s="36">
        <v>5000</v>
      </c>
      <c r="G40" s="34"/>
      <c r="H40" s="40" t="s">
        <v>85</v>
      </c>
      <c r="I40" s="36">
        <v>5000</v>
      </c>
      <c r="J40" s="34"/>
      <c r="K40" s="47" t="s">
        <v>85</v>
      </c>
      <c r="L40" s="36">
        <v>5000</v>
      </c>
      <c r="M40" s="37"/>
      <c r="N40" s="40" t="s">
        <v>85</v>
      </c>
      <c r="O40" s="38">
        <v>5000</v>
      </c>
      <c r="P40" s="39"/>
      <c r="Q40" s="40" t="s">
        <v>85</v>
      </c>
      <c r="R40" s="21">
        <v>5000</v>
      </c>
      <c r="S40" s="34"/>
      <c r="T40" s="40" t="s">
        <v>85</v>
      </c>
      <c r="U40" s="38">
        <v>5000</v>
      </c>
      <c r="V40" s="39"/>
      <c r="W40" s="40"/>
      <c r="X40" s="38"/>
      <c r="Y40" s="39"/>
      <c r="Z40" s="42"/>
      <c r="AA40" s="42"/>
    </row>
    <row r="41" spans="3:27" ht="27.75" customHeight="1" x14ac:dyDescent="0.25">
      <c r="C41" s="21">
        <v>5360</v>
      </c>
      <c r="D41" s="22" t="s">
        <v>81</v>
      </c>
      <c r="E41" s="40" t="s">
        <v>86</v>
      </c>
      <c r="F41" s="36">
        <v>7500</v>
      </c>
      <c r="G41" s="34"/>
      <c r="H41" s="40" t="s">
        <v>86</v>
      </c>
      <c r="I41" s="36">
        <v>7500</v>
      </c>
      <c r="J41" s="34"/>
      <c r="K41" s="47" t="s">
        <v>86</v>
      </c>
      <c r="L41" s="36">
        <v>7500</v>
      </c>
      <c r="M41" s="37"/>
      <c r="N41" s="40" t="s">
        <v>86</v>
      </c>
      <c r="O41" s="38">
        <v>7500</v>
      </c>
      <c r="P41" s="39"/>
      <c r="Q41" s="40" t="s">
        <v>86</v>
      </c>
      <c r="R41" s="38">
        <v>7500</v>
      </c>
      <c r="S41" s="39"/>
      <c r="T41" s="40" t="s">
        <v>86</v>
      </c>
      <c r="U41" s="38">
        <v>7500</v>
      </c>
      <c r="V41" s="39"/>
      <c r="W41" s="40"/>
      <c r="X41" s="38"/>
      <c r="Y41" s="39"/>
      <c r="Z41" s="42"/>
      <c r="AA41" s="42"/>
    </row>
    <row r="42" spans="3:27" ht="21.75" customHeight="1" x14ac:dyDescent="0.25">
      <c r="C42" s="21">
        <v>5360</v>
      </c>
      <c r="D42" s="22" t="s">
        <v>81</v>
      </c>
      <c r="E42" s="40" t="s">
        <v>87</v>
      </c>
      <c r="F42" s="36">
        <v>5000</v>
      </c>
      <c r="G42" s="34"/>
      <c r="H42" s="40" t="s">
        <v>87</v>
      </c>
      <c r="I42" s="36">
        <v>5000</v>
      </c>
      <c r="J42" s="34"/>
      <c r="K42" s="47" t="s">
        <v>87</v>
      </c>
      <c r="L42" s="36">
        <v>3000</v>
      </c>
      <c r="M42" s="37"/>
      <c r="N42" s="40" t="s">
        <v>87</v>
      </c>
      <c r="O42" s="38">
        <v>3000</v>
      </c>
      <c r="P42" s="39"/>
      <c r="Q42" s="40" t="s">
        <v>87</v>
      </c>
      <c r="R42" s="38">
        <v>3000</v>
      </c>
      <c r="S42" s="39"/>
      <c r="T42" s="40" t="s">
        <v>87</v>
      </c>
      <c r="U42" s="38">
        <v>3000</v>
      </c>
      <c r="V42" s="39"/>
      <c r="W42" s="40"/>
      <c r="X42" s="38"/>
      <c r="Y42" s="39"/>
      <c r="Z42" s="42"/>
      <c r="AA42" s="42"/>
    </row>
    <row r="43" spans="3:27" ht="24.75" customHeight="1" x14ac:dyDescent="0.25">
      <c r="C43" s="21">
        <v>5360</v>
      </c>
      <c r="D43" s="22" t="s">
        <v>81</v>
      </c>
      <c r="E43" s="33"/>
      <c r="F43" s="21"/>
      <c r="G43" s="34"/>
      <c r="H43" s="33"/>
      <c r="I43" s="21"/>
      <c r="J43" s="34"/>
      <c r="K43" s="35"/>
      <c r="L43" s="36"/>
      <c r="M43" s="37"/>
      <c r="N43" s="40" t="s">
        <v>88</v>
      </c>
      <c r="O43" s="38">
        <v>4000</v>
      </c>
      <c r="P43" s="39"/>
      <c r="Q43" s="40" t="s">
        <v>88</v>
      </c>
      <c r="R43" s="38">
        <v>4000</v>
      </c>
      <c r="S43" s="39"/>
      <c r="T43" s="40" t="s">
        <v>88</v>
      </c>
      <c r="U43" s="38">
        <v>4000</v>
      </c>
      <c r="V43" s="39"/>
      <c r="W43" s="40"/>
      <c r="X43" s="38">
        <v>32000</v>
      </c>
      <c r="Y43" s="39"/>
      <c r="Z43" s="42">
        <v>29155</v>
      </c>
      <c r="AA43" s="42">
        <v>10200</v>
      </c>
    </row>
    <row r="44" spans="3:27" x14ac:dyDescent="0.25">
      <c r="C44" s="21">
        <v>5360</v>
      </c>
      <c r="D44" s="22" t="s">
        <v>81</v>
      </c>
      <c r="E44" s="33"/>
      <c r="F44" s="21"/>
      <c r="G44" s="34"/>
      <c r="H44" s="33"/>
      <c r="I44" s="21"/>
      <c r="J44" s="34"/>
      <c r="K44" s="35"/>
      <c r="L44" s="36"/>
      <c r="M44" s="37"/>
      <c r="N44" s="33"/>
      <c r="O44" s="38"/>
      <c r="P44" s="39"/>
      <c r="Q44" s="40"/>
      <c r="R44" s="21"/>
      <c r="S44" s="34"/>
      <c r="T44" s="40"/>
      <c r="U44" s="51"/>
      <c r="V44" s="52"/>
      <c r="W44" s="40"/>
      <c r="X44" s="38"/>
      <c r="Y44" s="39"/>
      <c r="Z44" s="42"/>
      <c r="AA44" s="42"/>
    </row>
    <row r="45" spans="3:27" x14ac:dyDescent="0.25">
      <c r="C45" s="21">
        <v>5370</v>
      </c>
      <c r="D45" s="22" t="s">
        <v>89</v>
      </c>
      <c r="E45" s="33"/>
      <c r="F45" s="21"/>
      <c r="G45" s="34"/>
      <c r="H45" s="33"/>
      <c r="I45" s="21"/>
      <c r="J45" s="34"/>
      <c r="K45" s="35"/>
      <c r="L45" s="36"/>
      <c r="M45" s="37"/>
      <c r="N45" s="33"/>
      <c r="O45" s="38"/>
      <c r="P45" s="39"/>
      <c r="Q45" s="40"/>
      <c r="R45" s="21"/>
      <c r="S45" s="34"/>
      <c r="T45" s="40"/>
      <c r="U45" s="38"/>
      <c r="V45" s="39"/>
      <c r="W45" s="40"/>
      <c r="X45" s="38"/>
      <c r="Y45" s="39"/>
      <c r="Z45" s="42"/>
      <c r="AA45" s="42"/>
    </row>
    <row r="46" spans="3:27" x14ac:dyDescent="0.25">
      <c r="C46" s="21">
        <v>5380</v>
      </c>
      <c r="D46" s="22" t="s">
        <v>90</v>
      </c>
      <c r="E46" s="33"/>
      <c r="F46" s="21"/>
      <c r="G46" s="34"/>
      <c r="H46" s="33"/>
      <c r="I46" s="21"/>
      <c r="J46" s="34"/>
      <c r="K46" s="35"/>
      <c r="L46" s="36"/>
      <c r="M46" s="37"/>
      <c r="N46" s="33"/>
      <c r="O46" s="38"/>
      <c r="P46" s="39"/>
      <c r="Q46" s="40"/>
      <c r="R46" s="21"/>
      <c r="S46" s="34"/>
      <c r="T46" s="40"/>
      <c r="U46" s="38"/>
      <c r="V46" s="39"/>
      <c r="W46" s="40"/>
      <c r="X46" s="38">
        <v>300</v>
      </c>
      <c r="Y46" s="39"/>
      <c r="Z46" s="42">
        <v>300</v>
      </c>
      <c r="AA46" s="42">
        <v>700</v>
      </c>
    </row>
    <row r="47" spans="3:27" ht="23.25" customHeight="1" x14ac:dyDescent="0.25">
      <c r="C47" s="21">
        <v>5390</v>
      </c>
      <c r="D47" s="22" t="s">
        <v>91</v>
      </c>
      <c r="E47" s="40" t="s">
        <v>92</v>
      </c>
      <c r="F47" s="36">
        <v>2500</v>
      </c>
      <c r="G47" s="34"/>
      <c r="H47" s="40" t="s">
        <v>92</v>
      </c>
      <c r="I47" s="36">
        <v>2500</v>
      </c>
      <c r="J47" s="34"/>
      <c r="K47" s="47" t="s">
        <v>92</v>
      </c>
      <c r="L47" s="36">
        <v>2500</v>
      </c>
      <c r="M47" s="37"/>
      <c r="N47" s="40" t="s">
        <v>92</v>
      </c>
      <c r="O47" s="38">
        <v>1500</v>
      </c>
      <c r="P47" s="39"/>
      <c r="Q47" s="40" t="s">
        <v>92</v>
      </c>
      <c r="R47" s="21">
        <v>5000</v>
      </c>
      <c r="S47" s="34"/>
      <c r="T47" s="40" t="s">
        <v>93</v>
      </c>
      <c r="U47" s="38">
        <v>3500</v>
      </c>
      <c r="V47" s="39"/>
      <c r="W47" s="40" t="s">
        <v>94</v>
      </c>
      <c r="X47" s="38">
        <v>4000</v>
      </c>
      <c r="Y47" s="39"/>
      <c r="Z47" s="42">
        <v>4000</v>
      </c>
      <c r="AA47" s="42">
        <v>15415</v>
      </c>
    </row>
    <row r="48" spans="3:27" ht="90" x14ac:dyDescent="0.25">
      <c r="C48" s="21">
        <v>5390</v>
      </c>
      <c r="D48" s="22" t="s">
        <v>91</v>
      </c>
      <c r="E48" s="33"/>
      <c r="F48" s="21"/>
      <c r="G48" s="34"/>
      <c r="H48" s="33"/>
      <c r="I48" s="21"/>
      <c r="J48" s="34"/>
      <c r="K48" s="35"/>
      <c r="L48" s="36"/>
      <c r="M48" s="37"/>
      <c r="N48" s="33"/>
      <c r="O48" s="38"/>
      <c r="P48" s="39"/>
      <c r="Q48" s="40" t="s">
        <v>95</v>
      </c>
      <c r="R48" s="21">
        <v>3500</v>
      </c>
      <c r="S48" s="34"/>
      <c r="T48" s="40"/>
      <c r="U48" s="38"/>
      <c r="V48" s="39"/>
      <c r="W48" s="40"/>
      <c r="X48" s="38"/>
      <c r="Y48" s="39"/>
      <c r="Z48" s="42"/>
      <c r="AA48" s="42"/>
    </row>
    <row r="49" spans="3:27" ht="48" customHeight="1" x14ac:dyDescent="0.25">
      <c r="C49" s="21">
        <v>5420</v>
      </c>
      <c r="D49" s="22" t="s">
        <v>96</v>
      </c>
      <c r="E49" s="40" t="s">
        <v>97</v>
      </c>
      <c r="F49" s="36">
        <v>4500</v>
      </c>
      <c r="G49" s="34"/>
      <c r="H49" s="40" t="s">
        <v>97</v>
      </c>
      <c r="I49" s="36">
        <v>4500</v>
      </c>
      <c r="J49" s="34"/>
      <c r="K49" s="47" t="s">
        <v>97</v>
      </c>
      <c r="L49" s="36">
        <v>4500</v>
      </c>
      <c r="M49" s="37"/>
      <c r="N49" s="40" t="s">
        <v>97</v>
      </c>
      <c r="O49" s="38">
        <v>4500</v>
      </c>
      <c r="P49" s="39"/>
      <c r="Q49" s="40" t="s">
        <v>97</v>
      </c>
      <c r="R49" s="21">
        <v>4500</v>
      </c>
      <c r="S49" s="34"/>
      <c r="T49" s="40" t="s">
        <v>97</v>
      </c>
      <c r="U49" s="38">
        <v>4500</v>
      </c>
      <c r="V49" s="39"/>
      <c r="W49" s="40"/>
      <c r="X49" s="38"/>
      <c r="Y49" s="39"/>
      <c r="Z49" s="42"/>
      <c r="AA49" s="42"/>
    </row>
    <row r="50" spans="3:27" x14ac:dyDescent="0.25">
      <c r="C50" s="21">
        <v>5430</v>
      </c>
      <c r="D50" s="22" t="s">
        <v>98</v>
      </c>
      <c r="E50" s="33" t="s">
        <v>125</v>
      </c>
      <c r="F50" s="21">
        <v>7000</v>
      </c>
      <c r="G50" s="34"/>
      <c r="H50" s="33" t="s">
        <v>99</v>
      </c>
      <c r="I50" s="21">
        <v>5000</v>
      </c>
      <c r="J50" s="34"/>
      <c r="K50" s="35"/>
      <c r="L50" s="36"/>
      <c r="M50" s="37"/>
      <c r="N50" s="33"/>
      <c r="O50" s="38"/>
      <c r="P50" s="39"/>
      <c r="Q50" s="40"/>
      <c r="R50" s="36"/>
      <c r="S50" s="37"/>
      <c r="T50" s="40"/>
      <c r="U50" s="38"/>
      <c r="V50" s="39"/>
      <c r="W50" s="40" t="s">
        <v>100</v>
      </c>
      <c r="X50" s="38">
        <v>1560</v>
      </c>
      <c r="Y50" s="39"/>
      <c r="Z50" s="42">
        <v>1000</v>
      </c>
      <c r="AA50" s="42">
        <v>7000</v>
      </c>
    </row>
    <row r="51" spans="3:27" x14ac:dyDescent="0.25">
      <c r="C51" s="21">
        <v>5430</v>
      </c>
      <c r="D51" s="22" t="s">
        <v>98</v>
      </c>
      <c r="E51" s="33"/>
      <c r="F51" s="21"/>
      <c r="G51" s="34"/>
      <c r="H51" s="33" t="s">
        <v>101</v>
      </c>
      <c r="I51" s="21">
        <v>1500</v>
      </c>
      <c r="J51" s="34"/>
      <c r="K51" s="35"/>
      <c r="L51" s="36"/>
      <c r="M51" s="37"/>
      <c r="N51" s="33"/>
      <c r="O51" s="38"/>
      <c r="P51" s="39"/>
      <c r="Q51" s="40"/>
      <c r="R51" s="36"/>
      <c r="S51" s="37"/>
      <c r="T51" s="40"/>
      <c r="U51" s="38"/>
      <c r="V51" s="39"/>
      <c r="W51" s="40"/>
      <c r="X51" s="38"/>
      <c r="Y51" s="39"/>
      <c r="Z51" s="42"/>
      <c r="AA51" s="42"/>
    </row>
    <row r="52" spans="3:27" ht="15.75" customHeight="1" x14ac:dyDescent="0.25">
      <c r="C52" s="21">
        <v>5500</v>
      </c>
      <c r="D52" s="22" t="s">
        <v>102</v>
      </c>
      <c r="E52" s="33"/>
      <c r="F52" s="53"/>
      <c r="G52" s="34"/>
      <c r="H52" s="33" t="s">
        <v>103</v>
      </c>
      <c r="I52" s="53">
        <v>700</v>
      </c>
      <c r="J52" s="34"/>
      <c r="K52" s="35" t="s">
        <v>103</v>
      </c>
      <c r="L52" s="53">
        <v>700</v>
      </c>
      <c r="M52" s="45"/>
      <c r="N52" s="33"/>
      <c r="O52" s="38"/>
      <c r="P52" s="39"/>
      <c r="Q52" s="40"/>
      <c r="R52" s="21"/>
      <c r="S52" s="34"/>
      <c r="T52" s="40" t="s">
        <v>104</v>
      </c>
      <c r="U52" s="38">
        <v>1560</v>
      </c>
      <c r="V52" s="39"/>
      <c r="W52" s="40" t="s">
        <v>105</v>
      </c>
      <c r="X52" s="38">
        <v>2440</v>
      </c>
      <c r="Y52" s="39"/>
      <c r="Z52" s="42">
        <v>10800</v>
      </c>
      <c r="AA52" s="42"/>
    </row>
    <row r="53" spans="3:27" ht="33.75" customHeight="1" x14ac:dyDescent="0.25">
      <c r="C53" s="21">
        <v>5500</v>
      </c>
      <c r="D53" s="22" t="s">
        <v>102</v>
      </c>
      <c r="E53" s="33" t="s">
        <v>126</v>
      </c>
      <c r="F53" s="53">
        <v>3000</v>
      </c>
      <c r="G53" s="34"/>
      <c r="H53" s="33" t="s">
        <v>106</v>
      </c>
      <c r="I53" s="53">
        <v>6400</v>
      </c>
      <c r="J53" s="34"/>
      <c r="K53" s="35" t="s">
        <v>106</v>
      </c>
      <c r="L53" s="53">
        <v>6400</v>
      </c>
      <c r="M53" s="45"/>
      <c r="N53" s="40" t="s">
        <v>107</v>
      </c>
      <c r="O53" s="51">
        <v>4000</v>
      </c>
      <c r="P53" s="52"/>
      <c r="Q53" s="40" t="s">
        <v>108</v>
      </c>
      <c r="R53" s="21">
        <v>1500</v>
      </c>
      <c r="S53" s="34"/>
      <c r="T53" s="40" t="s">
        <v>109</v>
      </c>
      <c r="U53" s="38">
        <v>5000</v>
      </c>
      <c r="V53" s="39"/>
      <c r="W53" s="40" t="s">
        <v>110</v>
      </c>
      <c r="X53" s="38">
        <v>10000</v>
      </c>
      <c r="Y53" s="39"/>
      <c r="Z53" s="42"/>
      <c r="AA53" s="42"/>
    </row>
    <row r="54" spans="3:27" ht="34.5" customHeight="1" x14ac:dyDescent="0.25">
      <c r="C54" s="21">
        <v>5500</v>
      </c>
      <c r="D54" s="22" t="s">
        <v>102</v>
      </c>
      <c r="E54" s="40" t="s">
        <v>127</v>
      </c>
      <c r="F54" s="36">
        <v>5000</v>
      </c>
      <c r="G54" s="34"/>
      <c r="H54" s="40" t="s">
        <v>111</v>
      </c>
      <c r="I54" s="36">
        <v>6000</v>
      </c>
      <c r="J54" s="34"/>
      <c r="K54" s="47" t="s">
        <v>112</v>
      </c>
      <c r="L54" s="36">
        <v>6000</v>
      </c>
      <c r="M54" s="37"/>
      <c r="N54" s="40" t="s">
        <v>113</v>
      </c>
      <c r="O54" s="38">
        <v>4000</v>
      </c>
      <c r="P54" s="39"/>
      <c r="Q54" s="40"/>
      <c r="R54" s="21"/>
      <c r="S54" s="34"/>
      <c r="T54" s="40" t="s">
        <v>114</v>
      </c>
      <c r="U54" s="38">
        <v>5000</v>
      </c>
      <c r="V54" s="39"/>
      <c r="W54" s="40"/>
      <c r="X54" s="38"/>
      <c r="Y54" s="39"/>
      <c r="Z54" s="42"/>
      <c r="AA54" s="42"/>
    </row>
    <row r="55" spans="3:27" ht="42" customHeight="1" x14ac:dyDescent="0.25">
      <c r="C55" s="21">
        <v>5500</v>
      </c>
      <c r="D55" s="22" t="s">
        <v>102</v>
      </c>
      <c r="E55" s="33"/>
      <c r="F55" s="21"/>
      <c r="G55" s="34"/>
      <c r="H55" s="33"/>
      <c r="I55" s="21"/>
      <c r="J55" s="34"/>
      <c r="K55" s="47" t="s">
        <v>115</v>
      </c>
      <c r="L55" s="36">
        <v>3000</v>
      </c>
      <c r="M55" s="37"/>
      <c r="N55" s="54"/>
      <c r="O55" s="51"/>
      <c r="P55" s="52"/>
      <c r="Q55" s="40"/>
      <c r="R55" s="55"/>
      <c r="S55" s="56"/>
      <c r="T55" s="40" t="s">
        <v>116</v>
      </c>
      <c r="U55" s="38"/>
      <c r="V55" s="39"/>
      <c r="W55" s="40"/>
      <c r="X55" s="38"/>
      <c r="Y55" s="39"/>
      <c r="Z55" s="42"/>
      <c r="AA55" s="42"/>
    </row>
    <row r="56" spans="3:27" x14ac:dyDescent="0.25">
      <c r="C56" s="21">
        <v>5500</v>
      </c>
      <c r="D56" s="22" t="s">
        <v>102</v>
      </c>
      <c r="E56" s="33"/>
      <c r="F56" s="21"/>
      <c r="G56" s="34"/>
      <c r="H56" s="33"/>
      <c r="I56" s="21"/>
      <c r="J56" s="34"/>
      <c r="K56" s="35"/>
      <c r="L56" s="36"/>
      <c r="M56" s="37"/>
      <c r="N56" s="54" t="s">
        <v>117</v>
      </c>
      <c r="O56" s="51">
        <v>1000</v>
      </c>
      <c r="P56" s="52"/>
      <c r="Q56" s="40"/>
      <c r="R56" s="55"/>
      <c r="S56" s="56"/>
      <c r="T56" s="40"/>
      <c r="U56" s="21"/>
      <c r="V56" s="34"/>
      <c r="W56" s="33"/>
      <c r="X56" s="38"/>
      <c r="Y56" s="39"/>
      <c r="Z56" s="42"/>
      <c r="AA56" s="42"/>
    </row>
    <row r="57" spans="3:27" ht="15.75" thickBot="1" x14ac:dyDescent="0.3">
      <c r="C57" s="21"/>
      <c r="D57" s="22"/>
      <c r="E57" s="57"/>
      <c r="F57" s="58"/>
      <c r="G57" s="59"/>
      <c r="H57" s="57"/>
      <c r="I57" s="58"/>
      <c r="J57" s="59"/>
      <c r="K57" s="60"/>
      <c r="L57" s="61"/>
      <c r="M57" s="62"/>
      <c r="N57" s="57"/>
      <c r="O57" s="63"/>
      <c r="P57" s="64"/>
      <c r="Q57" s="65"/>
      <c r="R57" s="61"/>
      <c r="S57" s="62"/>
      <c r="T57" s="65"/>
      <c r="U57" s="63"/>
      <c r="V57" s="64"/>
      <c r="W57" s="57"/>
      <c r="X57" s="63"/>
      <c r="Y57" s="64"/>
      <c r="Z57" s="66"/>
      <c r="AA57" s="66"/>
    </row>
    <row r="58" spans="3:27" ht="18.75" x14ac:dyDescent="0.3">
      <c r="C58" s="67"/>
      <c r="D58" s="68" t="s">
        <v>118</v>
      </c>
      <c r="E58" s="68"/>
      <c r="F58" s="69">
        <f>SUM(F5:F57)</f>
        <v>254000</v>
      </c>
      <c r="G58" s="68"/>
      <c r="H58" s="68"/>
      <c r="I58" s="70">
        <f>SUM(I5:I57)</f>
        <v>391638</v>
      </c>
      <c r="J58" s="68"/>
      <c r="K58" s="68"/>
      <c r="L58" s="70">
        <f>SUM(L4:L57)</f>
        <v>393270</v>
      </c>
      <c r="M58" s="69"/>
      <c r="N58" s="68"/>
      <c r="O58" s="70">
        <f>SUM(O5:O57)</f>
        <v>462550</v>
      </c>
      <c r="P58" s="70"/>
      <c r="Q58" s="68"/>
      <c r="R58" s="71">
        <f>SUM(R4:R57)</f>
        <v>377000</v>
      </c>
      <c r="S58" s="71"/>
      <c r="T58" s="4"/>
      <c r="U58" s="3">
        <f>SUM(U5:U57)</f>
        <v>553327</v>
      </c>
      <c r="V58" s="3"/>
      <c r="X58" s="3">
        <f>SUM(X5:X57)</f>
        <v>343443</v>
      </c>
      <c r="Y58" s="3"/>
      <c r="Z58" s="3">
        <f>SUM(Z5:Z57)</f>
        <v>370159</v>
      </c>
      <c r="AA58" s="3">
        <f>SUM(AA5:AA57)</f>
        <v>357154</v>
      </c>
    </row>
    <row r="59" spans="3:27" x14ac:dyDescent="0.25">
      <c r="I59" s="2"/>
      <c r="J59" s="2"/>
      <c r="L59" s="2"/>
      <c r="M59" s="2"/>
      <c r="N59" s="4"/>
    </row>
    <row r="60" spans="3:27" ht="15.75" thickBot="1" x14ac:dyDescent="0.3"/>
    <row r="61" spans="3:27" ht="19.5" thickBot="1" x14ac:dyDescent="0.35">
      <c r="D61" s="72" t="s">
        <v>119</v>
      </c>
    </row>
    <row r="62" spans="3:27" x14ac:dyDescent="0.25">
      <c r="D62" s="73" t="s">
        <v>5</v>
      </c>
      <c r="E62" s="21" t="s">
        <v>6</v>
      </c>
    </row>
    <row r="63" spans="3:27" x14ac:dyDescent="0.25">
      <c r="C63" s="21"/>
      <c r="D63" s="47" t="s">
        <v>130</v>
      </c>
      <c r="E63" s="53">
        <v>40000</v>
      </c>
      <c r="F63" s="77" t="s">
        <v>128</v>
      </c>
      <c r="G63" s="78"/>
      <c r="H63" s="79"/>
      <c r="I63" s="79"/>
      <c r="J63" s="4"/>
    </row>
    <row r="64" spans="3:27" ht="14.25" customHeight="1" x14ac:dyDescent="0.25">
      <c r="C64" s="21"/>
      <c r="D64" s="47"/>
      <c r="E64" s="36"/>
      <c r="F64" s="77"/>
      <c r="G64" s="78"/>
      <c r="H64" s="79"/>
      <c r="I64" s="79"/>
      <c r="J64" s="4"/>
    </row>
    <row r="65" spans="3:5" x14ac:dyDescent="0.25">
      <c r="C65" s="21"/>
      <c r="D65" s="35"/>
      <c r="E65" s="36"/>
    </row>
    <row r="66" spans="3:5" x14ac:dyDescent="0.25">
      <c r="C66" s="21"/>
      <c r="D66" s="35"/>
      <c r="E66" s="36"/>
    </row>
    <row r="67" spans="3:5" x14ac:dyDescent="0.25">
      <c r="C67" s="21"/>
      <c r="D67" s="47"/>
      <c r="E67" s="74"/>
    </row>
    <row r="68" spans="3:5" x14ac:dyDescent="0.25">
      <c r="D68" s="75" t="s">
        <v>118</v>
      </c>
      <c r="E68" s="76">
        <f>SUM(E63:E67)</f>
        <v>40000</v>
      </c>
    </row>
    <row r="69" spans="3:5" x14ac:dyDescent="0.25">
      <c r="D69" s="21"/>
      <c r="E69" s="21"/>
    </row>
  </sheetData>
  <mergeCells count="2">
    <mergeCell ref="F63:I63"/>
    <mergeCell ref="F64:I6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A6E4A0C034F4A9270C54C1CAFC647" ma:contentTypeVersion="13" ma:contentTypeDescription="Create a new document." ma:contentTypeScope="" ma:versionID="43d27b31bed659ea4239307999e4fe92">
  <xsd:schema xmlns:xsd="http://www.w3.org/2001/XMLSchema" xmlns:xs="http://www.w3.org/2001/XMLSchema" xmlns:p="http://schemas.microsoft.com/office/2006/metadata/properties" xmlns:ns3="3472408b-d792-49fc-91be-bc4a25987a56" xmlns:ns4="ce0918b7-84f4-44cf-a319-a4a062d125ee" targetNamespace="http://schemas.microsoft.com/office/2006/metadata/properties" ma:root="true" ma:fieldsID="95f8314c09f528ecfa52b76c3a798b13" ns3:_="" ns4:_="">
    <xsd:import namespace="3472408b-d792-49fc-91be-bc4a25987a56"/>
    <xsd:import namespace="ce0918b7-84f4-44cf-a319-a4a062d125e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2408b-d792-49fc-91be-bc4a25987a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918b7-84f4-44cf-a319-a4a062d125e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698B4C-EAC8-4CBB-AAF7-E52639BE7937}">
  <ds:schemaRefs>
    <ds:schemaRef ds:uri="http://schemas.openxmlformats.org/package/2006/metadata/core-properties"/>
    <ds:schemaRef ds:uri="ce0918b7-84f4-44cf-a319-a4a062d125e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472408b-d792-49fc-91be-bc4a25987a5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11EC7E-0946-4D81-8F66-9F291084F8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6EE268-405E-4AEE-BA1C-2BB80ECE3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2408b-d792-49fc-91be-bc4a25987a56"/>
    <ds:schemaRef ds:uri="ce0918b7-84f4-44cf-a319-a4a062d12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Dorado AUV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Kelly</dc:creator>
  <cp:lastModifiedBy>meteor</cp:lastModifiedBy>
  <dcterms:created xsi:type="dcterms:W3CDTF">2021-05-04T16:15:54Z</dcterms:created>
  <dcterms:modified xsi:type="dcterms:W3CDTF">2021-06-16T22:52:13Z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0x0101007F7A6E4A0C034F4A9270C54C1CAFC647</vt:lpwstr>
  </property>
</Properties>
</file>