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showObjects="none" defaultThemeVersion="166925"/>
  <mc:AlternateContent xmlns:mc="http://schemas.openxmlformats.org/markup-compatibility/2006">
    <mc:Choice Requires="x15">
      <x15ac:absPath xmlns:x15ac="http://schemas.microsoft.com/office/spreadsheetml/2010/11/ac" url="\\Atlas.shore.mbari.org\projectlibrary\368000_DMO_DORADO\Project.Documents\ExpeditionSpares\"/>
    </mc:Choice>
  </mc:AlternateContent>
  <xr:revisionPtr revIDLastSave="0" documentId="8_{29FA7C67-BC24-4FC2-8F68-2668C7D9427E}" xr6:coauthVersionLast="47" xr6:coauthVersionMax="47" xr10:uidLastSave="{00000000-0000-0000-0000-000000000000}"/>
  <bookViews>
    <workbookView xWindow="2190" yWindow="1995" windowWidth="38700" windowHeight="15345" tabRatio="500" xr2:uid="{00000000-000D-0000-FFFF-FFFF00000000}"/>
  </bookViews>
  <sheets>
    <sheet name="Large Piece Inventory" sheetId="14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loext="http://schemas.libreoffice.org/" uri="{7626C862-2A13-11E5-B345-FEFF819CDC9F}">
      <loext:extCalcPr stringRefSyntax="CalcA1ExcelA1"/>
    </ext>
  </extLst>
</workbook>
</file>

<file path=xl/calcChain.xml><?xml version="1.0" encoding="utf-8"?>
<calcChain xmlns="http://schemas.openxmlformats.org/spreadsheetml/2006/main">
  <c r="G43" i="14" l="1"/>
  <c r="G16" i="14" l="1"/>
  <c r="G3" i="14"/>
  <c r="G4" i="14"/>
  <c r="G5" i="14"/>
  <c r="G6" i="14"/>
  <c r="G7" i="14"/>
  <c r="G8" i="14"/>
  <c r="G9" i="14"/>
  <c r="G10" i="14"/>
  <c r="G11" i="14"/>
  <c r="G12" i="14"/>
  <c r="G13" i="14"/>
  <c r="G14" i="14"/>
  <c r="G17" i="14"/>
  <c r="G18" i="14"/>
  <c r="G19" i="14"/>
  <c r="G20" i="14"/>
  <c r="G21" i="14"/>
  <c r="G22" i="14"/>
  <c r="G23" i="14"/>
  <c r="G24" i="14"/>
  <c r="G25" i="14"/>
  <c r="G26" i="14"/>
  <c r="G27" i="14"/>
  <c r="G28" i="14"/>
  <c r="G29" i="14"/>
  <c r="G30" i="14"/>
  <c r="G31" i="14"/>
  <c r="G32" i="14"/>
  <c r="G33" i="14"/>
  <c r="G34" i="14"/>
  <c r="G35" i="14"/>
  <c r="G36" i="14"/>
  <c r="G37" i="14"/>
  <c r="G38" i="14"/>
  <c r="G39" i="14"/>
  <c r="G40" i="14"/>
  <c r="G41" i="14"/>
  <c r="G42" i="14"/>
  <c r="G44" i="14"/>
  <c r="G45" i="14"/>
  <c r="G46" i="14"/>
  <c r="G47" i="14"/>
  <c r="G48" i="14"/>
  <c r="G49" i="14"/>
  <c r="G50" i="14"/>
  <c r="G51" i="14"/>
  <c r="G52" i="14"/>
  <c r="G53" i="14"/>
  <c r="G54" i="14"/>
  <c r="G55" i="14"/>
  <c r="G56" i="14"/>
  <c r="G57" i="14"/>
  <c r="G58" i="14"/>
  <c r="G59" i="14"/>
  <c r="G60" i="14"/>
  <c r="G61" i="14"/>
  <c r="G62" i="14"/>
  <c r="G63" i="14"/>
  <c r="G64" i="14"/>
  <c r="G65" i="14"/>
  <c r="G66" i="14"/>
  <c r="G67" i="14"/>
  <c r="G68" i="14"/>
  <c r="G69" i="14"/>
  <c r="G70" i="14"/>
  <c r="G71" i="14"/>
  <c r="G72" i="14"/>
  <c r="G73" i="14"/>
  <c r="G74" i="14"/>
  <c r="G75" i="14"/>
  <c r="G76" i="14"/>
  <c r="G77" i="14"/>
  <c r="G78" i="14"/>
  <c r="G79" i="14"/>
  <c r="G80" i="14"/>
  <c r="G81" i="14"/>
  <c r="G82" i="14"/>
  <c r="G83" i="14"/>
  <c r="G84" i="14"/>
  <c r="G85" i="14"/>
  <c r="G86" i="14"/>
  <c r="G87" i="14"/>
  <c r="G88" i="14"/>
  <c r="G89" i="14"/>
  <c r="G90" i="14"/>
  <c r="G91" i="14"/>
  <c r="G92" i="14"/>
  <c r="G93" i="14"/>
  <c r="G94" i="14"/>
  <c r="G95" i="14"/>
  <c r="G96" i="14"/>
  <c r="G97" i="14"/>
  <c r="G98" i="14"/>
  <c r="G99" i="14"/>
  <c r="G100" i="14"/>
  <c r="G101" i="14"/>
  <c r="G102" i="14"/>
  <c r="G103" i="14"/>
  <c r="G104" i="14"/>
  <c r="G105" i="14"/>
  <c r="G106" i="14"/>
  <c r="G107" i="14"/>
  <c r="G108" i="14"/>
  <c r="G109" i="14"/>
  <c r="G110" i="14"/>
  <c r="G111" i="14"/>
  <c r="G112" i="14"/>
  <c r="G113" i="14"/>
  <c r="G114" i="14"/>
  <c r="G115" i="14"/>
  <c r="G116" i="14"/>
  <c r="G117" i="14"/>
  <c r="G118" i="14"/>
  <c r="G119" i="14"/>
  <c r="G120" i="14"/>
  <c r="G121" i="14"/>
  <c r="G122" i="14"/>
  <c r="G123" i="14"/>
  <c r="G2" i="14"/>
</calcChain>
</file>

<file path=xl/sharedStrings.xml><?xml version="1.0" encoding="utf-8"?>
<sst xmlns="http://schemas.openxmlformats.org/spreadsheetml/2006/main" count="481" uniqueCount="148">
  <si>
    <t>25ft charging cable extensions</t>
  </si>
  <si>
    <t>Misc Cripping Supplies</t>
  </si>
  <si>
    <t>Tailcone (003)</t>
  </si>
  <si>
    <t>RDF Simrad Deckbox</t>
  </si>
  <si>
    <t>Benthos Dunker</t>
  </si>
  <si>
    <t>New Edgetch Dummies</t>
  </si>
  <si>
    <t>50' Tags</t>
  </si>
  <si>
    <t>16' Slings</t>
  </si>
  <si>
    <t>6' Sling</t>
  </si>
  <si>
    <t>10' Sling</t>
  </si>
  <si>
    <t>Recovery Hook w/latch</t>
  </si>
  <si>
    <t>Snap hook for tag</t>
  </si>
  <si>
    <t>Avtrack charge/serial cable</t>
  </si>
  <si>
    <t>Seabird Fastcat CTD with debug cable and kit</t>
  </si>
  <si>
    <t>Roll of Cat 6 800'</t>
  </si>
  <si>
    <t>100' Eithernet Cables</t>
  </si>
  <si>
    <t>Wet Cable Stock Repair Kit</t>
  </si>
  <si>
    <t>Antenna GPS/Iridium/RDF Repair Kit</t>
  </si>
  <si>
    <t>Freewave Repair Kit</t>
  </si>
  <si>
    <t>GPS Iridium SMA Repair Kit</t>
  </si>
  <si>
    <t>MVC CPU PC104 MVC Powerboards Repair Kit</t>
  </si>
  <si>
    <t>Edgetech PCB's 24 Repair Kit</t>
  </si>
  <si>
    <t>Pressure Sensor</t>
  </si>
  <si>
    <t>Accoustic Modum Spares Repair Kit</t>
  </si>
  <si>
    <t>Tailcone Duct</t>
  </si>
  <si>
    <t>Acoustic Modem Dunker Cable</t>
  </si>
  <si>
    <t>Edgetech Host Cable</t>
  </si>
  <si>
    <t>Reson SVP Cable</t>
  </si>
  <si>
    <t>CTD Cable</t>
  </si>
  <si>
    <t>Reson Receive Cable</t>
  </si>
  <si>
    <t>Gigabit Download</t>
  </si>
  <si>
    <t>Gigabit Adapter Cable</t>
  </si>
  <si>
    <t>Gigabit test cable dirrect to can</t>
  </si>
  <si>
    <t>Battery bus ccr</t>
  </si>
  <si>
    <t>Battery bus ccp</t>
  </si>
  <si>
    <t>Reson Bus Cable to Battery</t>
  </si>
  <si>
    <t>Bus Cable CCR and CCP</t>
  </si>
  <si>
    <t>8 Pin extension (Parosci, Avtrack Kearfott)</t>
  </si>
  <si>
    <t>Parsosci Cable</t>
  </si>
  <si>
    <t>Plug Adapter &amp; Powerstrip Kits</t>
  </si>
  <si>
    <t>Subbottom Profiler Transmitter</t>
  </si>
  <si>
    <t>MVC Display Monitor</t>
  </si>
  <si>
    <t>Shackles</t>
  </si>
  <si>
    <t>Launch hook</t>
  </si>
  <si>
    <t>Old Edgetech Can, Adapter Cable</t>
  </si>
  <si>
    <t>Spare Mapper Battery</t>
  </si>
  <si>
    <t>Bentos Deckbox</t>
  </si>
  <si>
    <t>Royal Purple 5Gal</t>
  </si>
  <si>
    <t>100 ft extension cable</t>
  </si>
  <si>
    <t>Short Acoustic Modem Dunker Cable</t>
  </si>
  <si>
    <t>Keyboard</t>
  </si>
  <si>
    <t>Spare 250v Power Cable</t>
  </si>
  <si>
    <t>Joining Rings</t>
  </si>
  <si>
    <t>Primary Container
(ex. Ropak, Pallet, etc.)</t>
  </si>
  <si>
    <t>Secondary Container
(ex. tool box, plastic tote, 
cardboard box, etc.)</t>
  </si>
  <si>
    <t>Inventory Description</t>
  </si>
  <si>
    <t>Zarges Case #1</t>
  </si>
  <si>
    <t>80 ft AUV charging tether</t>
  </si>
  <si>
    <t>Zarges Case #2</t>
  </si>
  <si>
    <t>Grey Rotomould Case #3</t>
  </si>
  <si>
    <t>Zarges Case #4</t>
  </si>
  <si>
    <t>Avtrak 6 MF Transducer</t>
  </si>
  <si>
    <t>Acoustic Modem Custom Box</t>
  </si>
  <si>
    <t>Backup Battery Kit</t>
  </si>
  <si>
    <t>Ropak B</t>
  </si>
  <si>
    <t>Zarges Case #5</t>
  </si>
  <si>
    <t>Edgetech Spider</t>
  </si>
  <si>
    <t>Zarges Case #6</t>
  </si>
  <si>
    <t>Ropak A</t>
  </si>
  <si>
    <t>Grey Basket #8</t>
  </si>
  <si>
    <t>Wood Crate #10</t>
  </si>
  <si>
    <t>Zarges Case #11</t>
  </si>
  <si>
    <t>Zarges Case #12</t>
  </si>
  <si>
    <t>Zarges Case #13</t>
  </si>
  <si>
    <t>Black/Yellow Tub #15</t>
  </si>
  <si>
    <t>Zarges Case #16</t>
  </si>
  <si>
    <t>Benthos Modem</t>
  </si>
  <si>
    <t>Zarges Case #18</t>
  </si>
  <si>
    <t>Wooden Holders</t>
  </si>
  <si>
    <t>AUV Battery Spare Kit</t>
  </si>
  <si>
    <t>500ft freewave antenna cables with couplers</t>
  </si>
  <si>
    <t>Spare 3 Phase 208v</t>
  </si>
  <si>
    <t>AUV Recovery Line</t>
  </si>
  <si>
    <t>Shipboard Freewave Antennas</t>
  </si>
  <si>
    <t>LG Monitor</t>
  </si>
  <si>
    <t>Bottle Jack</t>
  </si>
  <si>
    <t>120V Extension Cables</t>
  </si>
  <si>
    <t>Bag of 50 KN95 Masks</t>
  </si>
  <si>
    <t>Hand Held RDF* with spare Antenna Masts</t>
  </si>
  <si>
    <t>18amp Power Supply</t>
  </si>
  <si>
    <t>Firehouse Chaffing Gear</t>
  </si>
  <si>
    <t>Penetrator HW Vacuum Ports</t>
  </si>
  <si>
    <t>Paper Towels</t>
  </si>
  <si>
    <t>Caution Tape Roll</t>
  </si>
  <si>
    <t>Cardboard Box</t>
  </si>
  <si>
    <t>Blue Jugs</t>
  </si>
  <si>
    <t>32" Monitor donated by Dave</t>
  </si>
  <si>
    <t>Ropak C</t>
  </si>
  <si>
    <t>Grey Rotomold</t>
  </si>
  <si>
    <t>INS Mapper 1</t>
  </si>
  <si>
    <t>INS Spare</t>
  </si>
  <si>
    <t>Ropak D</t>
  </si>
  <si>
    <t>INS Mapper 2</t>
  </si>
  <si>
    <t>Misc Serial Cables Tub</t>
  </si>
  <si>
    <t>Clear/Blue Tub</t>
  </si>
  <si>
    <t>~</t>
  </si>
  <si>
    <t>75 ft AUV low current tether</t>
  </si>
  <si>
    <t>Used Sprayer with pump</t>
  </si>
  <si>
    <t>Mapper1 Tailcone Duct</t>
  </si>
  <si>
    <t>Mapper2 Tailcone Duct</t>
  </si>
  <si>
    <t>Mapper1 Tailcone Prop</t>
  </si>
  <si>
    <t>Mapper2 Tailcone Prop</t>
  </si>
  <si>
    <t>Misc Prop Hardware</t>
  </si>
  <si>
    <t>Zarges Case #14</t>
  </si>
  <si>
    <t xml:space="preserve">Jenny's Maroon Bag </t>
  </si>
  <si>
    <t>Tile Saw Pan</t>
  </si>
  <si>
    <t>Tile Saw</t>
  </si>
  <si>
    <t>Dell Ultrasharp 24 Monitor</t>
  </si>
  <si>
    <t>Jenny's Yoga Mat</t>
  </si>
  <si>
    <t>Wood Box/Stand</t>
  </si>
  <si>
    <t>Dave's floatcoat</t>
  </si>
  <si>
    <t>Dave's Work Vest</t>
  </si>
  <si>
    <t>Dave's Black Tote Bag</t>
  </si>
  <si>
    <t>Jenny's black/yellow Tote</t>
  </si>
  <si>
    <t xml:space="preserve">Empty Sprayer </t>
  </si>
  <si>
    <t>Ocean Container
(Sideloader (O), or Control Van (X))</t>
  </si>
  <si>
    <t>O</t>
  </si>
  <si>
    <t>X</t>
  </si>
  <si>
    <t>Dorado Mapping AUV's</t>
  </si>
  <si>
    <t>Potentially Hazardous</t>
  </si>
  <si>
    <t>No</t>
  </si>
  <si>
    <t>Yes</t>
  </si>
  <si>
    <t>Lithium Batteries</t>
  </si>
  <si>
    <t>Lithium  Batteries</t>
  </si>
  <si>
    <t>Isopropyl Alcohol (1 gal), Butane (2.1oz)</t>
  </si>
  <si>
    <t>Edgetech Staves</t>
  </si>
  <si>
    <t>Ropak E</t>
  </si>
  <si>
    <t>150lb Anchor</t>
  </si>
  <si>
    <t>90lbs 6000m Syntatic Foam</t>
  </si>
  <si>
    <t>Quantity</t>
  </si>
  <si>
    <t>Value, Each</t>
  </si>
  <si>
    <t>Vaule, total</t>
  </si>
  <si>
    <t>Mapper Dropweights</t>
  </si>
  <si>
    <t>Subbottom Staves</t>
  </si>
  <si>
    <t>concrete mixing pan, dk gray</t>
  </si>
  <si>
    <t>Monitors: 32UN650-W 32 inch UHD (LG)</t>
  </si>
  <si>
    <t>TDK Lambda Repair Kit</t>
  </si>
  <si>
    <t>AUV Operations Van with Misc Supplies, Parts, and Equipment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</si>
</sst>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8" formatCode="&quot;$&quot;#,##0.00_);[Red]\(&quot;$&quot;#,##0.00\)"/>
    <numFmt numFmtId="44" formatCode="_(&quot;$&quot;* #,##0.00_);_(&quot;$&quot;* \(#,##0.00\);_(&quot;$&quot;* &quot;-&quot;??_);_(@_)"/>
  </numFmts>
  <fonts count="3" x14ac:knownFonts="1">
    <font>
      <sz val="10"/>
      <name val="Arial"/>
      <family val="2"/>
      <charset val="1"/>
    </font>
    <font>
      <sz val="10"/>
      <name val="Arial"/>
    </font>
    <font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44" fontId="1" fillId="0" borderId="0" applyBorder="0" applyAlignment="0" applyProtection="0"/>
  </cellStyleXfs>
  <cellXfs count="19">
    <xf numFmtId="0" fontId="0" fillId="0" borderId="0" xfId="0"/>
    <xf numFmtId="0" fontId="0" fillId="0" borderId="1" xfId="0" applyFill="1" applyBorder="1"/>
    <xf numFmtId="0" fontId="2" fillId="0" borderId="1" xfId="0" applyFont="1" applyFill="1" applyBorder="1" applyAlignment="1">
      <alignment wrapText="1"/>
    </xf>
    <xf numFmtId="0" fontId="2" fillId="0" borderId="1" xfId="0" applyFont="1" applyFill="1" applyBorder="1" applyAlignment="1">
      <alignment horizontal="right" wrapText="1"/>
    </xf>
    <xf numFmtId="8" fontId="2" fillId="0" borderId="1" xfId="0" applyNumberFormat="1" applyFont="1" applyFill="1" applyBorder="1" applyAlignment="1">
      <alignment horizontal="right" wrapText="1"/>
    </xf>
    <xf numFmtId="3" fontId="2" fillId="0" borderId="1" xfId="0" applyNumberFormat="1" applyFont="1" applyFill="1" applyBorder="1" applyAlignment="1">
      <alignment horizontal="right" wrapText="1"/>
    </xf>
    <xf numFmtId="0" fontId="2" fillId="0" borderId="1" xfId="0" applyFont="1" applyFill="1" applyBorder="1" applyAlignment="1">
      <alignment vertical="center"/>
    </xf>
    <xf numFmtId="8" fontId="2" fillId="0" borderId="1" xfId="0" applyNumberFormat="1" applyFont="1" applyFill="1" applyBorder="1" applyAlignment="1">
      <alignment horizontal="left" wrapText="1"/>
    </xf>
    <xf numFmtId="44" fontId="1" fillId="0" borderId="1" xfId="1" applyFill="1" applyBorder="1"/>
    <xf numFmtId="44" fontId="1" fillId="0" borderId="1" xfId="1" applyBorder="1" applyAlignment="1">
      <alignment wrapText="1"/>
    </xf>
    <xf numFmtId="44" fontId="1" fillId="0" borderId="1" xfId="1" applyBorder="1" applyAlignment="1">
      <alignment horizontal="right" wrapText="1"/>
    </xf>
    <xf numFmtId="44" fontId="1" fillId="0" borderId="1" xfId="1" applyBorder="1"/>
    <xf numFmtId="0" fontId="0" fillId="2" borderId="1" xfId="0" applyFill="1" applyBorder="1"/>
    <xf numFmtId="0" fontId="2" fillId="2" borderId="1" xfId="0" applyFont="1" applyFill="1" applyBorder="1" applyAlignment="1">
      <alignment wrapText="1"/>
    </xf>
    <xf numFmtId="44" fontId="1" fillId="2" borderId="1" xfId="1" applyFill="1" applyBorder="1"/>
    <xf numFmtId="44" fontId="1" fillId="2" borderId="1" xfId="1" applyFill="1" applyBorder="1" applyAlignment="1">
      <alignment horizontal="right" wrapText="1"/>
    </xf>
    <xf numFmtId="8" fontId="2" fillId="2" borderId="1" xfId="0" applyNumberFormat="1" applyFont="1" applyFill="1" applyBorder="1" applyAlignment="1">
      <alignment horizontal="right" wrapText="1"/>
    </xf>
    <xf numFmtId="0" fontId="2" fillId="2" borderId="2" xfId="0" applyFont="1" applyFill="1" applyBorder="1" applyAlignment="1">
      <alignment wrapText="1"/>
    </xf>
    <xf numFmtId="0" fontId="0" fillId="2" borderId="0" xfId="0" applyFill="1"/>
  </cellXfs>
  <cellStyles count="2">
    <cellStyle name="Currency" xfId="1" builtinId="4"/>
    <cellStyle name="Normal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6F9D4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124"/>
  <sheetViews>
    <sheetView tabSelected="1" topLeftCell="A7" workbookViewId="0">
      <selection sqref="A1:XFD1048576"/>
    </sheetView>
  </sheetViews>
  <sheetFormatPr defaultColWidth="8.85546875" defaultRowHeight="12.75" x14ac:dyDescent="0.2"/>
  <cols>
    <col min="1" max="1" width="8.85546875" style="1"/>
    <col min="2" max="2" width="12" style="1" customWidth="1"/>
    <col min="3" max="3" width="21.7109375" style="1" customWidth="1"/>
    <col min="4" max="4" width="54.42578125" style="1" customWidth="1"/>
    <col min="5" max="5" width="8.85546875" style="1"/>
    <col min="6" max="6" width="14" style="11" bestFit="1" customWidth="1"/>
    <col min="7" max="7" width="14.85546875" style="11" customWidth="1"/>
    <col min="8" max="8" width="20.7109375" style="1" customWidth="1"/>
    <col min="9" max="9" width="43.5703125" style="1" customWidth="1"/>
    <col min="10" max="16384" width="8.85546875" style="1"/>
  </cols>
  <sheetData>
    <row r="1" spans="1:11" ht="76.5" x14ac:dyDescent="0.2">
      <c r="A1" s="2" t="s">
        <v>125</v>
      </c>
      <c r="B1" s="2" t="s">
        <v>53</v>
      </c>
      <c r="C1" s="2" t="s">
        <v>54</v>
      </c>
      <c r="D1" s="2" t="s">
        <v>55</v>
      </c>
      <c r="E1" s="2" t="s">
        <v>139</v>
      </c>
      <c r="F1" s="9" t="s">
        <v>140</v>
      </c>
      <c r="G1" s="9" t="s">
        <v>141</v>
      </c>
      <c r="H1" s="2" t="s">
        <v>129</v>
      </c>
      <c r="I1" s="2"/>
      <c r="J1" s="2"/>
      <c r="K1" s="2"/>
    </row>
    <row r="2" spans="1:11" x14ac:dyDescent="0.2">
      <c r="A2" s="2" t="s">
        <v>126</v>
      </c>
      <c r="B2" s="2" t="s">
        <v>68</v>
      </c>
      <c r="C2" s="2" t="s">
        <v>94</v>
      </c>
      <c r="D2" s="2" t="s">
        <v>3</v>
      </c>
      <c r="E2" s="3">
        <v>1</v>
      </c>
      <c r="F2" s="10">
        <v>2100</v>
      </c>
      <c r="G2" s="10">
        <f>E2*F2</f>
        <v>2100</v>
      </c>
      <c r="H2" s="4" t="s">
        <v>130</v>
      </c>
      <c r="I2" s="4"/>
      <c r="J2" s="2"/>
      <c r="K2" s="2"/>
    </row>
    <row r="3" spans="1:11" x14ac:dyDescent="0.2">
      <c r="A3" s="2" t="s">
        <v>126</v>
      </c>
      <c r="B3" s="2" t="s">
        <v>68</v>
      </c>
      <c r="C3" s="1" t="s">
        <v>105</v>
      </c>
      <c r="D3" s="1" t="s">
        <v>93</v>
      </c>
      <c r="E3" s="3">
        <v>1</v>
      </c>
      <c r="F3" s="10">
        <v>4</v>
      </c>
      <c r="G3" s="10">
        <f t="shared" ref="G3:G67" si="0">E3*F3</f>
        <v>4</v>
      </c>
      <c r="H3" s="4" t="s">
        <v>130</v>
      </c>
      <c r="I3" s="4"/>
      <c r="J3" s="2"/>
      <c r="K3" s="2"/>
    </row>
    <row r="4" spans="1:11" x14ac:dyDescent="0.2">
      <c r="A4" s="2" t="s">
        <v>126</v>
      </c>
      <c r="B4" s="2" t="s">
        <v>68</v>
      </c>
      <c r="C4" s="2" t="s">
        <v>105</v>
      </c>
      <c r="D4" s="2" t="s">
        <v>82</v>
      </c>
      <c r="E4" s="3">
        <v>1</v>
      </c>
      <c r="F4" s="10">
        <v>100</v>
      </c>
      <c r="G4" s="10">
        <f t="shared" si="0"/>
        <v>100</v>
      </c>
      <c r="H4" s="4" t="s">
        <v>130</v>
      </c>
      <c r="I4" s="4"/>
      <c r="J4" s="2"/>
      <c r="K4" s="2"/>
    </row>
    <row r="5" spans="1:11" x14ac:dyDescent="0.2">
      <c r="A5" s="2" t="s">
        <v>126</v>
      </c>
      <c r="B5" s="2" t="s">
        <v>68</v>
      </c>
      <c r="C5" s="2" t="s">
        <v>69</v>
      </c>
      <c r="D5" s="2" t="s">
        <v>6</v>
      </c>
      <c r="E5" s="1">
        <v>8</v>
      </c>
      <c r="F5" s="11">
        <v>10</v>
      </c>
      <c r="G5" s="10">
        <f t="shared" si="0"/>
        <v>80</v>
      </c>
      <c r="H5" s="4" t="s">
        <v>130</v>
      </c>
      <c r="I5" s="4"/>
      <c r="J5" s="2"/>
      <c r="K5" s="2"/>
    </row>
    <row r="6" spans="1:11" x14ac:dyDescent="0.2">
      <c r="A6" s="2" t="s">
        <v>126</v>
      </c>
      <c r="B6" s="2" t="s">
        <v>68</v>
      </c>
      <c r="C6" s="2" t="s">
        <v>69</v>
      </c>
      <c r="D6" s="2" t="s">
        <v>7</v>
      </c>
      <c r="E6" s="3">
        <v>2</v>
      </c>
      <c r="F6" s="10">
        <v>26</v>
      </c>
      <c r="G6" s="10">
        <f t="shared" si="0"/>
        <v>52</v>
      </c>
      <c r="H6" s="4" t="s">
        <v>130</v>
      </c>
      <c r="I6" s="4"/>
      <c r="J6" s="2"/>
      <c r="K6" s="2"/>
    </row>
    <row r="7" spans="1:11" x14ac:dyDescent="0.2">
      <c r="A7" s="2" t="s">
        <v>126</v>
      </c>
      <c r="B7" s="2" t="s">
        <v>68</v>
      </c>
      <c r="C7" s="2" t="s">
        <v>69</v>
      </c>
      <c r="D7" s="2" t="s">
        <v>8</v>
      </c>
      <c r="E7" s="3">
        <v>3</v>
      </c>
      <c r="F7" s="10">
        <v>23</v>
      </c>
      <c r="G7" s="10">
        <f t="shared" si="0"/>
        <v>69</v>
      </c>
      <c r="H7" s="4" t="s">
        <v>130</v>
      </c>
      <c r="I7" s="4"/>
      <c r="J7" s="2"/>
      <c r="K7" s="2"/>
    </row>
    <row r="8" spans="1:11" x14ac:dyDescent="0.2">
      <c r="A8" s="2" t="s">
        <v>126</v>
      </c>
      <c r="B8" s="2" t="s">
        <v>68</v>
      </c>
      <c r="C8" s="2" t="s">
        <v>69</v>
      </c>
      <c r="D8" s="2" t="s">
        <v>9</v>
      </c>
      <c r="E8" s="3">
        <v>2</v>
      </c>
      <c r="F8" s="10">
        <v>13</v>
      </c>
      <c r="G8" s="10">
        <f t="shared" si="0"/>
        <v>26</v>
      </c>
      <c r="H8" s="4" t="s">
        <v>130</v>
      </c>
      <c r="I8" s="4"/>
      <c r="J8" s="2"/>
      <c r="K8" s="2"/>
    </row>
    <row r="9" spans="1:11" x14ac:dyDescent="0.2">
      <c r="A9" s="2" t="s">
        <v>126</v>
      </c>
      <c r="B9" s="2" t="s">
        <v>68</v>
      </c>
      <c r="C9" s="2" t="s">
        <v>69</v>
      </c>
      <c r="D9" s="2" t="s">
        <v>43</v>
      </c>
      <c r="E9" s="3">
        <v>3</v>
      </c>
      <c r="F9" s="10">
        <v>150</v>
      </c>
      <c r="G9" s="10">
        <f t="shared" si="0"/>
        <v>450</v>
      </c>
      <c r="H9" s="4" t="s">
        <v>130</v>
      </c>
      <c r="I9" s="4"/>
      <c r="J9" s="2"/>
      <c r="K9" s="2"/>
    </row>
    <row r="10" spans="1:11" x14ac:dyDescent="0.2">
      <c r="A10" s="2" t="s">
        <v>126</v>
      </c>
      <c r="B10" s="2" t="s">
        <v>68</v>
      </c>
      <c r="C10" s="2" t="s">
        <v>69</v>
      </c>
      <c r="D10" s="2" t="s">
        <v>10</v>
      </c>
      <c r="E10" s="3">
        <v>1</v>
      </c>
      <c r="F10" s="10">
        <v>150</v>
      </c>
      <c r="G10" s="10">
        <f t="shared" si="0"/>
        <v>150</v>
      </c>
      <c r="H10" s="4" t="s">
        <v>130</v>
      </c>
      <c r="I10" s="4"/>
      <c r="J10" s="2"/>
      <c r="K10" s="2"/>
    </row>
    <row r="11" spans="1:11" x14ac:dyDescent="0.2">
      <c r="A11" s="2" t="s">
        <v>126</v>
      </c>
      <c r="B11" s="2" t="s">
        <v>68</v>
      </c>
      <c r="C11" s="2" t="s">
        <v>69</v>
      </c>
      <c r="D11" s="2" t="s">
        <v>11</v>
      </c>
      <c r="E11" s="3">
        <v>2</v>
      </c>
      <c r="F11" s="10">
        <v>45</v>
      </c>
      <c r="G11" s="10">
        <f t="shared" si="0"/>
        <v>90</v>
      </c>
      <c r="H11" s="4" t="s">
        <v>130</v>
      </c>
      <c r="I11" s="4"/>
      <c r="J11" s="2"/>
      <c r="K11" s="2"/>
    </row>
    <row r="12" spans="1:11" x14ac:dyDescent="0.2">
      <c r="A12" s="2" t="s">
        <v>126</v>
      </c>
      <c r="B12" s="2" t="s">
        <v>68</v>
      </c>
      <c r="C12" s="2" t="s">
        <v>69</v>
      </c>
      <c r="D12" s="2" t="s">
        <v>42</v>
      </c>
      <c r="E12" s="3">
        <v>4</v>
      </c>
      <c r="F12" s="10">
        <v>8.75</v>
      </c>
      <c r="G12" s="10">
        <f t="shared" si="0"/>
        <v>35</v>
      </c>
      <c r="H12" s="4" t="s">
        <v>130</v>
      </c>
      <c r="I12" s="4"/>
      <c r="J12" s="2"/>
      <c r="K12" s="2"/>
    </row>
    <row r="13" spans="1:11" x14ac:dyDescent="0.2">
      <c r="A13" s="2" t="s">
        <v>126</v>
      </c>
      <c r="B13" s="2" t="s">
        <v>68</v>
      </c>
      <c r="C13" s="2" t="s">
        <v>77</v>
      </c>
      <c r="D13" s="2" t="s">
        <v>45</v>
      </c>
      <c r="E13" s="3">
        <v>1</v>
      </c>
      <c r="F13" s="10">
        <v>20000</v>
      </c>
      <c r="G13" s="10">
        <f t="shared" si="0"/>
        <v>20000</v>
      </c>
      <c r="H13" s="4" t="s">
        <v>131</v>
      </c>
      <c r="I13" s="4" t="s">
        <v>132</v>
      </c>
      <c r="J13" s="2"/>
      <c r="K13" s="2"/>
    </row>
    <row r="14" spans="1:11" x14ac:dyDescent="0.2">
      <c r="A14" s="2" t="s">
        <v>126</v>
      </c>
      <c r="B14" s="2" t="s">
        <v>68</v>
      </c>
      <c r="C14" s="2" t="s">
        <v>78</v>
      </c>
      <c r="D14" s="2" t="s">
        <v>142</v>
      </c>
      <c r="E14" s="3">
        <v>28</v>
      </c>
      <c r="F14" s="10">
        <v>100</v>
      </c>
      <c r="G14" s="10">
        <f t="shared" si="0"/>
        <v>2800</v>
      </c>
      <c r="H14" s="4" t="s">
        <v>130</v>
      </c>
      <c r="I14" s="4"/>
      <c r="J14" s="2"/>
      <c r="K14" s="2"/>
    </row>
    <row r="15" spans="1:11" x14ac:dyDescent="0.2">
      <c r="A15" s="2"/>
      <c r="B15" s="2"/>
      <c r="C15" s="2"/>
      <c r="D15" s="2"/>
      <c r="E15" s="3"/>
      <c r="F15" s="10"/>
      <c r="G15" s="10"/>
      <c r="H15" s="4"/>
      <c r="I15" s="4"/>
      <c r="J15" s="2"/>
      <c r="K15" s="2"/>
    </row>
    <row r="16" spans="1:11" x14ac:dyDescent="0.2">
      <c r="A16" s="2" t="s">
        <v>126</v>
      </c>
      <c r="B16" s="2" t="s">
        <v>64</v>
      </c>
      <c r="C16" s="2" t="s">
        <v>65</v>
      </c>
      <c r="D16" s="2" t="s">
        <v>143</v>
      </c>
      <c r="E16" s="3">
        <v>2</v>
      </c>
      <c r="F16" s="10">
        <v>10000</v>
      </c>
      <c r="G16" s="10">
        <f t="shared" si="0"/>
        <v>20000</v>
      </c>
      <c r="H16" s="4" t="s">
        <v>130</v>
      </c>
      <c r="I16" s="4"/>
      <c r="J16" s="2"/>
      <c r="K16" s="2"/>
    </row>
    <row r="17" spans="1:11" x14ac:dyDescent="0.2">
      <c r="A17" s="2" t="s">
        <v>126</v>
      </c>
      <c r="B17" s="2" t="s">
        <v>64</v>
      </c>
      <c r="C17" s="2" t="s">
        <v>65</v>
      </c>
      <c r="D17" s="2" t="s">
        <v>135</v>
      </c>
      <c r="E17" s="3">
        <v>2</v>
      </c>
      <c r="F17" s="10">
        <v>10000</v>
      </c>
      <c r="G17" s="10">
        <f t="shared" si="0"/>
        <v>20000</v>
      </c>
      <c r="H17" s="4" t="s">
        <v>130</v>
      </c>
      <c r="I17" s="4"/>
      <c r="J17" s="2"/>
      <c r="K17" s="2"/>
    </row>
    <row r="18" spans="1:11" x14ac:dyDescent="0.2">
      <c r="A18" s="2" t="s">
        <v>126</v>
      </c>
      <c r="B18" s="2" t="s">
        <v>64</v>
      </c>
      <c r="C18" s="2" t="s">
        <v>65</v>
      </c>
      <c r="D18" s="2" t="s">
        <v>66</v>
      </c>
      <c r="E18" s="3">
        <v>2</v>
      </c>
      <c r="F18" s="10">
        <v>2000</v>
      </c>
      <c r="G18" s="10">
        <f t="shared" si="0"/>
        <v>4000</v>
      </c>
      <c r="H18" s="4" t="s">
        <v>130</v>
      </c>
      <c r="I18" s="4"/>
      <c r="J18" s="2"/>
      <c r="K18" s="2"/>
    </row>
    <row r="19" spans="1:11" x14ac:dyDescent="0.2">
      <c r="A19" s="2" t="s">
        <v>126</v>
      </c>
      <c r="B19" s="2" t="s">
        <v>64</v>
      </c>
      <c r="C19" s="2" t="s">
        <v>65</v>
      </c>
      <c r="D19" s="2" t="s">
        <v>5</v>
      </c>
      <c r="E19" s="3">
        <v>1</v>
      </c>
      <c r="F19" s="10">
        <v>200</v>
      </c>
      <c r="G19" s="10">
        <f t="shared" si="0"/>
        <v>200</v>
      </c>
      <c r="H19" s="4" t="s">
        <v>130</v>
      </c>
      <c r="I19" s="4"/>
      <c r="J19" s="2"/>
      <c r="K19" s="2"/>
    </row>
    <row r="20" spans="1:11" x14ac:dyDescent="0.2">
      <c r="A20" s="2" t="s">
        <v>126</v>
      </c>
      <c r="B20" s="2" t="s">
        <v>64</v>
      </c>
      <c r="C20" s="2" t="s">
        <v>70</v>
      </c>
      <c r="D20" s="2" t="s">
        <v>44</v>
      </c>
      <c r="E20" s="3">
        <v>1</v>
      </c>
      <c r="F20" s="10">
        <v>65000</v>
      </c>
      <c r="G20" s="10">
        <f t="shared" si="0"/>
        <v>65000</v>
      </c>
      <c r="H20" s="4" t="s">
        <v>130</v>
      </c>
    </row>
    <row r="21" spans="1:11" x14ac:dyDescent="0.2">
      <c r="A21" s="2" t="s">
        <v>126</v>
      </c>
      <c r="B21" s="2" t="s">
        <v>64</v>
      </c>
      <c r="C21" s="2" t="s">
        <v>74</v>
      </c>
      <c r="D21" s="2" t="s">
        <v>26</v>
      </c>
      <c r="E21" s="3">
        <v>2</v>
      </c>
      <c r="F21" s="10">
        <v>1000</v>
      </c>
      <c r="G21" s="10">
        <f t="shared" si="0"/>
        <v>2000</v>
      </c>
      <c r="H21" s="4" t="s">
        <v>130</v>
      </c>
      <c r="I21" s="4"/>
      <c r="J21" s="2"/>
      <c r="K21" s="2"/>
    </row>
    <row r="22" spans="1:11" x14ac:dyDescent="0.2">
      <c r="A22" s="2" t="s">
        <v>126</v>
      </c>
      <c r="B22" s="2" t="s">
        <v>64</v>
      </c>
      <c r="C22" s="2" t="s">
        <v>74</v>
      </c>
      <c r="D22" s="2" t="s">
        <v>27</v>
      </c>
      <c r="E22" s="3">
        <v>2</v>
      </c>
      <c r="F22" s="10">
        <v>1000</v>
      </c>
      <c r="G22" s="10">
        <f t="shared" si="0"/>
        <v>2000</v>
      </c>
      <c r="H22" s="4" t="s">
        <v>130</v>
      </c>
      <c r="I22" s="5"/>
      <c r="J22" s="2"/>
      <c r="K22" s="2"/>
    </row>
    <row r="23" spans="1:11" x14ac:dyDescent="0.2">
      <c r="A23" s="2" t="s">
        <v>126</v>
      </c>
      <c r="B23" s="2" t="s">
        <v>64</v>
      </c>
      <c r="C23" s="2" t="s">
        <v>74</v>
      </c>
      <c r="D23" s="2" t="s">
        <v>38</v>
      </c>
      <c r="E23" s="3">
        <v>2</v>
      </c>
      <c r="F23" s="10">
        <v>1000</v>
      </c>
      <c r="G23" s="10">
        <f t="shared" si="0"/>
        <v>2000</v>
      </c>
      <c r="H23" s="4" t="s">
        <v>130</v>
      </c>
      <c r="I23" s="4"/>
      <c r="J23" s="2"/>
      <c r="K23" s="2"/>
    </row>
    <row r="24" spans="1:11" x14ac:dyDescent="0.2">
      <c r="A24" s="2" t="s">
        <v>126</v>
      </c>
      <c r="B24" s="2" t="s">
        <v>64</v>
      </c>
      <c r="C24" s="2" t="s">
        <v>74</v>
      </c>
      <c r="D24" s="6" t="s">
        <v>37</v>
      </c>
      <c r="E24" s="1">
        <v>3</v>
      </c>
      <c r="F24" s="11">
        <v>1000</v>
      </c>
      <c r="G24" s="10">
        <f t="shared" si="0"/>
        <v>3000</v>
      </c>
      <c r="H24" s="4" t="s">
        <v>130</v>
      </c>
      <c r="I24" s="4"/>
      <c r="J24" s="2"/>
      <c r="K24" s="2"/>
    </row>
    <row r="25" spans="1:11" x14ac:dyDescent="0.2">
      <c r="A25" s="2" t="s">
        <v>126</v>
      </c>
      <c r="B25" s="2" t="s">
        <v>64</v>
      </c>
      <c r="C25" s="2" t="s">
        <v>74</v>
      </c>
      <c r="D25" s="2" t="s">
        <v>28</v>
      </c>
      <c r="E25" s="1">
        <v>2</v>
      </c>
      <c r="F25" s="11">
        <v>1000</v>
      </c>
      <c r="G25" s="10">
        <f t="shared" si="0"/>
        <v>2000</v>
      </c>
      <c r="H25" s="4" t="s">
        <v>130</v>
      </c>
      <c r="I25" s="4"/>
      <c r="J25" s="2"/>
      <c r="K25" s="2"/>
    </row>
    <row r="26" spans="1:11" x14ac:dyDescent="0.2">
      <c r="A26" s="2" t="s">
        <v>126</v>
      </c>
      <c r="B26" s="2" t="s">
        <v>64</v>
      </c>
      <c r="C26" s="2" t="s">
        <v>74</v>
      </c>
      <c r="D26" s="2" t="s">
        <v>36</v>
      </c>
      <c r="E26" s="1">
        <v>2</v>
      </c>
      <c r="F26" s="11">
        <v>1000</v>
      </c>
      <c r="G26" s="10">
        <f t="shared" si="0"/>
        <v>2000</v>
      </c>
      <c r="H26" s="4" t="s">
        <v>130</v>
      </c>
      <c r="I26" s="4"/>
      <c r="J26" s="2"/>
      <c r="K26" s="2"/>
    </row>
    <row r="27" spans="1:11" x14ac:dyDescent="0.2">
      <c r="A27" s="2" t="s">
        <v>126</v>
      </c>
      <c r="B27" s="2" t="s">
        <v>64</v>
      </c>
      <c r="C27" s="2" t="s">
        <v>74</v>
      </c>
      <c r="D27" s="2" t="s">
        <v>35</v>
      </c>
      <c r="E27" s="1">
        <v>2</v>
      </c>
      <c r="F27" s="11">
        <v>1000</v>
      </c>
      <c r="G27" s="10">
        <f t="shared" si="0"/>
        <v>2000</v>
      </c>
      <c r="H27" s="4" t="s">
        <v>130</v>
      </c>
      <c r="I27" s="4"/>
      <c r="J27" s="2"/>
      <c r="K27" s="2"/>
    </row>
    <row r="28" spans="1:11" x14ac:dyDescent="0.2">
      <c r="A28" s="2" t="s">
        <v>126</v>
      </c>
      <c r="B28" s="2" t="s">
        <v>64</v>
      </c>
      <c r="C28" s="2" t="s">
        <v>74</v>
      </c>
      <c r="D28" s="2" t="s">
        <v>29</v>
      </c>
      <c r="E28" s="1">
        <v>2</v>
      </c>
      <c r="F28" s="11">
        <v>1000</v>
      </c>
      <c r="G28" s="10">
        <f t="shared" si="0"/>
        <v>2000</v>
      </c>
      <c r="H28" s="4" t="s">
        <v>130</v>
      </c>
      <c r="I28" s="4"/>
      <c r="J28" s="2"/>
      <c r="K28" s="2"/>
    </row>
    <row r="29" spans="1:11" x14ac:dyDescent="0.2">
      <c r="A29" s="2" t="s">
        <v>126</v>
      </c>
      <c r="B29" s="2" t="s">
        <v>64</v>
      </c>
      <c r="C29" s="2" t="s">
        <v>74</v>
      </c>
      <c r="D29" s="2" t="s">
        <v>32</v>
      </c>
      <c r="E29" s="1">
        <v>1</v>
      </c>
      <c r="F29" s="11">
        <v>1000</v>
      </c>
      <c r="G29" s="10">
        <f t="shared" si="0"/>
        <v>1000</v>
      </c>
      <c r="H29" s="4" t="s">
        <v>130</v>
      </c>
      <c r="I29" s="4"/>
      <c r="J29" s="2"/>
      <c r="K29" s="2"/>
    </row>
    <row r="30" spans="1:11" x14ac:dyDescent="0.2">
      <c r="A30" s="2" t="s">
        <v>126</v>
      </c>
      <c r="B30" s="2" t="s">
        <v>64</v>
      </c>
      <c r="C30" s="2" t="s">
        <v>74</v>
      </c>
      <c r="D30" s="2" t="s">
        <v>31</v>
      </c>
      <c r="E30" s="1">
        <v>1</v>
      </c>
      <c r="F30" s="11">
        <v>1000</v>
      </c>
      <c r="G30" s="10">
        <f t="shared" si="0"/>
        <v>1000</v>
      </c>
      <c r="H30" s="4" t="s">
        <v>130</v>
      </c>
      <c r="I30" s="4"/>
      <c r="J30" s="2"/>
      <c r="K30" s="2"/>
    </row>
    <row r="31" spans="1:11" x14ac:dyDescent="0.2">
      <c r="A31" s="2" t="s">
        <v>126</v>
      </c>
      <c r="B31" s="2" t="s">
        <v>64</v>
      </c>
      <c r="C31" s="2" t="s">
        <v>74</v>
      </c>
      <c r="D31" s="2" t="s">
        <v>33</v>
      </c>
      <c r="E31" s="1">
        <v>2</v>
      </c>
      <c r="F31" s="11">
        <v>1000</v>
      </c>
      <c r="G31" s="10">
        <f t="shared" si="0"/>
        <v>2000</v>
      </c>
      <c r="H31" s="4" t="s">
        <v>130</v>
      </c>
    </row>
    <row r="32" spans="1:11" x14ac:dyDescent="0.2">
      <c r="A32" s="2" t="s">
        <v>126</v>
      </c>
      <c r="B32" s="2" t="s">
        <v>64</v>
      </c>
      <c r="C32" s="2" t="s">
        <v>74</v>
      </c>
      <c r="D32" s="2" t="s">
        <v>34</v>
      </c>
      <c r="E32" s="1">
        <v>2</v>
      </c>
      <c r="F32" s="11">
        <v>1000</v>
      </c>
      <c r="G32" s="10">
        <f t="shared" si="0"/>
        <v>2000</v>
      </c>
      <c r="H32" s="4" t="s">
        <v>130</v>
      </c>
    </row>
    <row r="33" spans="1:11" x14ac:dyDescent="0.2">
      <c r="A33" s="2" t="s">
        <v>126</v>
      </c>
      <c r="B33" s="2" t="s">
        <v>64</v>
      </c>
      <c r="C33" s="2" t="s">
        <v>95</v>
      </c>
      <c r="D33" s="2" t="s">
        <v>47</v>
      </c>
      <c r="E33" s="1">
        <v>2</v>
      </c>
      <c r="F33" s="11">
        <v>225</v>
      </c>
      <c r="G33" s="10">
        <f t="shared" si="0"/>
        <v>450</v>
      </c>
      <c r="H33" s="4" t="s">
        <v>130</v>
      </c>
    </row>
    <row r="34" spans="1:11" x14ac:dyDescent="0.2">
      <c r="A34" s="2" t="s">
        <v>126</v>
      </c>
      <c r="B34" s="2" t="s">
        <v>64</v>
      </c>
      <c r="C34" s="2" t="s">
        <v>94</v>
      </c>
      <c r="D34" s="2" t="s">
        <v>96</v>
      </c>
      <c r="E34" s="1">
        <v>1</v>
      </c>
      <c r="F34" s="11">
        <v>500</v>
      </c>
      <c r="G34" s="10">
        <f t="shared" si="0"/>
        <v>500</v>
      </c>
      <c r="H34" s="4" t="s">
        <v>130</v>
      </c>
      <c r="I34" s="4"/>
      <c r="J34" s="2"/>
      <c r="K34" s="2"/>
    </row>
    <row r="35" spans="1:11" x14ac:dyDescent="0.2">
      <c r="A35" s="2" t="s">
        <v>126</v>
      </c>
      <c r="B35" s="2" t="s">
        <v>64</v>
      </c>
      <c r="C35" s="2" t="s">
        <v>105</v>
      </c>
      <c r="D35" s="2" t="s">
        <v>85</v>
      </c>
      <c r="E35" s="1">
        <v>2</v>
      </c>
      <c r="F35" s="11">
        <v>50</v>
      </c>
      <c r="G35" s="10">
        <f t="shared" si="0"/>
        <v>100</v>
      </c>
      <c r="H35" s="4" t="s">
        <v>130</v>
      </c>
    </row>
    <row r="36" spans="1:11" x14ac:dyDescent="0.2">
      <c r="A36" s="2"/>
      <c r="B36" s="2"/>
      <c r="C36" s="2"/>
      <c r="D36" s="2"/>
      <c r="G36" s="10">
        <f t="shared" si="0"/>
        <v>0</v>
      </c>
      <c r="H36" s="4"/>
    </row>
    <row r="37" spans="1:11" x14ac:dyDescent="0.2">
      <c r="A37" s="1" t="s">
        <v>126</v>
      </c>
      <c r="B37" s="1" t="s">
        <v>97</v>
      </c>
      <c r="C37" s="2" t="s">
        <v>98</v>
      </c>
      <c r="D37" s="2" t="s">
        <v>99</v>
      </c>
      <c r="E37" s="1">
        <v>1</v>
      </c>
      <c r="G37" s="10">
        <f t="shared" si="0"/>
        <v>0</v>
      </c>
      <c r="H37" s="4" t="s">
        <v>130</v>
      </c>
      <c r="I37" s="4"/>
      <c r="J37" s="2"/>
      <c r="K37" s="2"/>
    </row>
    <row r="38" spans="1:11" x14ac:dyDescent="0.2">
      <c r="A38" s="1" t="s">
        <v>126</v>
      </c>
      <c r="B38" s="1" t="s">
        <v>97</v>
      </c>
      <c r="C38" s="2" t="s">
        <v>98</v>
      </c>
      <c r="D38" s="2" t="s">
        <v>100</v>
      </c>
      <c r="E38" s="1">
        <v>1</v>
      </c>
      <c r="G38" s="10">
        <f t="shared" si="0"/>
        <v>0</v>
      </c>
      <c r="H38" s="4" t="s">
        <v>130</v>
      </c>
      <c r="I38" s="4"/>
      <c r="J38" s="2"/>
      <c r="K38" s="2"/>
    </row>
    <row r="39" spans="1:11" x14ac:dyDescent="0.2">
      <c r="C39" s="2"/>
      <c r="D39" s="2"/>
      <c r="G39" s="10">
        <f t="shared" si="0"/>
        <v>0</v>
      </c>
      <c r="H39" s="4"/>
      <c r="I39" s="4"/>
      <c r="J39" s="2"/>
      <c r="K39" s="2"/>
    </row>
    <row r="40" spans="1:11" x14ac:dyDescent="0.2">
      <c r="A40" s="1" t="s">
        <v>126</v>
      </c>
      <c r="B40" s="1" t="s">
        <v>101</v>
      </c>
      <c r="C40" s="2" t="s">
        <v>98</v>
      </c>
      <c r="D40" s="2" t="s">
        <v>102</v>
      </c>
      <c r="E40" s="1">
        <v>1</v>
      </c>
      <c r="G40" s="10">
        <f t="shared" si="0"/>
        <v>0</v>
      </c>
      <c r="H40" s="4" t="s">
        <v>130</v>
      </c>
      <c r="I40" s="4"/>
      <c r="J40" s="2"/>
      <c r="K40" s="2"/>
    </row>
    <row r="41" spans="1:11" s="12" customFormat="1" x14ac:dyDescent="0.2">
      <c r="A41" s="12" t="s">
        <v>126</v>
      </c>
      <c r="B41" s="12" t="s">
        <v>101</v>
      </c>
      <c r="C41" s="13" t="s">
        <v>105</v>
      </c>
      <c r="D41" s="13" t="s">
        <v>116</v>
      </c>
      <c r="E41" s="12">
        <v>1</v>
      </c>
      <c r="F41" s="14">
        <v>1000</v>
      </c>
      <c r="G41" s="15">
        <f t="shared" si="0"/>
        <v>1000</v>
      </c>
      <c r="H41" s="16" t="s">
        <v>130</v>
      </c>
      <c r="I41" s="16"/>
      <c r="J41" s="13"/>
      <c r="K41" s="13"/>
    </row>
    <row r="42" spans="1:11" s="12" customFormat="1" x14ac:dyDescent="0.2">
      <c r="A42" s="12" t="s">
        <v>126</v>
      </c>
      <c r="B42" s="12" t="s">
        <v>101</v>
      </c>
      <c r="C42" s="13" t="s">
        <v>105</v>
      </c>
      <c r="D42" s="13" t="s">
        <v>115</v>
      </c>
      <c r="E42" s="12">
        <v>1</v>
      </c>
      <c r="F42" s="14">
        <v>300</v>
      </c>
      <c r="G42" s="15">
        <f t="shared" si="0"/>
        <v>300</v>
      </c>
      <c r="H42" s="16" t="s">
        <v>130</v>
      </c>
      <c r="I42" s="16"/>
      <c r="J42" s="13"/>
      <c r="K42" s="13"/>
    </row>
    <row r="43" spans="1:11" s="12" customFormat="1" x14ac:dyDescent="0.2">
      <c r="B43" s="12" t="s">
        <v>101</v>
      </c>
      <c r="C43" s="13" t="s">
        <v>105</v>
      </c>
      <c r="D43" s="18" t="s">
        <v>144</v>
      </c>
      <c r="E43" s="12">
        <v>1</v>
      </c>
      <c r="F43" s="14">
        <v>15</v>
      </c>
      <c r="G43" s="15">
        <f>F43*E43</f>
        <v>15</v>
      </c>
      <c r="H43" s="16"/>
      <c r="I43" s="16"/>
      <c r="J43" s="13"/>
      <c r="K43" s="13"/>
    </row>
    <row r="44" spans="1:11" x14ac:dyDescent="0.2">
      <c r="A44" s="1" t="s">
        <v>126</v>
      </c>
      <c r="B44" s="1" t="s">
        <v>101</v>
      </c>
      <c r="C44" s="2" t="s">
        <v>104</v>
      </c>
      <c r="D44" s="2" t="s">
        <v>103</v>
      </c>
      <c r="E44" s="1">
        <v>1</v>
      </c>
      <c r="F44" s="11">
        <v>100</v>
      </c>
      <c r="G44" s="10">
        <f t="shared" si="0"/>
        <v>100</v>
      </c>
      <c r="H44" s="4" t="s">
        <v>130</v>
      </c>
      <c r="I44" s="4"/>
      <c r="J44" s="2"/>
      <c r="K44" s="2"/>
    </row>
    <row r="45" spans="1:11" s="12" customFormat="1" x14ac:dyDescent="0.2">
      <c r="A45" s="12" t="s">
        <v>126</v>
      </c>
      <c r="B45" s="12" t="s">
        <v>101</v>
      </c>
      <c r="C45" s="17" t="s">
        <v>105</v>
      </c>
      <c r="D45" s="13" t="s">
        <v>123</v>
      </c>
      <c r="E45" s="12">
        <v>1</v>
      </c>
      <c r="F45" s="14">
        <v>186</v>
      </c>
      <c r="G45" s="15">
        <f t="shared" si="0"/>
        <v>186</v>
      </c>
      <c r="H45" s="16" t="s">
        <v>130</v>
      </c>
      <c r="I45" s="16"/>
      <c r="J45" s="13"/>
      <c r="K45" s="13"/>
    </row>
    <row r="46" spans="1:11" x14ac:dyDescent="0.2">
      <c r="C46" s="2"/>
      <c r="D46" s="2"/>
      <c r="G46" s="10">
        <f t="shared" si="0"/>
        <v>0</v>
      </c>
      <c r="H46" s="4"/>
      <c r="I46" s="4"/>
      <c r="J46" s="2"/>
      <c r="K46" s="2"/>
    </row>
    <row r="47" spans="1:11" x14ac:dyDescent="0.2">
      <c r="A47" s="2" t="s">
        <v>126</v>
      </c>
      <c r="B47" s="2"/>
      <c r="C47" s="2" t="s">
        <v>72</v>
      </c>
      <c r="D47" s="2" t="s">
        <v>57</v>
      </c>
      <c r="E47" s="1">
        <v>4</v>
      </c>
      <c r="F47" s="11">
        <v>800</v>
      </c>
      <c r="G47" s="10">
        <f t="shared" si="0"/>
        <v>3200</v>
      </c>
      <c r="H47" s="4" t="s">
        <v>130</v>
      </c>
      <c r="I47" s="4"/>
      <c r="J47" s="2"/>
      <c r="K47" s="2"/>
    </row>
    <row r="48" spans="1:11" x14ac:dyDescent="0.2">
      <c r="A48" s="2" t="s">
        <v>126</v>
      </c>
      <c r="B48" s="2"/>
      <c r="C48" s="2" t="s">
        <v>72</v>
      </c>
      <c r="D48" s="2" t="s">
        <v>106</v>
      </c>
      <c r="E48" s="1">
        <v>3</v>
      </c>
      <c r="F48" s="11">
        <v>800</v>
      </c>
      <c r="G48" s="10">
        <f t="shared" si="0"/>
        <v>2400</v>
      </c>
      <c r="H48" s="4" t="s">
        <v>130</v>
      </c>
      <c r="I48" s="4"/>
      <c r="J48" s="2"/>
      <c r="K48" s="2"/>
    </row>
    <row r="49" spans="1:11" x14ac:dyDescent="0.2">
      <c r="A49" s="2" t="s">
        <v>126</v>
      </c>
      <c r="B49" s="2"/>
      <c r="C49" s="2" t="s">
        <v>72</v>
      </c>
      <c r="D49" s="2" t="s">
        <v>0</v>
      </c>
      <c r="E49" s="1">
        <v>3</v>
      </c>
      <c r="F49" s="11">
        <v>400</v>
      </c>
      <c r="G49" s="10">
        <f t="shared" si="0"/>
        <v>1200</v>
      </c>
      <c r="H49" s="4" t="s">
        <v>130</v>
      </c>
      <c r="I49" s="4"/>
      <c r="J49" s="2"/>
      <c r="K49" s="2"/>
    </row>
    <row r="50" spans="1:11" x14ac:dyDescent="0.2">
      <c r="A50" s="2" t="s">
        <v>126</v>
      </c>
      <c r="B50" s="2"/>
      <c r="C50" s="2" t="s">
        <v>72</v>
      </c>
      <c r="D50" s="2" t="s">
        <v>80</v>
      </c>
      <c r="E50" s="1">
        <v>1</v>
      </c>
      <c r="F50" s="11">
        <v>500</v>
      </c>
      <c r="G50" s="10">
        <f t="shared" si="0"/>
        <v>500</v>
      </c>
      <c r="H50" s="4" t="s">
        <v>130</v>
      </c>
      <c r="I50" s="4"/>
      <c r="J50" s="2"/>
      <c r="K50" s="2"/>
    </row>
    <row r="51" spans="1:11" x14ac:dyDescent="0.2">
      <c r="A51" s="2" t="s">
        <v>126</v>
      </c>
      <c r="B51" s="2"/>
      <c r="C51" s="2" t="s">
        <v>72</v>
      </c>
      <c r="D51" s="2" t="s">
        <v>48</v>
      </c>
      <c r="E51" s="1">
        <v>1</v>
      </c>
      <c r="F51" s="11">
        <v>30</v>
      </c>
      <c r="G51" s="10">
        <f t="shared" si="0"/>
        <v>30</v>
      </c>
      <c r="H51" s="4" t="s">
        <v>130</v>
      </c>
    </row>
    <row r="52" spans="1:11" x14ac:dyDescent="0.2">
      <c r="A52" s="2" t="s">
        <v>126</v>
      </c>
      <c r="B52" s="2"/>
      <c r="C52" s="2" t="s">
        <v>72</v>
      </c>
      <c r="D52" s="2" t="s">
        <v>30</v>
      </c>
      <c r="E52" s="1">
        <v>2</v>
      </c>
      <c r="F52" s="11">
        <v>1000</v>
      </c>
      <c r="G52" s="10">
        <f t="shared" si="0"/>
        <v>2000</v>
      </c>
      <c r="H52" s="4" t="s">
        <v>130</v>
      </c>
      <c r="I52" s="4"/>
      <c r="J52" s="2"/>
      <c r="K52" s="2"/>
    </row>
    <row r="53" spans="1:11" x14ac:dyDescent="0.2">
      <c r="A53" s="2" t="s">
        <v>126</v>
      </c>
      <c r="B53" s="2"/>
      <c r="C53" s="2" t="s">
        <v>72</v>
      </c>
      <c r="D53" s="2" t="s">
        <v>51</v>
      </c>
      <c r="E53" s="1">
        <v>1</v>
      </c>
      <c r="F53" s="11">
        <v>50</v>
      </c>
      <c r="G53" s="10">
        <f t="shared" si="0"/>
        <v>50</v>
      </c>
      <c r="H53" s="4" t="s">
        <v>130</v>
      </c>
      <c r="I53" s="4"/>
      <c r="J53" s="2"/>
      <c r="K53" s="2"/>
    </row>
    <row r="54" spans="1:11" x14ac:dyDescent="0.2">
      <c r="A54" s="2" t="s">
        <v>126</v>
      </c>
      <c r="B54" s="2"/>
      <c r="C54" s="2" t="s">
        <v>72</v>
      </c>
      <c r="D54" s="2" t="s">
        <v>81</v>
      </c>
      <c r="E54" s="1">
        <v>1</v>
      </c>
      <c r="F54" s="11">
        <v>1000</v>
      </c>
      <c r="G54" s="10">
        <f t="shared" si="0"/>
        <v>1000</v>
      </c>
      <c r="H54" s="4" t="s">
        <v>130</v>
      </c>
      <c r="I54" s="4"/>
      <c r="J54" s="2"/>
      <c r="K54" s="2"/>
    </row>
    <row r="55" spans="1:11" x14ac:dyDescent="0.2">
      <c r="A55" s="2"/>
      <c r="B55" s="2"/>
      <c r="C55" s="2"/>
      <c r="D55" s="2"/>
      <c r="G55" s="10">
        <f t="shared" si="0"/>
        <v>0</v>
      </c>
      <c r="H55" s="4"/>
      <c r="I55" s="4"/>
      <c r="J55" s="2"/>
      <c r="K55" s="2"/>
    </row>
    <row r="56" spans="1:11" x14ac:dyDescent="0.2">
      <c r="A56" s="2" t="s">
        <v>126</v>
      </c>
      <c r="B56" s="2"/>
      <c r="C56" s="2" t="s">
        <v>58</v>
      </c>
      <c r="D56" s="2" t="s">
        <v>1</v>
      </c>
      <c r="E56" s="1">
        <v>1</v>
      </c>
      <c r="F56" s="11">
        <v>4000</v>
      </c>
      <c r="G56" s="10">
        <f t="shared" si="0"/>
        <v>4000</v>
      </c>
      <c r="H56" s="4" t="s">
        <v>130</v>
      </c>
      <c r="I56" s="4"/>
      <c r="J56" s="2"/>
      <c r="K56" s="2"/>
    </row>
    <row r="57" spans="1:11" x14ac:dyDescent="0.2">
      <c r="A57" s="2"/>
      <c r="B57" s="2"/>
      <c r="C57" s="2"/>
      <c r="D57" s="2"/>
      <c r="G57" s="10">
        <f t="shared" si="0"/>
        <v>0</v>
      </c>
      <c r="H57" s="4"/>
      <c r="I57" s="4"/>
      <c r="J57" s="2"/>
      <c r="K57" s="2"/>
    </row>
    <row r="58" spans="1:11" ht="15.75" customHeight="1" x14ac:dyDescent="0.2">
      <c r="A58" s="2" t="s">
        <v>126</v>
      </c>
      <c r="B58" s="2"/>
      <c r="C58" s="2" t="s">
        <v>59</v>
      </c>
      <c r="D58" s="2" t="s">
        <v>2</v>
      </c>
      <c r="E58" s="1">
        <v>1</v>
      </c>
      <c r="F58" s="11">
        <v>10000</v>
      </c>
      <c r="G58" s="10">
        <f t="shared" si="0"/>
        <v>10000</v>
      </c>
      <c r="H58" s="4" t="s">
        <v>130</v>
      </c>
      <c r="I58" s="4"/>
      <c r="J58" s="2"/>
      <c r="K58" s="2"/>
    </row>
    <row r="59" spans="1:11" x14ac:dyDescent="0.2">
      <c r="A59" s="2"/>
      <c r="B59" s="2"/>
      <c r="C59" s="2"/>
      <c r="D59" s="2"/>
      <c r="G59" s="10">
        <f t="shared" si="0"/>
        <v>0</v>
      </c>
      <c r="H59" s="4"/>
      <c r="I59" s="4"/>
      <c r="J59" s="2"/>
      <c r="K59" s="2"/>
    </row>
    <row r="60" spans="1:11" x14ac:dyDescent="0.2">
      <c r="A60" s="2" t="s">
        <v>126</v>
      </c>
      <c r="B60" s="2"/>
      <c r="C60" s="2" t="s">
        <v>60</v>
      </c>
      <c r="D60" s="2" t="s">
        <v>61</v>
      </c>
      <c r="E60" s="1">
        <v>2</v>
      </c>
      <c r="F60" s="11">
        <v>10000</v>
      </c>
      <c r="G60" s="10">
        <f t="shared" si="0"/>
        <v>20000</v>
      </c>
      <c r="H60" s="4" t="s">
        <v>130</v>
      </c>
      <c r="I60" s="4"/>
      <c r="J60" s="2"/>
      <c r="K60" s="2"/>
    </row>
    <row r="61" spans="1:11" x14ac:dyDescent="0.2">
      <c r="A61" s="2" t="s">
        <v>126</v>
      </c>
      <c r="B61" s="2"/>
      <c r="C61" s="2" t="s">
        <v>60</v>
      </c>
      <c r="D61" s="6" t="s">
        <v>49</v>
      </c>
      <c r="E61" s="1">
        <v>1</v>
      </c>
      <c r="F61" s="11">
        <v>1000</v>
      </c>
      <c r="G61" s="10">
        <f t="shared" si="0"/>
        <v>1000</v>
      </c>
      <c r="H61" s="4" t="s">
        <v>130</v>
      </c>
      <c r="I61" s="4"/>
      <c r="J61" s="2"/>
      <c r="K61" s="2"/>
    </row>
    <row r="62" spans="1:11" x14ac:dyDescent="0.2">
      <c r="A62" s="2" t="s">
        <v>126</v>
      </c>
      <c r="B62" s="2"/>
      <c r="C62" s="2" t="s">
        <v>60</v>
      </c>
      <c r="D62" s="2" t="s">
        <v>12</v>
      </c>
      <c r="E62" s="1">
        <v>2</v>
      </c>
      <c r="F62" s="11">
        <v>1200</v>
      </c>
      <c r="G62" s="10">
        <f t="shared" si="0"/>
        <v>2400</v>
      </c>
      <c r="H62" s="4" t="s">
        <v>130</v>
      </c>
      <c r="I62" s="4"/>
      <c r="J62" s="2"/>
      <c r="K62" s="2"/>
    </row>
    <row r="63" spans="1:11" x14ac:dyDescent="0.2">
      <c r="A63" s="2" t="s">
        <v>126</v>
      </c>
      <c r="B63" s="2"/>
      <c r="C63" s="2" t="s">
        <v>60</v>
      </c>
      <c r="D63" s="2" t="s">
        <v>14</v>
      </c>
      <c r="E63" s="1">
        <v>1</v>
      </c>
      <c r="F63" s="11">
        <v>275</v>
      </c>
      <c r="G63" s="10">
        <f t="shared" si="0"/>
        <v>275</v>
      </c>
      <c r="H63" s="4" t="s">
        <v>130</v>
      </c>
      <c r="I63" s="4"/>
      <c r="J63" s="2"/>
      <c r="K63" s="2"/>
    </row>
    <row r="64" spans="1:11" x14ac:dyDescent="0.2">
      <c r="A64" s="2" t="s">
        <v>126</v>
      </c>
      <c r="B64" s="2"/>
      <c r="C64" s="2" t="s">
        <v>60</v>
      </c>
      <c r="D64" s="2" t="s">
        <v>15</v>
      </c>
      <c r="E64" s="1">
        <v>2</v>
      </c>
      <c r="F64" s="11">
        <v>20</v>
      </c>
      <c r="G64" s="10">
        <f t="shared" si="0"/>
        <v>40</v>
      </c>
      <c r="H64" s="4" t="s">
        <v>130</v>
      </c>
      <c r="I64" s="4"/>
      <c r="J64" s="2"/>
      <c r="K64" s="2"/>
    </row>
    <row r="65" spans="1:11" x14ac:dyDescent="0.2">
      <c r="A65" s="2" t="s">
        <v>126</v>
      </c>
      <c r="B65" s="2"/>
      <c r="C65" s="2" t="s">
        <v>60</v>
      </c>
      <c r="D65" s="2" t="s">
        <v>62</v>
      </c>
      <c r="E65" s="1">
        <v>1</v>
      </c>
      <c r="F65" s="11">
        <v>2000</v>
      </c>
      <c r="G65" s="10">
        <f t="shared" si="0"/>
        <v>2000</v>
      </c>
      <c r="H65" s="4" t="s">
        <v>130</v>
      </c>
      <c r="I65" s="4"/>
      <c r="J65" s="2"/>
      <c r="K65" s="2"/>
    </row>
    <row r="66" spans="1:11" x14ac:dyDescent="0.2">
      <c r="A66" s="2" t="s">
        <v>126</v>
      </c>
      <c r="B66" s="2"/>
      <c r="C66" s="2" t="s">
        <v>60</v>
      </c>
      <c r="D66" s="2" t="s">
        <v>25</v>
      </c>
      <c r="E66" s="1">
        <v>1</v>
      </c>
      <c r="F66" s="11">
        <v>800</v>
      </c>
      <c r="G66" s="10">
        <f t="shared" si="0"/>
        <v>800</v>
      </c>
      <c r="H66" s="4" t="s">
        <v>130</v>
      </c>
      <c r="I66" s="4"/>
      <c r="J66" s="2"/>
      <c r="K66" s="2"/>
    </row>
    <row r="67" spans="1:11" x14ac:dyDescent="0.2">
      <c r="A67" s="2" t="s">
        <v>126</v>
      </c>
      <c r="B67" s="2"/>
      <c r="C67" s="2" t="s">
        <v>60</v>
      </c>
      <c r="D67" s="2" t="s">
        <v>79</v>
      </c>
      <c r="E67" s="1">
        <v>1</v>
      </c>
      <c r="F67" s="11">
        <v>2400</v>
      </c>
      <c r="G67" s="10">
        <f t="shared" si="0"/>
        <v>2400</v>
      </c>
      <c r="H67" s="4" t="s">
        <v>131</v>
      </c>
      <c r="I67" s="4" t="s">
        <v>133</v>
      </c>
      <c r="J67" s="2"/>
      <c r="K67" s="2"/>
    </row>
    <row r="68" spans="1:11" x14ac:dyDescent="0.2">
      <c r="A68" s="2" t="s">
        <v>126</v>
      </c>
      <c r="B68" s="2"/>
      <c r="C68" s="2" t="s">
        <v>60</v>
      </c>
      <c r="D68" s="2" t="s">
        <v>63</v>
      </c>
      <c r="E68" s="1">
        <v>1</v>
      </c>
      <c r="F68" s="11">
        <v>700</v>
      </c>
      <c r="G68" s="10">
        <f t="shared" ref="G68:G123" si="1">E68*F68</f>
        <v>700</v>
      </c>
      <c r="H68" s="4" t="s">
        <v>130</v>
      </c>
      <c r="I68" s="4"/>
      <c r="J68" s="2"/>
      <c r="K68" s="2"/>
    </row>
    <row r="69" spans="1:11" x14ac:dyDescent="0.2">
      <c r="A69" s="2" t="s">
        <v>126</v>
      </c>
      <c r="B69" s="2"/>
      <c r="C69" s="2" t="s">
        <v>60</v>
      </c>
      <c r="D69" s="2" t="s">
        <v>4</v>
      </c>
      <c r="E69" s="1">
        <v>1</v>
      </c>
      <c r="F69" s="11">
        <v>11000</v>
      </c>
      <c r="G69" s="10">
        <f t="shared" si="1"/>
        <v>11000</v>
      </c>
      <c r="H69" s="4" t="s">
        <v>130</v>
      </c>
      <c r="I69" s="4"/>
      <c r="J69" s="2"/>
      <c r="K69" s="2"/>
    </row>
    <row r="70" spans="1:11" x14ac:dyDescent="0.2">
      <c r="A70" s="2" t="s">
        <v>126</v>
      </c>
      <c r="B70" s="2"/>
      <c r="C70" s="2" t="s">
        <v>60</v>
      </c>
      <c r="D70" s="2" t="s">
        <v>16</v>
      </c>
      <c r="E70" s="1">
        <v>1</v>
      </c>
      <c r="F70" s="11">
        <v>1500</v>
      </c>
      <c r="G70" s="10">
        <f t="shared" si="1"/>
        <v>1500</v>
      </c>
      <c r="H70" s="4" t="s">
        <v>130</v>
      </c>
      <c r="I70" s="4"/>
      <c r="J70" s="2"/>
      <c r="K70" s="2"/>
    </row>
    <row r="71" spans="1:11" x14ac:dyDescent="0.2">
      <c r="A71" s="2" t="s">
        <v>126</v>
      </c>
      <c r="B71" s="2"/>
      <c r="C71" s="2" t="s">
        <v>60</v>
      </c>
      <c r="D71" s="2" t="s">
        <v>91</v>
      </c>
      <c r="E71" s="1">
        <v>1</v>
      </c>
      <c r="F71" s="11">
        <v>2000</v>
      </c>
      <c r="G71" s="10">
        <f t="shared" si="1"/>
        <v>2000</v>
      </c>
      <c r="H71" s="4" t="s">
        <v>130</v>
      </c>
      <c r="I71" s="4"/>
      <c r="J71" s="2"/>
      <c r="K71" s="2"/>
    </row>
    <row r="72" spans="1:11" x14ac:dyDescent="0.2">
      <c r="A72" s="2"/>
      <c r="B72" s="2"/>
      <c r="C72" s="2"/>
      <c r="D72" s="2"/>
      <c r="G72" s="10">
        <f t="shared" si="1"/>
        <v>0</v>
      </c>
      <c r="H72" s="4"/>
      <c r="I72" s="4"/>
      <c r="J72" s="2"/>
      <c r="K72" s="2"/>
    </row>
    <row r="73" spans="1:11" x14ac:dyDescent="0.2">
      <c r="A73" s="2" t="s">
        <v>126</v>
      </c>
      <c r="B73" s="2"/>
      <c r="C73" s="2" t="s">
        <v>67</v>
      </c>
      <c r="D73" s="2" t="s">
        <v>124</v>
      </c>
      <c r="E73" s="1">
        <v>1</v>
      </c>
      <c r="F73" s="11">
        <v>32.5</v>
      </c>
      <c r="G73" s="10">
        <f t="shared" si="1"/>
        <v>32.5</v>
      </c>
      <c r="H73" s="4" t="s">
        <v>130</v>
      </c>
      <c r="I73" s="4"/>
      <c r="J73" s="2"/>
      <c r="K73" s="2"/>
    </row>
    <row r="74" spans="1:11" x14ac:dyDescent="0.2">
      <c r="A74" s="2" t="s">
        <v>126</v>
      </c>
      <c r="B74" s="2"/>
      <c r="C74" s="2" t="s">
        <v>67</v>
      </c>
      <c r="D74" s="2" t="s">
        <v>41</v>
      </c>
      <c r="E74" s="1">
        <v>1</v>
      </c>
      <c r="F74" s="11">
        <v>5</v>
      </c>
      <c r="G74" s="10">
        <f t="shared" si="1"/>
        <v>5</v>
      </c>
      <c r="H74" s="4" t="s">
        <v>130</v>
      </c>
      <c r="I74" s="4"/>
      <c r="J74" s="2"/>
      <c r="K74" s="2"/>
    </row>
    <row r="75" spans="1:11" x14ac:dyDescent="0.2">
      <c r="A75" s="2" t="s">
        <v>126</v>
      </c>
      <c r="B75" s="2"/>
      <c r="C75" s="2" t="s">
        <v>67</v>
      </c>
      <c r="D75" s="2" t="s">
        <v>83</v>
      </c>
      <c r="E75" s="1">
        <v>2</v>
      </c>
      <c r="F75" s="11">
        <v>75</v>
      </c>
      <c r="G75" s="10">
        <f t="shared" si="1"/>
        <v>150</v>
      </c>
      <c r="H75" s="4" t="s">
        <v>130</v>
      </c>
      <c r="I75" s="4"/>
      <c r="J75" s="2"/>
      <c r="K75" s="2"/>
    </row>
    <row r="76" spans="1:11" x14ac:dyDescent="0.2">
      <c r="A76" s="2" t="s">
        <v>126</v>
      </c>
      <c r="B76" s="2"/>
      <c r="C76" s="2" t="s">
        <v>67</v>
      </c>
      <c r="D76" s="2" t="s">
        <v>88</v>
      </c>
      <c r="E76" s="1">
        <v>1</v>
      </c>
      <c r="F76" s="11">
        <v>350</v>
      </c>
      <c r="G76" s="10">
        <f t="shared" si="1"/>
        <v>350</v>
      </c>
      <c r="H76" s="4" t="s">
        <v>130</v>
      </c>
    </row>
    <row r="77" spans="1:11" x14ac:dyDescent="0.2">
      <c r="G77" s="10">
        <f t="shared" si="1"/>
        <v>0</v>
      </c>
      <c r="H77" s="4"/>
      <c r="I77" s="4"/>
      <c r="J77" s="2"/>
      <c r="K77" s="2"/>
    </row>
    <row r="78" spans="1:11" x14ac:dyDescent="0.2">
      <c r="A78" s="2" t="s">
        <v>126</v>
      </c>
      <c r="B78" s="2"/>
      <c r="C78" s="2" t="s">
        <v>71</v>
      </c>
      <c r="D78" s="6" t="s">
        <v>13</v>
      </c>
      <c r="E78" s="1">
        <v>1</v>
      </c>
      <c r="F78" s="11">
        <v>10000</v>
      </c>
      <c r="G78" s="10">
        <f t="shared" si="1"/>
        <v>10000</v>
      </c>
      <c r="H78" s="4" t="s">
        <v>130</v>
      </c>
      <c r="I78" s="4"/>
      <c r="J78" s="2"/>
      <c r="K78" s="2"/>
    </row>
    <row r="79" spans="1:11" x14ac:dyDescent="0.2">
      <c r="A79" s="2" t="s">
        <v>126</v>
      </c>
      <c r="B79" s="2"/>
      <c r="C79" s="2" t="s">
        <v>71</v>
      </c>
      <c r="D79" s="2" t="s">
        <v>52</v>
      </c>
      <c r="E79" s="1">
        <v>2</v>
      </c>
      <c r="F79" s="11">
        <v>1000</v>
      </c>
      <c r="G79" s="10">
        <f t="shared" si="1"/>
        <v>2000</v>
      </c>
      <c r="H79" s="4" t="s">
        <v>130</v>
      </c>
      <c r="I79" s="4"/>
      <c r="J79" s="2"/>
      <c r="K79" s="2"/>
    </row>
    <row r="80" spans="1:11" s="12" customFormat="1" x14ac:dyDescent="0.2">
      <c r="A80" s="13" t="s">
        <v>126</v>
      </c>
      <c r="B80" s="13"/>
      <c r="C80" s="13" t="s">
        <v>71</v>
      </c>
      <c r="D80" s="13" t="s">
        <v>145</v>
      </c>
      <c r="E80" s="12">
        <v>2</v>
      </c>
      <c r="F80" s="14">
        <v>500</v>
      </c>
      <c r="G80" s="15">
        <f t="shared" si="1"/>
        <v>1000</v>
      </c>
      <c r="H80" s="16" t="s">
        <v>130</v>
      </c>
      <c r="I80" s="16"/>
      <c r="J80" s="13"/>
      <c r="K80" s="13"/>
    </row>
    <row r="81" spans="1:11" s="12" customFormat="1" x14ac:dyDescent="0.2">
      <c r="A81" s="13" t="s">
        <v>126</v>
      </c>
      <c r="B81" s="13"/>
      <c r="C81" s="13" t="s">
        <v>71</v>
      </c>
      <c r="D81" s="13" t="s">
        <v>50</v>
      </c>
      <c r="E81" s="12">
        <v>3</v>
      </c>
      <c r="F81" s="14">
        <v>15</v>
      </c>
      <c r="G81" s="15">
        <f t="shared" si="1"/>
        <v>45</v>
      </c>
      <c r="H81" s="16" t="s">
        <v>130</v>
      </c>
      <c r="I81" s="16"/>
      <c r="J81" s="13"/>
      <c r="K81" s="13"/>
    </row>
    <row r="82" spans="1:11" s="12" customFormat="1" x14ac:dyDescent="0.2">
      <c r="A82" s="13" t="s">
        <v>126</v>
      </c>
      <c r="B82" s="13"/>
      <c r="C82" s="13" t="s">
        <v>71</v>
      </c>
      <c r="D82" s="13" t="s">
        <v>118</v>
      </c>
      <c r="E82" s="12">
        <v>1</v>
      </c>
      <c r="F82" s="14">
        <v>25</v>
      </c>
      <c r="G82" s="15">
        <f t="shared" si="1"/>
        <v>25</v>
      </c>
      <c r="H82" s="16" t="s">
        <v>130</v>
      </c>
      <c r="I82" s="16"/>
      <c r="J82" s="13"/>
      <c r="K82" s="13"/>
    </row>
    <row r="83" spans="1:11" s="12" customFormat="1" x14ac:dyDescent="0.2">
      <c r="A83" s="13" t="s">
        <v>126</v>
      </c>
      <c r="B83" s="13"/>
      <c r="C83" s="13" t="s">
        <v>71</v>
      </c>
      <c r="D83" s="13" t="s">
        <v>119</v>
      </c>
      <c r="E83" s="12">
        <v>1</v>
      </c>
      <c r="F83" s="14">
        <v>0</v>
      </c>
      <c r="G83" s="15">
        <f t="shared" si="1"/>
        <v>0</v>
      </c>
      <c r="H83" s="16" t="s">
        <v>130</v>
      </c>
      <c r="I83" s="16"/>
      <c r="J83" s="13"/>
      <c r="K83" s="13"/>
    </row>
    <row r="84" spans="1:11" s="12" customFormat="1" x14ac:dyDescent="0.2">
      <c r="A84" s="13" t="s">
        <v>126</v>
      </c>
      <c r="B84" s="13"/>
      <c r="C84" s="13" t="s">
        <v>71</v>
      </c>
      <c r="D84" s="13" t="s">
        <v>121</v>
      </c>
      <c r="E84" s="12">
        <v>1</v>
      </c>
      <c r="F84" s="14">
        <v>50</v>
      </c>
      <c r="G84" s="15">
        <f t="shared" si="1"/>
        <v>50</v>
      </c>
      <c r="H84" s="16" t="s">
        <v>130</v>
      </c>
      <c r="I84" s="16"/>
      <c r="J84" s="13"/>
      <c r="K84" s="13"/>
    </row>
    <row r="85" spans="1:11" s="12" customFormat="1" x14ac:dyDescent="0.2">
      <c r="A85" s="13" t="s">
        <v>126</v>
      </c>
      <c r="B85" s="13"/>
      <c r="C85" s="13" t="s">
        <v>71</v>
      </c>
      <c r="D85" s="13" t="s">
        <v>120</v>
      </c>
      <c r="E85" s="12">
        <v>1</v>
      </c>
      <c r="F85" s="14">
        <v>280</v>
      </c>
      <c r="G85" s="15">
        <f t="shared" si="1"/>
        <v>280</v>
      </c>
      <c r="H85" s="16" t="s">
        <v>130</v>
      </c>
      <c r="I85" s="16"/>
      <c r="J85" s="13"/>
      <c r="K85" s="13"/>
    </row>
    <row r="86" spans="1:11" s="12" customFormat="1" x14ac:dyDescent="0.2">
      <c r="A86" s="13" t="s">
        <v>126</v>
      </c>
      <c r="B86" s="13"/>
      <c r="C86" s="13" t="s">
        <v>71</v>
      </c>
      <c r="D86" s="13" t="s">
        <v>122</v>
      </c>
      <c r="E86" s="12">
        <v>1</v>
      </c>
      <c r="F86" s="14">
        <v>486</v>
      </c>
      <c r="G86" s="15">
        <f t="shared" si="1"/>
        <v>486</v>
      </c>
      <c r="H86" s="16" t="s">
        <v>130</v>
      </c>
      <c r="I86" s="16"/>
      <c r="J86" s="13"/>
      <c r="K86" s="13"/>
    </row>
    <row r="87" spans="1:11" x14ac:dyDescent="0.2">
      <c r="A87" s="2"/>
      <c r="G87" s="10">
        <f t="shared" si="1"/>
        <v>0</v>
      </c>
      <c r="H87" s="4"/>
    </row>
    <row r="88" spans="1:11" x14ac:dyDescent="0.2">
      <c r="A88" s="2" t="s">
        <v>126</v>
      </c>
      <c r="B88" s="2"/>
      <c r="C88" s="2" t="s">
        <v>73</v>
      </c>
      <c r="D88" s="2" t="s">
        <v>17</v>
      </c>
      <c r="E88" s="1">
        <v>1</v>
      </c>
      <c r="F88" s="11">
        <v>2000</v>
      </c>
      <c r="G88" s="10">
        <f t="shared" si="1"/>
        <v>2000</v>
      </c>
      <c r="H88" s="4" t="s">
        <v>130</v>
      </c>
      <c r="I88" s="4"/>
      <c r="J88" s="2"/>
      <c r="K88" s="2"/>
    </row>
    <row r="89" spans="1:11" x14ac:dyDescent="0.2">
      <c r="A89" s="2" t="s">
        <v>126</v>
      </c>
      <c r="B89" s="2"/>
      <c r="C89" s="2" t="s">
        <v>73</v>
      </c>
      <c r="D89" s="2" t="s">
        <v>18</v>
      </c>
      <c r="E89" s="1">
        <v>1</v>
      </c>
      <c r="F89" s="11">
        <v>500</v>
      </c>
      <c r="G89" s="10">
        <f t="shared" si="1"/>
        <v>500</v>
      </c>
      <c r="H89" s="4" t="s">
        <v>130</v>
      </c>
      <c r="I89" s="4"/>
      <c r="J89" s="2"/>
      <c r="K89" s="2"/>
    </row>
    <row r="90" spans="1:11" x14ac:dyDescent="0.2">
      <c r="A90" s="2" t="s">
        <v>126</v>
      </c>
      <c r="B90" s="2"/>
      <c r="C90" s="2" t="s">
        <v>73</v>
      </c>
      <c r="D90" s="2" t="s">
        <v>21</v>
      </c>
      <c r="E90" s="1">
        <v>1</v>
      </c>
      <c r="F90" s="11">
        <v>5000</v>
      </c>
      <c r="G90" s="10">
        <f t="shared" si="1"/>
        <v>5000</v>
      </c>
      <c r="H90" s="4" t="s">
        <v>130</v>
      </c>
      <c r="I90" s="4"/>
      <c r="J90" s="2"/>
      <c r="K90" s="2"/>
    </row>
    <row r="91" spans="1:11" x14ac:dyDescent="0.2">
      <c r="A91" s="2" t="s">
        <v>126</v>
      </c>
      <c r="B91" s="2"/>
      <c r="C91" s="2" t="s">
        <v>73</v>
      </c>
      <c r="D91" s="6" t="s">
        <v>20</v>
      </c>
      <c r="E91" s="1">
        <v>1</v>
      </c>
      <c r="F91" s="11">
        <v>5000</v>
      </c>
      <c r="G91" s="10">
        <f t="shared" si="1"/>
        <v>5000</v>
      </c>
      <c r="H91" s="4" t="s">
        <v>130</v>
      </c>
      <c r="I91" s="4"/>
      <c r="J91" s="2"/>
      <c r="K91" s="2"/>
    </row>
    <row r="92" spans="1:11" x14ac:dyDescent="0.2">
      <c r="A92" s="2" t="s">
        <v>126</v>
      </c>
      <c r="B92" s="2"/>
      <c r="C92" s="2" t="s">
        <v>73</v>
      </c>
      <c r="D92" s="2" t="s">
        <v>19</v>
      </c>
      <c r="E92" s="1">
        <v>1</v>
      </c>
      <c r="F92" s="11">
        <v>2000</v>
      </c>
      <c r="G92" s="10">
        <f t="shared" si="1"/>
        <v>2000</v>
      </c>
      <c r="H92" s="4" t="s">
        <v>130</v>
      </c>
      <c r="I92" s="4"/>
      <c r="J92" s="2"/>
      <c r="K92" s="2"/>
    </row>
    <row r="93" spans="1:11" x14ac:dyDescent="0.2">
      <c r="A93" s="2" t="s">
        <v>126</v>
      </c>
      <c r="B93" s="2"/>
      <c r="C93" s="2" t="s">
        <v>73</v>
      </c>
      <c r="D93" s="2" t="s">
        <v>22</v>
      </c>
      <c r="E93" s="1">
        <v>1</v>
      </c>
      <c r="F93" s="11">
        <v>10000</v>
      </c>
      <c r="G93" s="10">
        <f t="shared" si="1"/>
        <v>10000</v>
      </c>
      <c r="H93" s="4" t="s">
        <v>130</v>
      </c>
      <c r="I93" s="4"/>
      <c r="J93" s="2"/>
      <c r="K93" s="2"/>
    </row>
    <row r="94" spans="1:11" x14ac:dyDescent="0.2">
      <c r="A94" s="2" t="s">
        <v>126</v>
      </c>
      <c r="B94" s="2"/>
      <c r="C94" s="2" t="s">
        <v>73</v>
      </c>
      <c r="D94" s="2" t="s">
        <v>23</v>
      </c>
      <c r="E94" s="1">
        <v>1</v>
      </c>
      <c r="F94" s="11">
        <v>15000</v>
      </c>
      <c r="G94" s="10">
        <f t="shared" si="1"/>
        <v>15000</v>
      </c>
      <c r="H94" s="4" t="s">
        <v>130</v>
      </c>
      <c r="I94" s="4"/>
      <c r="J94" s="2"/>
      <c r="K94" s="2"/>
    </row>
    <row r="95" spans="1:11" x14ac:dyDescent="0.2">
      <c r="A95" s="2" t="s">
        <v>126</v>
      </c>
      <c r="B95" s="2"/>
      <c r="C95" s="2" t="s">
        <v>73</v>
      </c>
      <c r="D95" s="2" t="s">
        <v>24</v>
      </c>
      <c r="E95" s="1">
        <v>1</v>
      </c>
      <c r="F95" s="11">
        <v>2000</v>
      </c>
      <c r="G95" s="10">
        <f t="shared" si="1"/>
        <v>2000</v>
      </c>
      <c r="H95" s="4" t="s">
        <v>130</v>
      </c>
    </row>
    <row r="96" spans="1:11" x14ac:dyDescent="0.2">
      <c r="A96" s="2" t="s">
        <v>126</v>
      </c>
      <c r="B96" s="2"/>
      <c r="C96" s="2" t="s">
        <v>73</v>
      </c>
      <c r="D96" s="2" t="s">
        <v>146</v>
      </c>
      <c r="E96" s="1">
        <v>1</v>
      </c>
      <c r="F96" s="11">
        <v>500</v>
      </c>
      <c r="G96" s="10">
        <f t="shared" si="1"/>
        <v>500</v>
      </c>
      <c r="H96" s="4" t="s">
        <v>130</v>
      </c>
      <c r="I96" s="4"/>
      <c r="J96" s="2"/>
      <c r="K96" s="2"/>
    </row>
    <row r="97" spans="1:11" x14ac:dyDescent="0.2">
      <c r="A97" s="2"/>
      <c r="G97" s="10">
        <f t="shared" si="1"/>
        <v>0</v>
      </c>
      <c r="H97" s="4"/>
    </row>
    <row r="98" spans="1:11" x14ac:dyDescent="0.2">
      <c r="A98" s="2" t="s">
        <v>126</v>
      </c>
      <c r="B98" s="2"/>
      <c r="C98" s="2" t="s">
        <v>75</v>
      </c>
      <c r="D98" s="2" t="s">
        <v>40</v>
      </c>
      <c r="E98" s="1">
        <v>1</v>
      </c>
      <c r="F98" s="11">
        <v>10000</v>
      </c>
      <c r="G98" s="10">
        <f t="shared" si="1"/>
        <v>10000</v>
      </c>
      <c r="H98" s="4" t="s">
        <v>130</v>
      </c>
      <c r="I98" s="4"/>
      <c r="J98" s="2"/>
      <c r="K98" s="2"/>
    </row>
    <row r="99" spans="1:11" x14ac:dyDescent="0.2">
      <c r="A99" s="2" t="s">
        <v>126</v>
      </c>
      <c r="B99" s="2"/>
      <c r="C99" s="2" t="s">
        <v>75</v>
      </c>
      <c r="D99" s="2" t="s">
        <v>46</v>
      </c>
      <c r="E99" s="1">
        <v>2</v>
      </c>
      <c r="F99" s="11">
        <v>10000</v>
      </c>
      <c r="G99" s="10">
        <f t="shared" si="1"/>
        <v>20000</v>
      </c>
      <c r="H99" s="4" t="s">
        <v>130</v>
      </c>
      <c r="I99" s="4"/>
      <c r="J99" s="2"/>
      <c r="K99" s="2"/>
    </row>
    <row r="100" spans="1:11" x14ac:dyDescent="0.2">
      <c r="A100" s="2" t="s">
        <v>126</v>
      </c>
      <c r="B100" s="2"/>
      <c r="C100" s="2" t="s">
        <v>75</v>
      </c>
      <c r="D100" s="2" t="s">
        <v>76</v>
      </c>
      <c r="E100" s="1">
        <v>1</v>
      </c>
      <c r="F100" s="11">
        <v>5000</v>
      </c>
      <c r="G100" s="10">
        <f t="shared" si="1"/>
        <v>5000</v>
      </c>
      <c r="H100" s="4" t="s">
        <v>130</v>
      </c>
      <c r="I100" s="4"/>
      <c r="J100" s="2"/>
      <c r="K100" s="2"/>
    </row>
    <row r="101" spans="1:11" x14ac:dyDescent="0.2">
      <c r="A101" s="2"/>
      <c r="G101" s="10">
        <f t="shared" si="1"/>
        <v>0</v>
      </c>
      <c r="H101" s="4"/>
      <c r="I101" s="4"/>
      <c r="J101" s="2"/>
      <c r="K101" s="2"/>
    </row>
    <row r="102" spans="1:11" s="12" customFormat="1" x14ac:dyDescent="0.2">
      <c r="A102" s="13" t="s">
        <v>126</v>
      </c>
      <c r="B102" s="13"/>
      <c r="C102" s="13" t="s">
        <v>56</v>
      </c>
      <c r="D102" s="13" t="s">
        <v>84</v>
      </c>
      <c r="E102" s="12">
        <v>2</v>
      </c>
      <c r="F102" s="14">
        <v>500</v>
      </c>
      <c r="G102" s="15">
        <f t="shared" si="1"/>
        <v>1000</v>
      </c>
      <c r="H102" s="16" t="s">
        <v>130</v>
      </c>
    </row>
    <row r="103" spans="1:11" s="12" customFormat="1" x14ac:dyDescent="0.2">
      <c r="A103" s="13" t="s">
        <v>126</v>
      </c>
      <c r="B103" s="13"/>
      <c r="C103" s="13" t="s">
        <v>56</v>
      </c>
      <c r="D103" s="13" t="s">
        <v>117</v>
      </c>
      <c r="E103" s="12">
        <v>1</v>
      </c>
      <c r="F103" s="14">
        <v>300</v>
      </c>
      <c r="G103" s="15">
        <f t="shared" si="1"/>
        <v>300</v>
      </c>
      <c r="H103" s="16" t="s">
        <v>130</v>
      </c>
    </row>
    <row r="104" spans="1:11" x14ac:dyDescent="0.2">
      <c r="A104" s="2" t="s">
        <v>126</v>
      </c>
      <c r="B104" s="2"/>
      <c r="C104" s="2" t="s">
        <v>56</v>
      </c>
      <c r="D104" s="2" t="s">
        <v>86</v>
      </c>
      <c r="E104" s="1">
        <v>1</v>
      </c>
      <c r="F104" s="11">
        <v>20</v>
      </c>
      <c r="G104" s="10">
        <f t="shared" si="1"/>
        <v>20</v>
      </c>
      <c r="H104" s="4" t="s">
        <v>130</v>
      </c>
    </row>
    <row r="105" spans="1:11" x14ac:dyDescent="0.2">
      <c r="A105" s="2" t="s">
        <v>126</v>
      </c>
      <c r="B105" s="2"/>
      <c r="C105" s="2" t="s">
        <v>56</v>
      </c>
      <c r="D105" s="2" t="s">
        <v>87</v>
      </c>
      <c r="E105" s="1">
        <v>3</v>
      </c>
      <c r="F105" s="11">
        <v>20</v>
      </c>
      <c r="G105" s="10">
        <f t="shared" si="1"/>
        <v>60</v>
      </c>
      <c r="H105" s="4" t="s">
        <v>130</v>
      </c>
    </row>
    <row r="106" spans="1:11" x14ac:dyDescent="0.2">
      <c r="A106" s="2" t="s">
        <v>126</v>
      </c>
      <c r="B106" s="2"/>
      <c r="C106" s="2" t="s">
        <v>56</v>
      </c>
      <c r="D106" s="2" t="s">
        <v>39</v>
      </c>
      <c r="E106" s="1">
        <v>1</v>
      </c>
      <c r="F106" s="11">
        <v>100</v>
      </c>
      <c r="G106" s="10">
        <f t="shared" si="1"/>
        <v>100</v>
      </c>
      <c r="H106" s="4" t="s">
        <v>130</v>
      </c>
    </row>
    <row r="107" spans="1:11" x14ac:dyDescent="0.2">
      <c r="A107" s="2" t="s">
        <v>126</v>
      </c>
      <c r="C107" s="2" t="s">
        <v>56</v>
      </c>
      <c r="D107" s="2" t="s">
        <v>89</v>
      </c>
      <c r="E107" s="1">
        <v>1</v>
      </c>
      <c r="F107" s="11">
        <v>200</v>
      </c>
      <c r="G107" s="10">
        <f t="shared" si="1"/>
        <v>200</v>
      </c>
      <c r="H107" s="4" t="s">
        <v>130</v>
      </c>
    </row>
    <row r="108" spans="1:11" x14ac:dyDescent="0.2">
      <c r="A108" s="2" t="s">
        <v>126</v>
      </c>
      <c r="C108" s="2" t="s">
        <v>56</v>
      </c>
      <c r="D108" s="2" t="s">
        <v>90</v>
      </c>
      <c r="E108" s="1">
        <v>1</v>
      </c>
      <c r="F108" s="11">
        <v>5</v>
      </c>
      <c r="G108" s="10">
        <f t="shared" si="1"/>
        <v>5</v>
      </c>
      <c r="H108" s="4" t="s">
        <v>130</v>
      </c>
    </row>
    <row r="109" spans="1:11" s="12" customFormat="1" x14ac:dyDescent="0.2">
      <c r="A109" s="13" t="s">
        <v>126</v>
      </c>
      <c r="C109" s="13" t="s">
        <v>56</v>
      </c>
      <c r="D109" s="18" t="s">
        <v>114</v>
      </c>
      <c r="E109" s="12">
        <v>1</v>
      </c>
      <c r="F109" s="14">
        <v>585</v>
      </c>
      <c r="G109" s="15">
        <f t="shared" si="1"/>
        <v>585</v>
      </c>
      <c r="H109" s="16" t="s">
        <v>130</v>
      </c>
    </row>
    <row r="110" spans="1:11" x14ac:dyDescent="0.2">
      <c r="A110" s="2"/>
      <c r="G110" s="10">
        <f t="shared" si="1"/>
        <v>0</v>
      </c>
      <c r="H110" s="4"/>
    </row>
    <row r="111" spans="1:11" x14ac:dyDescent="0.2">
      <c r="A111" s="2" t="s">
        <v>126</v>
      </c>
      <c r="C111" s="1" t="s">
        <v>113</v>
      </c>
      <c r="D111" s="1" t="s">
        <v>107</v>
      </c>
      <c r="E111" s="1">
        <v>1</v>
      </c>
      <c r="F111" s="11">
        <v>32.5</v>
      </c>
      <c r="G111" s="10">
        <f t="shared" si="1"/>
        <v>32.5</v>
      </c>
      <c r="H111" s="4" t="s">
        <v>130</v>
      </c>
    </row>
    <row r="112" spans="1:11" x14ac:dyDescent="0.2">
      <c r="A112" s="2" t="s">
        <v>126</v>
      </c>
      <c r="C112" s="1" t="s">
        <v>113</v>
      </c>
      <c r="D112" s="1" t="s">
        <v>108</v>
      </c>
      <c r="E112" s="1">
        <v>1</v>
      </c>
      <c r="F112" s="11">
        <v>2000</v>
      </c>
      <c r="G112" s="10">
        <f t="shared" si="1"/>
        <v>2000</v>
      </c>
      <c r="H112" s="4" t="s">
        <v>130</v>
      </c>
    </row>
    <row r="113" spans="1:11" x14ac:dyDescent="0.2">
      <c r="A113" s="2" t="s">
        <v>126</v>
      </c>
      <c r="B113" s="2"/>
      <c r="C113" s="1" t="s">
        <v>113</v>
      </c>
      <c r="D113" s="1" t="s">
        <v>109</v>
      </c>
      <c r="E113" s="1">
        <v>1</v>
      </c>
      <c r="F113" s="11">
        <v>2000</v>
      </c>
      <c r="G113" s="10">
        <f t="shared" si="1"/>
        <v>2000</v>
      </c>
      <c r="H113" s="4" t="s">
        <v>130</v>
      </c>
      <c r="I113" s="4"/>
      <c r="J113" s="2"/>
      <c r="K113" s="2"/>
    </row>
    <row r="114" spans="1:11" x14ac:dyDescent="0.2">
      <c r="A114" s="2" t="s">
        <v>126</v>
      </c>
      <c r="B114" s="2"/>
      <c r="C114" s="1" t="s">
        <v>113</v>
      </c>
      <c r="D114" s="1" t="s">
        <v>110</v>
      </c>
      <c r="E114" s="1">
        <v>1</v>
      </c>
      <c r="F114" s="11">
        <v>1000</v>
      </c>
      <c r="G114" s="10">
        <f t="shared" si="1"/>
        <v>1000</v>
      </c>
      <c r="H114" s="4" t="s">
        <v>130</v>
      </c>
      <c r="I114" s="4"/>
      <c r="J114" s="2"/>
      <c r="K114" s="2"/>
    </row>
    <row r="115" spans="1:11" x14ac:dyDescent="0.2">
      <c r="A115" s="2" t="s">
        <v>126</v>
      </c>
      <c r="B115" s="2"/>
      <c r="C115" s="1" t="s">
        <v>113</v>
      </c>
      <c r="D115" s="1" t="s">
        <v>111</v>
      </c>
      <c r="E115" s="1">
        <v>1</v>
      </c>
      <c r="F115" s="11">
        <v>1000</v>
      </c>
      <c r="G115" s="10">
        <f t="shared" si="1"/>
        <v>1000</v>
      </c>
      <c r="H115" s="4" t="s">
        <v>130</v>
      </c>
      <c r="I115" s="4"/>
      <c r="J115" s="2"/>
      <c r="K115" s="2"/>
    </row>
    <row r="116" spans="1:11" x14ac:dyDescent="0.2">
      <c r="A116" s="2" t="s">
        <v>126</v>
      </c>
      <c r="B116" s="2"/>
      <c r="C116" s="1" t="s">
        <v>113</v>
      </c>
      <c r="D116" s="1" t="s">
        <v>112</v>
      </c>
      <c r="E116" s="1">
        <v>1</v>
      </c>
      <c r="F116" s="11">
        <v>100</v>
      </c>
      <c r="G116" s="10">
        <f t="shared" si="1"/>
        <v>100</v>
      </c>
      <c r="H116" s="4" t="s">
        <v>130</v>
      </c>
      <c r="I116" s="4"/>
      <c r="J116" s="2"/>
      <c r="K116" s="2"/>
    </row>
    <row r="117" spans="1:11" x14ac:dyDescent="0.2">
      <c r="A117" s="2" t="s">
        <v>126</v>
      </c>
      <c r="B117" s="2"/>
      <c r="C117" s="1" t="s">
        <v>113</v>
      </c>
      <c r="D117" s="1" t="s">
        <v>92</v>
      </c>
      <c r="E117" s="3">
        <v>1</v>
      </c>
      <c r="F117" s="10">
        <v>24</v>
      </c>
      <c r="G117" s="10">
        <f t="shared" si="1"/>
        <v>24</v>
      </c>
      <c r="H117" s="4" t="s">
        <v>130</v>
      </c>
      <c r="I117" s="4"/>
      <c r="J117" s="2"/>
      <c r="K117" s="2"/>
    </row>
    <row r="118" spans="1:11" x14ac:dyDescent="0.2">
      <c r="A118" s="2"/>
      <c r="B118" s="2"/>
      <c r="E118" s="3"/>
      <c r="F118" s="10"/>
      <c r="G118" s="10">
        <f t="shared" si="1"/>
        <v>0</v>
      </c>
      <c r="H118" s="4"/>
      <c r="I118" s="4"/>
      <c r="J118" s="2"/>
      <c r="K118" s="2"/>
    </row>
    <row r="119" spans="1:11" x14ac:dyDescent="0.2">
      <c r="A119" s="2" t="s">
        <v>126</v>
      </c>
      <c r="B119" s="2" t="s">
        <v>136</v>
      </c>
      <c r="C119" s="1" t="s">
        <v>105</v>
      </c>
      <c r="D119" s="1" t="s">
        <v>137</v>
      </c>
      <c r="E119" s="3">
        <v>1</v>
      </c>
      <c r="F119" s="10">
        <v>100</v>
      </c>
      <c r="G119" s="10">
        <f t="shared" si="1"/>
        <v>100</v>
      </c>
      <c r="H119" s="4" t="s">
        <v>130</v>
      </c>
      <c r="I119" s="4"/>
      <c r="J119" s="2"/>
      <c r="K119" s="2"/>
    </row>
    <row r="120" spans="1:11" x14ac:dyDescent="0.2">
      <c r="A120" s="2" t="s">
        <v>126</v>
      </c>
      <c r="B120" s="2" t="s">
        <v>136</v>
      </c>
      <c r="C120" s="1" t="s">
        <v>105</v>
      </c>
      <c r="D120" s="1" t="s">
        <v>138</v>
      </c>
      <c r="E120" s="3">
        <v>1</v>
      </c>
      <c r="F120" s="10">
        <v>1000</v>
      </c>
      <c r="G120" s="10">
        <f t="shared" si="1"/>
        <v>1000</v>
      </c>
      <c r="H120" s="4" t="s">
        <v>130</v>
      </c>
      <c r="I120" s="4"/>
      <c r="J120" s="2"/>
      <c r="K120" s="2"/>
    </row>
    <row r="121" spans="1:11" x14ac:dyDescent="0.2">
      <c r="G121" s="10">
        <f t="shared" si="1"/>
        <v>0</v>
      </c>
      <c r="H121" s="4"/>
    </row>
    <row r="122" spans="1:11" x14ac:dyDescent="0.2">
      <c r="A122" s="1" t="s">
        <v>127</v>
      </c>
      <c r="C122" s="1" t="s">
        <v>105</v>
      </c>
      <c r="D122" s="1" t="s">
        <v>128</v>
      </c>
      <c r="E122" s="1">
        <v>2</v>
      </c>
      <c r="F122" s="11">
        <v>1000000</v>
      </c>
      <c r="G122" s="10">
        <f t="shared" si="1"/>
        <v>2000000</v>
      </c>
      <c r="H122" s="4" t="s">
        <v>131</v>
      </c>
      <c r="I122" s="7" t="s">
        <v>133</v>
      </c>
    </row>
    <row r="123" spans="1:11" x14ac:dyDescent="0.2">
      <c r="A123" s="1" t="s">
        <v>127</v>
      </c>
      <c r="C123" s="1" t="s">
        <v>105</v>
      </c>
      <c r="D123" s="1" t="s">
        <v>147</v>
      </c>
      <c r="E123" s="1">
        <v>1</v>
      </c>
      <c r="F123" s="11">
        <v>100000</v>
      </c>
      <c r="G123" s="10">
        <f t="shared" si="1"/>
        <v>100000</v>
      </c>
      <c r="H123" s="4" t="s">
        <v>131</v>
      </c>
      <c r="I123" s="1" t="s">
        <v>134</v>
      </c>
    </row>
    <row r="124" spans="1:11" x14ac:dyDescent="0.2">
      <c r="H124" s="8"/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99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Large Piece Inventory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Jordan Caress</dc:creator>
  <dc:description/>
  <cp:lastModifiedBy>Jordan Caress</cp:lastModifiedBy>
  <cp:revision>6</cp:revision>
  <dcterms:created xsi:type="dcterms:W3CDTF">2021-11-15T12:33:58Z</dcterms:created>
  <dcterms:modified xsi:type="dcterms:W3CDTF">2025-04-09T18:39:19Z</dcterms:modified>
  <dc:language>en-US</dc:language>
</cp:coreProperties>
</file>