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Sheet1" sheetId="1" r:id="rId1"/>
  </sheets>
  <calcPr calcId="145621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R40" i="1" l="1"/>
  <c r="R37" i="1"/>
  <c r="R41" i="1" s="1"/>
  <c r="R42" i="1" s="1"/>
  <c r="R30" i="1"/>
  <c r="R24" i="1"/>
  <c r="R19" i="1"/>
  <c r="R14" i="1"/>
  <c r="R11" i="1"/>
</calcChain>
</file>

<file path=xl/sharedStrings.xml><?xml version="1.0" encoding="utf-8"?>
<sst xmlns="http://schemas.openxmlformats.org/spreadsheetml/2006/main" count="68" uniqueCount="63">
  <si>
    <t>PLC Labor Hours Budget</t>
  </si>
  <si>
    <t>Project L2</t>
  </si>
  <si>
    <t>GLC</t>
  </si>
  <si>
    <t>Employee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</si>
  <si>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</si>
  <si>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</si>
  <si>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</si>
  <si>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</si>
  <si>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</si>
  <si>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</si>
  <si>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</si>
  <si>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</si>
  <si>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</si>
  <si>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</si>
  <si>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</si>
  <si>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</si>
  <si>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YTD Actual Hours</t>
  </si>
  <si>
    <t>Budget</t>
  </si>
  <si>
    <t>Difference</t>
  </si>
  <si>
    <t>Justification</t>
  </si>
  <si>
    <t>300083.00   DMO LRAUV_Support-LABOR ONLY</t>
  </si>
  <si>
    <t>ENG-Electrical Tech</t>
  </si>
  <si>
    <t xml:space="preserve"> Employee Not Specified</t>
  </si>
  <si>
    <t>making wet cable assemblies, internal harness fixes, VB system support</t>
  </si>
  <si>
    <t>ENG-Electrical Tech - Total</t>
  </si>
  <si>
    <t>ENG-Machinist</t>
  </si>
  <si>
    <t>producing instrument brackets, making required spare parts</t>
  </si>
  <si>
    <t>ENG-Machinist - Total</t>
  </si>
  <si>
    <t>ENG-Mechanical Eng-Mfg</t>
  </si>
  <si>
    <t>Brett Hobson</t>
  </si>
  <si>
    <t>general support of project as previous project leader</t>
  </si>
  <si>
    <t>Jon Erickson</t>
  </si>
  <si>
    <t>reference for mechanical vehicle systems if things need to get fixed</t>
  </si>
  <si>
    <t>ENG-Mechanical Eng-Mfg - Total</t>
  </si>
  <si>
    <t>ENG-Mechanical Tech</t>
  </si>
  <si>
    <t>fixing LARS, work on LRAUV storage system</t>
  </si>
  <si>
    <t>Aaron Schnittger</t>
  </si>
  <si>
    <t>building and fixing fairing parts, antenna masts, etc.</t>
  </si>
  <si>
    <t>ENG-Mechanical Tech - Total</t>
  </si>
  <si>
    <t>ENG-Electrical Eng</t>
  </si>
  <si>
    <t>Denis Klimov</t>
  </si>
  <si>
    <t>battery redesign due to EOL of components, PAR sensor calibration</t>
  </si>
  <si>
    <t>Ed Mellinger</t>
  </si>
  <si>
    <t>LCB checkout, troubleshoot, calibration</t>
  </si>
  <si>
    <t>Brent Jones</t>
  </si>
  <si>
    <t>emergency system CPLD support</t>
  </si>
  <si>
    <t>ENG-Electrical Eng - Total</t>
  </si>
  <si>
    <t>ENG-Software Eng</t>
  </si>
  <si>
    <t>Brian Kieft</t>
  </si>
  <si>
    <t>Ben Ranaan</t>
  </si>
  <si>
    <t>Super-user mission support</t>
  </si>
  <si>
    <t>Carlos Rueda</t>
  </si>
  <si>
    <t>Dash support</t>
  </si>
  <si>
    <t>Thom Maughan</t>
  </si>
  <si>
    <t>investigate higher bandwidth UARTs</t>
  </si>
  <si>
    <t>ENG-Software Eng - Total</t>
  </si>
  <si>
    <t>DMO-Paragon</t>
  </si>
  <si>
    <t xml:space="preserve"> Paragon operator</t>
  </si>
  <si>
    <t>10 days of LRAUV testing, 3 hours per deployment</t>
  </si>
  <si>
    <t>DMO-Paragon - Total</t>
  </si>
  <si>
    <t>300083.00   DMO LRAUV_Support-LABOR ONLY - Total</t>
  </si>
  <si>
    <t>Report Total</t>
  </si>
  <si>
    <t>120hrs of general sw support, 75hrs of super-user mission 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</si>
</sst>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(#,##0.00\)"/>
  </numFmts>
  <fonts count="7" x14ac:knownFonts="1">
    <font>
      <sz val="10"/>
      <name val="Arial"/>
      <family val="2"/>
      <charset val="1"/>
    </font>
    <font>
      <sz val="20"/>
      <color rgb="FF009966"/>
      <name val="Tahoma"/>
      <family val="2"/>
      <charset val="1"/>
    </font>
    <font>
      <sz val="12"/>
      <color rgb="FF009966"/>
      <name val="Tahoma"/>
      <family val="2"/>
      <charset val="1"/>
    </font>
    <font>
      <sz val="8"/>
      <color rgb="FF000000"/>
      <name val="Tahoma"/>
      <family val="2"/>
      <charset val="1"/>
    </font>
    <font>
      <b/>
      <sz val="8"/>
      <color rgb="FF000000"/>
      <name val="Tahoma"/>
      <family val="2"/>
      <charset val="1"/>
    </font>
    <font>
      <b/>
      <sz val="8"/>
      <color rgb="FFFF0000"/>
      <name val="Tahoma"/>
      <family val="2"/>
      <charset val="1"/>
    </font>
    <font>
      <sz val="8"/>
      <name val="Tahoma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99CC66"/>
        <bgColor rgb="FFCCCCCC"/>
      </patternFill>
    </fill>
    <fill>
      <patternFill patternType="solid">
        <fgColor rgb="FFBFD2E2"/>
        <bgColor rgb="FFCCCCCC"/>
      </patternFill>
    </fill>
    <fill>
      <patternFill patternType="solid">
        <fgColor rgb="FFDFDFDF"/>
        <bgColor rgb="FFF2F1F1"/>
      </patternFill>
    </fill>
    <fill>
      <patternFill patternType="solid">
        <fgColor rgb="FFF2F1F1"/>
        <bgColor rgb="FFFFFFCC"/>
      </patternFill>
    </fill>
  </fills>
  <borders count="5">
    <border>
      <left/>
      <right/>
      <top/>
      <bottom/>
      <diagonal/>
    </border>
    <border>
      <left style="medium">
        <color rgb="FF608BB4"/>
      </left>
      <right style="medium">
        <color rgb="FF608BB4"/>
      </right>
      <top style="medium">
        <color rgb="FF608BB4"/>
      </top>
      <bottom style="medium">
        <color rgb="FF608BB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5" borderId="2" xfId="0" applyFont="1" applyFill="1" applyBorder="1" applyAlignment="1">
      <alignment vertical="top"/>
    </xf>
    <xf numFmtId="0" fontId="4" fillId="4" borderId="2" xfId="0" applyFont="1" applyFill="1" applyBorder="1" applyAlignment="1">
      <alignment vertical="top"/>
    </xf>
    <xf numFmtId="0" fontId="3" fillId="0" borderId="2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0" fillId="2" borderId="0" xfId="0" applyFill="1"/>
    <xf numFmtId="0" fontId="3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right" vertical="top"/>
    </xf>
    <xf numFmtId="0" fontId="3" fillId="3" borderId="1" xfId="0" applyFont="1" applyFill="1" applyBorder="1" applyAlignment="1">
      <alignment horizontal="center" vertical="top"/>
    </xf>
    <xf numFmtId="0" fontId="3" fillId="0" borderId="2" xfId="0" applyFont="1" applyBorder="1" applyAlignment="1">
      <alignment horizontal="left" vertical="top"/>
    </xf>
    <xf numFmtId="0" fontId="0" fillId="0" borderId="3" xfId="0" applyBorder="1"/>
    <xf numFmtId="0" fontId="3" fillId="0" borderId="2" xfId="0" applyFont="1" applyBorder="1" applyAlignment="1">
      <alignment vertical="top"/>
    </xf>
    <xf numFmtId="164" fontId="3" fillId="0" borderId="2" xfId="0" applyNumberFormat="1" applyFont="1" applyBorder="1" applyAlignment="1">
      <alignment horizontal="right" vertical="top"/>
    </xf>
    <xf numFmtId="164" fontId="4" fillId="4" borderId="2" xfId="0" applyNumberFormat="1" applyFont="1" applyFill="1" applyBorder="1" applyAlignment="1">
      <alignment horizontal="right" vertical="top"/>
    </xf>
    <xf numFmtId="164" fontId="5" fillId="4" borderId="2" xfId="0" applyNumberFormat="1" applyFont="1" applyFill="1" applyBorder="1" applyAlignment="1">
      <alignment horizontal="right" vertical="top"/>
    </xf>
    <xf numFmtId="164" fontId="5" fillId="0" borderId="2" xfId="0" applyNumberFormat="1" applyFont="1" applyBorder="1" applyAlignment="1">
      <alignment horizontal="right" vertical="top"/>
    </xf>
    <xf numFmtId="0" fontId="0" fillId="0" borderId="4" xfId="0" applyBorder="1"/>
    <xf numFmtId="0" fontId="6" fillId="0" borderId="0" xfId="0" applyFont="1"/>
    <xf numFmtId="164" fontId="4" fillId="5" borderId="2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2F1F1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9966"/>
      <rgbColor rgb="FFCCCCCC"/>
      <rgbColor rgb="FF608BB4"/>
      <rgbColor rgb="FF9999FF"/>
      <rgbColor rgb="FF993366"/>
      <rgbColor rgb="FFFFFFCC"/>
      <rgbColor rgb="FFCCFFFF"/>
      <rgbColor rgb="FF660066"/>
      <rgbColor rgb="FFFF8080"/>
      <rgbColor rgb="FF0066CC"/>
      <rgbColor rgb="FFBFD2E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FDFDF"/>
      <rgbColor rgb="FFFFFF99"/>
      <rgbColor rgb="FF99CCFF"/>
      <rgbColor rgb="FFFF99CC"/>
      <rgbColor rgb="FFCC99FF"/>
      <rgbColor rgb="FFFFCC99"/>
      <rgbColor rgb="FF3366FF"/>
      <rgbColor rgb="FF33CCCC"/>
      <rgbColor rgb="FF99CC66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42"/>
  <sheetViews>
    <sheetView tabSelected="1" topLeftCell="C1" zoomScaleNormal="100" workbookViewId="0">
      <selection activeCell="S45" sqref="S45"/>
    </sheetView>
  </sheetViews>
  <sheetFormatPr defaultRowHeight="12.75" x14ac:dyDescent="0.2"/>
  <cols>
    <col min="1" max="1" width="11.5703125"/>
    <col min="2" max="2" width="43" customWidth="1"/>
    <col min="3" max="3" width="20" customWidth="1"/>
    <col min="4" max="4" width="22.5703125" customWidth="1"/>
    <col min="5" max="5" width="7.85546875" customWidth="1"/>
    <col min="6" max="6" width="8.5703125" customWidth="1"/>
    <col min="7" max="7" width="6.28515625" customWidth="1"/>
    <col min="8" max="8" width="5.7109375" customWidth="1"/>
    <col min="9" max="9" width="5.140625" customWidth="1"/>
    <col min="10" max="10" width="5.5703125" customWidth="1"/>
    <col min="11" max="11" width="5" customWidth="1"/>
    <col min="12" max="12" width="7.7109375" customWidth="1"/>
    <col min="13" max="13" width="10" customWidth="1"/>
    <col min="14" max="14" width="7.140625" customWidth="1"/>
    <col min="15" max="15" width="9.42578125" customWidth="1"/>
    <col min="16" max="16" width="10" customWidth="1"/>
    <col min="17" max="17" width="15.5703125" customWidth="1"/>
    <col min="18" max="19" width="11.5703125"/>
    <col min="20" max="20" width="67.85546875" customWidth="1"/>
    <col min="21" max="1025" width="11.5703125"/>
  </cols>
  <sheetData>
    <row r="3" spans="2:20" x14ac:dyDescent="0.2">
      <c r="B3" s="6"/>
      <c r="C3" s="6"/>
      <c r="D3" s="6"/>
      <c r="E3" s="6"/>
      <c r="F3" s="6"/>
      <c r="G3" s="6"/>
      <c r="H3" s="6"/>
    </row>
    <row r="4" spans="2:20" ht="25.5" x14ac:dyDescent="0.2">
      <c r="B4" s="6"/>
      <c r="C4" s="6"/>
      <c r="D4" s="6"/>
      <c r="E4" s="6"/>
      <c r="F4" s="6"/>
      <c r="G4" s="6"/>
      <c r="H4" s="6"/>
      <c r="I4" s="5" t="s">
        <v>0</v>
      </c>
      <c r="J4" s="5"/>
      <c r="K4" s="5"/>
      <c r="L4" s="5"/>
      <c r="M4" s="5"/>
      <c r="N4" s="5"/>
      <c r="O4" s="5"/>
      <c r="P4" s="5"/>
      <c r="Q4" s="5"/>
      <c r="R4" s="5"/>
    </row>
    <row r="5" spans="2:20" ht="15" x14ac:dyDescent="0.2">
      <c r="B5" s="6"/>
      <c r="C5" s="6"/>
      <c r="D5" s="6"/>
      <c r="E5" s="6"/>
      <c r="F5" s="6"/>
      <c r="G5" s="6"/>
      <c r="H5" s="6"/>
      <c r="I5" s="4">
        <v>2020</v>
      </c>
      <c r="J5" s="4"/>
      <c r="K5" s="4"/>
      <c r="L5" s="4"/>
      <c r="M5" s="4"/>
      <c r="N5" s="4"/>
      <c r="O5" s="4"/>
      <c r="P5" s="4"/>
      <c r="Q5" s="4"/>
      <c r="R5" s="4"/>
    </row>
    <row r="6" spans="2:20" x14ac:dyDescent="0.2">
      <c r="B6" s="6"/>
      <c r="C6" s="6"/>
      <c r="D6" s="6"/>
      <c r="E6" s="6"/>
      <c r="F6" s="6"/>
      <c r="G6" s="6"/>
      <c r="H6" s="6"/>
    </row>
    <row r="7" spans="2:20" x14ac:dyDescent="0.2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2:20" x14ac:dyDescent="0.2">
      <c r="B8" s="8" t="s">
        <v>1</v>
      </c>
      <c r="C8" s="8" t="s">
        <v>2</v>
      </c>
      <c r="D8" s="8" t="s">
        <v>3</v>
      </c>
      <c r="E8" s="9" t="s">
        <v>4</v>
      </c>
      <c r="F8" s="9" t="s">
        <v>5</v>
      </c>
      <c r="G8" s="9" t="s">
        <v>6</v>
      </c>
      <c r="H8" s="9" t="s">
        <v>7</v>
      </c>
      <c r="I8" s="9" t="s">
        <v>8</v>
      </c>
      <c r="J8" s="9" t="s">
        <v>9</v>
      </c>
      <c r="K8" s="9" t="s">
        <v>10</v>
      </c>
      <c r="L8" s="9" t="s">
        <v>11</v>
      </c>
      <c r="M8" s="9" t="s">
        <v>12</v>
      </c>
      <c r="N8" s="9" t="s">
        <v>13</v>
      </c>
      <c r="O8" s="9" t="s">
        <v>14</v>
      </c>
      <c r="P8" s="9" t="s">
        <v>15</v>
      </c>
      <c r="Q8" s="10" t="s">
        <v>16</v>
      </c>
      <c r="R8" s="9" t="s">
        <v>17</v>
      </c>
      <c r="S8" s="9" t="s">
        <v>18</v>
      </c>
      <c r="T8" t="s">
        <v>19</v>
      </c>
    </row>
    <row r="9" spans="2:20" x14ac:dyDescent="0.2">
      <c r="B9" s="11" t="s">
        <v>20</v>
      </c>
      <c r="C9" s="3" t="s">
        <v>21</v>
      </c>
    </row>
    <row r="10" spans="2:20" x14ac:dyDescent="0.2">
      <c r="B10" s="12"/>
      <c r="C10" s="3"/>
      <c r="D10" s="13" t="s">
        <v>22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>
        <v>160</v>
      </c>
      <c r="S10" s="14"/>
      <c r="T10" t="s">
        <v>23</v>
      </c>
    </row>
    <row r="11" spans="2:20" x14ac:dyDescent="0.2">
      <c r="B11" s="12"/>
      <c r="C11" s="2" t="s">
        <v>24</v>
      </c>
      <c r="D11" s="2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>
        <f>SUM(R9:R10)</f>
        <v>160</v>
      </c>
      <c r="S11" s="16"/>
    </row>
    <row r="12" spans="2:20" x14ac:dyDescent="0.2">
      <c r="B12" s="12"/>
      <c r="C12" s="3" t="s">
        <v>25</v>
      </c>
    </row>
    <row r="13" spans="2:20" x14ac:dyDescent="0.2">
      <c r="B13" s="12"/>
      <c r="C13" s="3"/>
      <c r="D13" s="13" t="s">
        <v>22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>
        <v>160</v>
      </c>
      <c r="S13" s="14"/>
      <c r="T13" t="s">
        <v>26</v>
      </c>
    </row>
    <row r="14" spans="2:20" x14ac:dyDescent="0.2">
      <c r="B14" s="12"/>
      <c r="C14" s="2" t="s">
        <v>27</v>
      </c>
      <c r="D14" s="2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>
        <f>SUM(R12:R13)</f>
        <v>160</v>
      </c>
      <c r="S14" s="15"/>
    </row>
    <row r="15" spans="2:20" x14ac:dyDescent="0.2">
      <c r="B15" s="12"/>
      <c r="C15" s="3" t="s">
        <v>28</v>
      </c>
    </row>
    <row r="16" spans="2:20" x14ac:dyDescent="0.2">
      <c r="B16" s="12"/>
      <c r="C16" s="3"/>
      <c r="D16" s="13" t="s">
        <v>22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7"/>
    </row>
    <row r="17" spans="2:20" x14ac:dyDescent="0.2">
      <c r="B17" s="12"/>
      <c r="C17" s="18"/>
      <c r="D17" s="13" t="s">
        <v>29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>
        <v>200</v>
      </c>
      <c r="S17" s="17"/>
      <c r="T17" t="s">
        <v>30</v>
      </c>
    </row>
    <row r="18" spans="2:20" x14ac:dyDescent="0.2">
      <c r="B18" s="12"/>
      <c r="C18" s="18"/>
      <c r="D18" s="13" t="s">
        <v>31</v>
      </c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>
        <v>50</v>
      </c>
      <c r="S18" s="17"/>
      <c r="T18" t="s">
        <v>32</v>
      </c>
    </row>
    <row r="19" spans="2:20" x14ac:dyDescent="0.2">
      <c r="B19" s="12"/>
      <c r="C19" s="2" t="s">
        <v>33</v>
      </c>
      <c r="D19" s="2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>
        <f>SUM(R16:R18)</f>
        <v>250</v>
      </c>
      <c r="S19" s="16"/>
    </row>
    <row r="20" spans="2:20" x14ac:dyDescent="0.2">
      <c r="B20" s="12"/>
      <c r="C20" s="3" t="s">
        <v>34</v>
      </c>
    </row>
    <row r="21" spans="2:20" x14ac:dyDescent="0.2">
      <c r="B21" s="12"/>
      <c r="C21" s="3"/>
      <c r="D21" s="13" t="s">
        <v>22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>
        <v>40</v>
      </c>
      <c r="S21" s="14"/>
      <c r="T21" t="s">
        <v>35</v>
      </c>
    </row>
    <row r="22" spans="2:20" x14ac:dyDescent="0.2">
      <c r="B22" s="12"/>
      <c r="C22" s="12"/>
      <c r="D22" s="19" t="s">
        <v>36</v>
      </c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>
        <v>100</v>
      </c>
      <c r="S22" s="14"/>
      <c r="T22" t="s">
        <v>37</v>
      </c>
    </row>
    <row r="23" spans="2:20" x14ac:dyDescent="0.2">
      <c r="B23" s="12"/>
      <c r="C23" s="12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</row>
    <row r="24" spans="2:20" x14ac:dyDescent="0.2">
      <c r="B24" s="18"/>
      <c r="C24" s="2" t="s">
        <v>38</v>
      </c>
      <c r="D24" s="2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>
        <f>SUM(R21:R23)</f>
        <v>140</v>
      </c>
      <c r="S24" s="15"/>
    </row>
    <row r="25" spans="2:20" x14ac:dyDescent="0.2">
      <c r="B25" s="12"/>
      <c r="C25" s="3" t="s">
        <v>39</v>
      </c>
    </row>
    <row r="26" spans="2:20" x14ac:dyDescent="0.2">
      <c r="B26" s="12"/>
      <c r="C26" s="3"/>
      <c r="D26" s="13" t="s">
        <v>22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</row>
    <row r="27" spans="2:20" x14ac:dyDescent="0.2">
      <c r="B27" s="12"/>
      <c r="C27" s="12"/>
      <c r="D27" s="13" t="s">
        <v>40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>
        <v>120</v>
      </c>
      <c r="S27" s="14"/>
      <c r="T27" t="s">
        <v>41</v>
      </c>
    </row>
    <row r="28" spans="2:20" x14ac:dyDescent="0.2">
      <c r="B28" s="12"/>
      <c r="C28" s="12"/>
      <c r="D28" s="13" t="s">
        <v>42</v>
      </c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>
        <v>80</v>
      </c>
      <c r="S28" s="14"/>
      <c r="T28" t="s">
        <v>43</v>
      </c>
    </row>
    <row r="29" spans="2:20" x14ac:dyDescent="0.2">
      <c r="B29" s="12"/>
      <c r="C29" s="12"/>
      <c r="D29" s="13" t="s">
        <v>44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>
        <v>20</v>
      </c>
      <c r="S29" s="14"/>
      <c r="T29" t="s">
        <v>45</v>
      </c>
    </row>
    <row r="30" spans="2:20" x14ac:dyDescent="0.2">
      <c r="B30" s="18"/>
      <c r="C30" s="2" t="s">
        <v>46</v>
      </c>
      <c r="D30" s="2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>
        <f>SUM(R26:R29)</f>
        <v>220</v>
      </c>
      <c r="S30" s="15"/>
    </row>
    <row r="31" spans="2:20" x14ac:dyDescent="0.2">
      <c r="B31" s="12"/>
      <c r="C31" s="3" t="s">
        <v>47</v>
      </c>
    </row>
    <row r="32" spans="2:20" x14ac:dyDescent="0.2">
      <c r="B32" s="12"/>
      <c r="C32" s="3"/>
      <c r="D32" s="13" t="s">
        <v>22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</row>
    <row r="33" spans="2:20" x14ac:dyDescent="0.2">
      <c r="B33" s="12"/>
      <c r="C33" s="18"/>
      <c r="D33" s="13" t="s">
        <v>48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>
        <v>195</v>
      </c>
      <c r="S33" s="14"/>
      <c r="T33" t="s">
        <v>62</v>
      </c>
    </row>
    <row r="34" spans="2:20" x14ac:dyDescent="0.2">
      <c r="B34" s="12"/>
      <c r="C34" s="18"/>
      <c r="D34" s="13" t="s">
        <v>49</v>
      </c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>
        <v>75</v>
      </c>
      <c r="S34" s="14"/>
      <c r="T34" t="s">
        <v>50</v>
      </c>
    </row>
    <row r="35" spans="2:20" x14ac:dyDescent="0.2">
      <c r="B35" s="12"/>
      <c r="C35" s="18"/>
      <c r="D35" s="13" t="s">
        <v>51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>
        <v>40</v>
      </c>
      <c r="S35" s="14"/>
      <c r="T35" t="s">
        <v>52</v>
      </c>
    </row>
    <row r="36" spans="2:20" x14ac:dyDescent="0.2">
      <c r="B36" s="12"/>
      <c r="C36" s="18"/>
      <c r="D36" s="13" t="s">
        <v>53</v>
      </c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>
        <v>80</v>
      </c>
      <c r="S36" s="14"/>
      <c r="T36" t="s">
        <v>54</v>
      </c>
    </row>
    <row r="37" spans="2:20" x14ac:dyDescent="0.2">
      <c r="B37" s="12"/>
      <c r="C37" s="2" t="s">
        <v>55</v>
      </c>
      <c r="D37" s="2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>
        <f>SUM(R32:R36)</f>
        <v>390</v>
      </c>
      <c r="S37" s="15"/>
    </row>
    <row r="38" spans="2:20" x14ac:dyDescent="0.2">
      <c r="B38" s="12"/>
      <c r="C38" s="3" t="s">
        <v>56</v>
      </c>
    </row>
    <row r="39" spans="2:20" x14ac:dyDescent="0.2">
      <c r="B39" s="12"/>
      <c r="C39" s="3"/>
      <c r="D39" s="13" t="s">
        <v>57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>
        <v>30</v>
      </c>
      <c r="S39" s="14"/>
      <c r="T39" t="s">
        <v>58</v>
      </c>
    </row>
    <row r="40" spans="2:20" x14ac:dyDescent="0.2">
      <c r="B40" s="12"/>
      <c r="C40" s="2" t="s">
        <v>59</v>
      </c>
      <c r="D40" s="2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>
        <f>SUM(R38:R39)</f>
        <v>30</v>
      </c>
      <c r="S40" s="15"/>
    </row>
    <row r="41" spans="2:20" x14ac:dyDescent="0.2">
      <c r="B41" s="2" t="s">
        <v>60</v>
      </c>
      <c r="C41" s="2"/>
      <c r="D41" s="2"/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f>SUM(R11,R14,R19,R24,R30,R37)</f>
        <v>1320</v>
      </c>
      <c r="S41" s="15"/>
    </row>
    <row r="42" spans="2:20" x14ac:dyDescent="0.2">
      <c r="B42" s="1" t="s">
        <v>61</v>
      </c>
      <c r="C42" s="1"/>
      <c r="D42" s="1"/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f>R41</f>
        <v>1320</v>
      </c>
      <c r="S42" s="20"/>
    </row>
  </sheetData>
  <mergeCells count="19">
    <mergeCell ref="C38:C39"/>
    <mergeCell ref="C40:D40"/>
    <mergeCell ref="B41:D41"/>
    <mergeCell ref="B42:D42"/>
    <mergeCell ref="C24:D24"/>
    <mergeCell ref="C25:C26"/>
    <mergeCell ref="C30:D30"/>
    <mergeCell ref="C31:C32"/>
    <mergeCell ref="C37:D37"/>
    <mergeCell ref="C12:C13"/>
    <mergeCell ref="C14:D14"/>
    <mergeCell ref="C15:C16"/>
    <mergeCell ref="C19:D19"/>
    <mergeCell ref="C20:C21"/>
    <mergeCell ref="B3:H6"/>
    <mergeCell ref="I4:R4"/>
    <mergeCell ref="I5:R5"/>
    <mergeCell ref="C9:C10"/>
    <mergeCell ref="C11:D11"/>
  </mergeCells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meteor</cp:lastModifiedBy>
  <cp:revision>5</cp:revision>
  <dcterms:created xsi:type="dcterms:W3CDTF">2019-06-26T08:55:12Z</dcterms:created>
  <dcterms:modified xsi:type="dcterms:W3CDTF">2019-08-23T18:34:13Z</dcterms:modified>
  <dc:language>en-US</dc:language>
</cp:coreProperties>
</file>