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<sst xmlns="http://schemas.openxmlformats.org/spreadsheetml/2006/main" count="66" uniqueCount="60">
  <si>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</si>
  <si>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</si>
  <si>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</si>
  <si>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</si>
  <si>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</si>
  <si>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</si>
  <si>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</si>
  <si>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</si>
  <si>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</si>
  <si>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</si>
  <si>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</si>
  <si>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</si>
  <si>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</si>
  <si>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</si>
  <si>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</si>
  <si>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</si>
  <si>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</si>
  <si>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</si>
  <si>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</si>
  <si>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</si>
  <si>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300083.00   DMO LRAUV_Support-LABOR ONLY</t>
  </si>
  <si>
    <t xml:space="preserve">ENG-Electrical Tech</t>
  </si>
  <si>
    <t xml:space="preserve">Jose Rosal</t>
  </si>
  <si>
    <t xml:space="preserve">PCB laybout work</t>
  </si>
  <si>
    <t xml:space="preserve"> Employee Not Specified</t>
  </si>
  <si>
    <t xml:space="preserve">making wet cable assemblies, internal harness fixes, VB system support</t>
  </si>
  <si>
    <t xml:space="preserve">ENG-Electrical Tech - Total</t>
  </si>
  <si>
    <t xml:space="preserve">ENG-Machinist</t>
  </si>
  <si>
    <t xml:space="preserve">producing instrument brackets, making required spare parts</t>
  </si>
  <si>
    <t xml:space="preserve">ENG-Machinist - Total</t>
  </si>
  <si>
    <t xml:space="preserve">ENG-Mechanical Eng-Mfg</t>
  </si>
  <si>
    <t xml:space="preserve">Brett Hobson</t>
  </si>
  <si>
    <t xml:space="preserve">general support of project as previous project leader</t>
  </si>
  <si>
    <t xml:space="preserve">Jon Erickson</t>
  </si>
  <si>
    <t xml:space="preserve">reference for mechanical vehicle systems if things need to get fixed</t>
  </si>
  <si>
    <t xml:space="preserve">ENG-Mechanical Eng-Mfg - Total</t>
  </si>
  <si>
    <t xml:space="preserve">ENG-Mechanical Tech</t>
  </si>
  <si>
    <t xml:space="preserve">various mechanical fixing tasks</t>
  </si>
  <si>
    <t xml:space="preserve">Aaron Schnittger</t>
  </si>
  <si>
    <t xml:space="preserve">building and fixing fairing parts, antenna masts, etc.</t>
  </si>
  <si>
    <t xml:space="preserve">ENG-Mechanical Tech - Total</t>
  </si>
  <si>
    <t xml:space="preserve">ENG-Electrical Eng</t>
  </si>
  <si>
    <t xml:space="preserve">Denis Klimov</t>
  </si>
  <si>
    <t xml:space="preserve">PAR sensor calibration and trouble shoot</t>
  </si>
  <si>
    <t xml:space="preserve">ENG-Electrical Eng - Total</t>
  </si>
  <si>
    <t xml:space="preserve">ENG-Software Eng</t>
  </si>
  <si>
    <t xml:space="preserve">Brian Kieft</t>
  </si>
  <si>
    <t xml:space="preserve">75hrs of super-user mission support</t>
  </si>
  <si>
    <t xml:space="preserve">Quinn Shemet</t>
  </si>
  <si>
    <t xml:space="preserve">Carlos Rueda</t>
  </si>
  <si>
    <t xml:space="preserve">Dash support</t>
  </si>
  <si>
    <t xml:space="preserve">Thom Maughan</t>
  </si>
  <si>
    <t xml:space="preserve">Continuation of SW dev for new battery controllers</t>
  </si>
  <si>
    <t xml:space="preserve">ENG-Software Eng - Total</t>
  </si>
  <si>
    <t xml:space="preserve">DMO-Paragon</t>
  </si>
  <si>
    <t xml:space="preserve"> Paragon operator</t>
  </si>
  <si>
    <t xml:space="preserve">10 days of LRAUV testing, 3 hours per deployment</t>
  </si>
  <si>
    <t xml:space="preserve">DMO-Paragon - Total</t>
  </si>
  <si>
    <t xml:space="preserve">300083.00   DMO LRAUV_Support-LABOR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</si>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</sst>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DDDDDD"/>
      </patternFill>
    </fill>
    <fill>
      <patternFill patternType="solid">
        <fgColor rgb="FFDDDDDD"/>
        <bgColor rgb="FFDFDFDF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5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6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DDDDDD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T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48" activeCellId="0" sqref="S48"/>
    </sheetView>
  </sheetViews>
  <sheetFormatPr defaultColWidth="8.6953125" defaultRowHeight="12.75" zeroHeight="false" outlineLevelRow="0" outlineLevelCol="0"/>
  <cols>
    <col collapsed="false" customWidth="true" hidden="false" outlineLevel="0" max="2" min="2" style="1" width="43"/>
    <col collapsed="false" customWidth="true" hidden="false" outlineLevel="0" max="3" min="3" style="1" width="19.99"/>
    <col collapsed="false" customWidth="true" hidden="false" outlineLevel="0" max="4" min="4" style="1" width="22.57"/>
    <col collapsed="false" customWidth="true" hidden="false" outlineLevel="0" max="5" min="5" style="1" width="7.88"/>
    <col collapsed="false" customWidth="true" hidden="false" outlineLevel="0" max="6" min="6" style="1" width="8.57"/>
    <col collapsed="false" customWidth="true" hidden="false" outlineLevel="0" max="7" min="7" style="1" width="6.28"/>
    <col collapsed="false" customWidth="true" hidden="false" outlineLevel="0" max="8" min="8" style="1" width="5.71"/>
    <col collapsed="false" customWidth="true" hidden="false" outlineLevel="0" max="9" min="9" style="1" width="5.14"/>
    <col collapsed="false" customWidth="true" hidden="false" outlineLevel="0" max="10" min="10" style="1" width="5.57"/>
    <col collapsed="false" customWidth="true" hidden="false" outlineLevel="0" max="11" min="11" style="1" width="5.01"/>
    <col collapsed="false" customWidth="true" hidden="false" outlineLevel="0" max="12" min="12" style="1" width="7.71"/>
    <col collapsed="false" customWidth="true" hidden="false" outlineLevel="0" max="13" min="13" style="1" width="10"/>
    <col collapsed="false" customWidth="true" hidden="false" outlineLevel="0" max="14" min="14" style="1" width="7.16"/>
    <col collapsed="false" customWidth="true" hidden="false" outlineLevel="0" max="15" min="15" style="1" width="9.42"/>
    <col collapsed="false" customWidth="true" hidden="false" outlineLevel="0" max="16" min="16" style="1" width="10"/>
    <col collapsed="false" customWidth="true" hidden="false" outlineLevel="0" max="17" min="17" style="1" width="15.57"/>
    <col collapsed="false" customWidth="true" hidden="false" outlineLevel="0" max="20" min="20" style="1" width="67.86"/>
  </cols>
  <sheetData>
    <row r="3" customFormat="false" ht="12.75" hidden="false" customHeight="false" outlineLevel="0" collapsed="false">
      <c r="B3" s="2"/>
      <c r="C3" s="2"/>
      <c r="D3" s="2"/>
      <c r="E3" s="2"/>
      <c r="F3" s="2"/>
      <c r="G3" s="2"/>
      <c r="H3" s="2"/>
    </row>
    <row r="4" customFormat="false" ht="24.45" hidden="false" customHeight="false" outlineLevel="0" collapsed="false">
      <c r="B4" s="2"/>
      <c r="C4" s="2"/>
      <c r="D4" s="2"/>
      <c r="E4" s="2"/>
      <c r="F4" s="2"/>
      <c r="G4" s="2"/>
      <c r="H4" s="2"/>
      <c r="I4" s="3" t="s">
        <v>0</v>
      </c>
      <c r="J4" s="3"/>
      <c r="K4" s="3"/>
      <c r="L4" s="3"/>
      <c r="M4" s="3"/>
      <c r="N4" s="3"/>
      <c r="O4" s="3"/>
      <c r="P4" s="3"/>
      <c r="Q4" s="3"/>
      <c r="R4" s="3"/>
    </row>
    <row r="5" customFormat="false" ht="15" hidden="false" customHeight="false" outlineLevel="0" collapsed="false">
      <c r="B5" s="2"/>
      <c r="C5" s="2"/>
      <c r="D5" s="2"/>
      <c r="E5" s="2"/>
      <c r="F5" s="2"/>
      <c r="G5" s="2"/>
      <c r="H5" s="2"/>
      <c r="I5" s="4" t="n">
        <v>2025</v>
      </c>
      <c r="J5" s="4"/>
      <c r="K5" s="4"/>
      <c r="L5" s="4"/>
      <c r="M5" s="4"/>
      <c r="N5" s="4"/>
      <c r="O5" s="4"/>
      <c r="P5" s="4"/>
      <c r="Q5" s="4"/>
      <c r="R5" s="4"/>
    </row>
    <row r="6" customFormat="false" ht="12.75" hidden="false" customHeight="false" outlineLevel="0" collapsed="false">
      <c r="B6" s="2"/>
      <c r="C6" s="2"/>
      <c r="D6" s="2"/>
      <c r="E6" s="2"/>
      <c r="F6" s="2"/>
      <c r="G6" s="2"/>
      <c r="H6" s="2"/>
    </row>
    <row r="7" customFormat="false" ht="12.75" hidden="false" customHeight="false" outlineLevel="0" collapsed="false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customFormat="false" ht="12.75" hidden="false" customHeight="false" outlineLevel="0" collapsed="false"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  <c r="Q8" s="8" t="s">
        <v>16</v>
      </c>
      <c r="R8" s="7" t="s">
        <v>17</v>
      </c>
      <c r="S8" s="7" t="s">
        <v>18</v>
      </c>
      <c r="T8" s="1" t="s">
        <v>19</v>
      </c>
    </row>
    <row r="9" customFormat="false" ht="12.75" hidden="false" customHeight="false" outlineLevel="0" collapsed="false">
      <c r="B9" s="9" t="s">
        <v>20</v>
      </c>
      <c r="C9" s="9" t="s">
        <v>21</v>
      </c>
    </row>
    <row r="10" s="10" customFormat="true" ht="12.75" hidden="false" customHeight="false" outlineLevel="0" collapsed="false">
      <c r="B10" s="11"/>
      <c r="C10" s="9"/>
      <c r="D10" s="12" t="s">
        <v>22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80</v>
      </c>
      <c r="T10" s="14" t="s">
        <v>23</v>
      </c>
    </row>
    <row r="11" customFormat="false" ht="12.75" hidden="false" customHeight="false" outlineLevel="0" collapsed="false">
      <c r="B11" s="15"/>
      <c r="C11" s="9"/>
      <c r="D11" s="12" t="s">
        <v>24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n">
        <v>160</v>
      </c>
      <c r="S11" s="13"/>
      <c r="T11" s="1" t="s">
        <v>25</v>
      </c>
    </row>
    <row r="12" customFormat="false" ht="12.75" hidden="false" customHeight="false" outlineLevel="0" collapsed="false">
      <c r="B12" s="15"/>
      <c r="C12" s="16" t="s">
        <v>26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n">
        <f aca="false">SUM(R9:R11)</f>
        <v>240</v>
      </c>
      <c r="S12" s="18"/>
    </row>
    <row r="13" customFormat="false" ht="12.75" hidden="false" customHeight="false" outlineLevel="0" collapsed="false">
      <c r="B13" s="15"/>
      <c r="C13" s="9" t="s">
        <v>27</v>
      </c>
    </row>
    <row r="14" customFormat="false" ht="12.75" hidden="false" customHeight="false" outlineLevel="0" collapsed="false">
      <c r="B14" s="15"/>
      <c r="C14" s="9"/>
      <c r="D14" s="12" t="s">
        <v>24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n">
        <v>160</v>
      </c>
      <c r="S14" s="13"/>
      <c r="T14" s="1" t="s">
        <v>28</v>
      </c>
    </row>
    <row r="15" customFormat="false" ht="12.75" hidden="false" customHeight="false" outlineLevel="0" collapsed="false">
      <c r="B15" s="15"/>
      <c r="C15" s="16" t="s">
        <v>29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n">
        <f aca="false">SUM(R13:R14)</f>
        <v>160</v>
      </c>
      <c r="S15" s="17"/>
    </row>
    <row r="16" customFormat="false" ht="12.75" hidden="false" customHeight="false" outlineLevel="0" collapsed="false">
      <c r="B16" s="15"/>
      <c r="C16" s="9" t="s">
        <v>30</v>
      </c>
    </row>
    <row r="17" customFormat="false" ht="12.75" hidden="false" customHeight="false" outlineLevel="0" collapsed="false">
      <c r="B17" s="15"/>
      <c r="C17" s="9"/>
      <c r="D17" s="12" t="s">
        <v>24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9"/>
    </row>
    <row r="18" customFormat="false" ht="12.75" hidden="false" customHeight="false" outlineLevel="0" collapsed="false">
      <c r="B18" s="15"/>
      <c r="C18" s="20"/>
      <c r="D18" s="12" t="s">
        <v>31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 t="n">
        <v>200</v>
      </c>
      <c r="S18" s="19"/>
      <c r="T18" s="1" t="s">
        <v>32</v>
      </c>
    </row>
    <row r="19" customFormat="false" ht="12.75" hidden="false" customHeight="false" outlineLevel="0" collapsed="false">
      <c r="B19" s="15"/>
      <c r="C19" s="20"/>
      <c r="D19" s="12" t="s">
        <v>33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 t="n">
        <v>50</v>
      </c>
      <c r="S19" s="19"/>
      <c r="T19" s="1" t="s">
        <v>34</v>
      </c>
    </row>
    <row r="20" customFormat="false" ht="12.75" hidden="false" customHeight="false" outlineLevel="0" collapsed="false">
      <c r="B20" s="15"/>
      <c r="C20" s="16" t="s">
        <v>35</v>
      </c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 t="n">
        <f aca="false">SUM(R17:R19)</f>
        <v>250</v>
      </c>
      <c r="S20" s="18"/>
    </row>
    <row r="21" customFormat="false" ht="12.75" hidden="false" customHeight="false" outlineLevel="0" collapsed="false">
      <c r="B21" s="15"/>
      <c r="C21" s="9" t="s">
        <v>36</v>
      </c>
    </row>
    <row r="22" customFormat="false" ht="12.75" hidden="false" customHeight="false" outlineLevel="0" collapsed="false">
      <c r="B22" s="15"/>
      <c r="C22" s="9"/>
      <c r="D22" s="12" t="s">
        <v>24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 t="n">
        <v>40</v>
      </c>
      <c r="S22" s="13"/>
      <c r="T22" s="1" t="s">
        <v>37</v>
      </c>
    </row>
    <row r="23" customFormat="false" ht="12.75" hidden="false" customHeight="false" outlineLevel="0" collapsed="false">
      <c r="B23" s="15"/>
      <c r="C23" s="15"/>
      <c r="D23" s="10" t="s">
        <v>38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 t="n">
        <v>100</v>
      </c>
      <c r="S23" s="13"/>
      <c r="T23" s="1" t="s">
        <v>39</v>
      </c>
    </row>
    <row r="24" customFormat="false" ht="12.75" hidden="false" customHeight="false" outlineLevel="0" collapsed="false">
      <c r="B24" s="15"/>
      <c r="C24" s="15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customFormat="false" ht="12.75" hidden="false" customHeight="false" outlineLevel="0" collapsed="false">
      <c r="B25" s="20"/>
      <c r="C25" s="16" t="s">
        <v>40</v>
      </c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 t="n">
        <f aca="false">SUM(R22:R24)</f>
        <v>140</v>
      </c>
      <c r="S25" s="17"/>
    </row>
    <row r="26" customFormat="false" ht="12.75" hidden="false" customHeight="false" outlineLevel="0" collapsed="false">
      <c r="B26" s="15"/>
      <c r="C26" s="9" t="s">
        <v>41</v>
      </c>
    </row>
    <row r="27" customFormat="false" ht="12.75" hidden="false" customHeight="false" outlineLevel="0" collapsed="false">
      <c r="B27" s="15"/>
      <c r="C27" s="9"/>
      <c r="D27" s="12" t="s">
        <v>24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customFormat="false" ht="12.75" hidden="false" customHeight="false" outlineLevel="0" collapsed="false">
      <c r="B28" s="15"/>
      <c r="C28" s="15"/>
      <c r="D28" s="12" t="s">
        <v>42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 t="n">
        <v>40</v>
      </c>
      <c r="S28" s="13"/>
      <c r="T28" s="1" t="s">
        <v>43</v>
      </c>
    </row>
    <row r="29" customFormat="false" ht="12.75" hidden="false" customHeight="false" outlineLevel="0" collapsed="false">
      <c r="B29" s="20"/>
      <c r="C29" s="16" t="s">
        <v>44</v>
      </c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 t="n">
        <f aca="false">SUM(R27:R28)</f>
        <v>40</v>
      </c>
      <c r="S29" s="17"/>
    </row>
    <row r="30" customFormat="false" ht="12.75" hidden="false" customHeight="false" outlineLevel="0" collapsed="false">
      <c r="B30" s="15"/>
      <c r="C30" s="9" t="s">
        <v>45</v>
      </c>
    </row>
    <row r="31" customFormat="false" ht="12.75" hidden="false" customHeight="false" outlineLevel="0" collapsed="false">
      <c r="B31" s="15"/>
      <c r="C31" s="9"/>
      <c r="D31" s="12" t="s">
        <v>24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customFormat="false" ht="12.75" hidden="false" customHeight="false" outlineLevel="0" collapsed="false">
      <c r="B32" s="15"/>
      <c r="C32" s="20"/>
      <c r="D32" s="12" t="s">
        <v>46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 t="n">
        <v>80</v>
      </c>
      <c r="S32" s="13"/>
      <c r="T32" s="1" t="s">
        <v>47</v>
      </c>
    </row>
    <row r="33" customFormat="false" ht="12.75" hidden="false" customHeight="false" outlineLevel="0" collapsed="false">
      <c r="B33" s="15"/>
      <c r="C33" s="20"/>
      <c r="D33" s="12" t="s">
        <v>48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 t="n">
        <v>80</v>
      </c>
      <c r="S33" s="13"/>
      <c r="T33" s="21" t="s">
        <v>47</v>
      </c>
    </row>
    <row r="34" customFormat="false" ht="12.75" hidden="false" customHeight="false" outlineLevel="0" collapsed="false">
      <c r="B34" s="15"/>
      <c r="C34" s="20"/>
      <c r="D34" s="12" t="s">
        <v>49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 t="n">
        <v>80</v>
      </c>
      <c r="S34" s="13"/>
      <c r="T34" s="1" t="s">
        <v>50</v>
      </c>
    </row>
    <row r="35" customFormat="false" ht="12.75" hidden="false" customHeight="false" outlineLevel="0" collapsed="false">
      <c r="B35" s="15"/>
      <c r="C35" s="20"/>
      <c r="D35" s="12" t="s">
        <v>51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 t="n">
        <v>200</v>
      </c>
      <c r="S35" s="13"/>
      <c r="T35" s="1" t="s">
        <v>52</v>
      </c>
    </row>
    <row r="36" customFormat="false" ht="12.75" hidden="false" customHeight="false" outlineLevel="0" collapsed="false">
      <c r="B36" s="15"/>
      <c r="C36" s="16" t="s">
        <v>53</v>
      </c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22" t="n">
        <f aca="false">SUM(R32:R35)</f>
        <v>440</v>
      </c>
      <c r="S36" s="17"/>
    </row>
    <row r="37" customFormat="false" ht="12.75" hidden="false" customHeight="false" outlineLevel="0" collapsed="false">
      <c r="B37" s="15"/>
      <c r="C37" s="9" t="s">
        <v>54</v>
      </c>
    </row>
    <row r="38" customFormat="false" ht="12.75" hidden="false" customHeight="false" outlineLevel="0" collapsed="false">
      <c r="B38" s="15"/>
      <c r="C38" s="9"/>
      <c r="D38" s="12" t="s">
        <v>55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 t="n">
        <v>30</v>
      </c>
      <c r="S38" s="13"/>
      <c r="T38" s="1" t="s">
        <v>56</v>
      </c>
    </row>
    <row r="39" customFormat="false" ht="12.75" hidden="false" customHeight="false" outlineLevel="0" collapsed="false">
      <c r="B39" s="15"/>
      <c r="C39" s="16" t="s">
        <v>57</v>
      </c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 t="n">
        <f aca="false">SUM(R37:R38)</f>
        <v>30</v>
      </c>
      <c r="S39" s="17"/>
    </row>
    <row r="40" customFormat="false" ht="12.75" hidden="false" customHeight="false" outlineLevel="0" collapsed="false">
      <c r="B40" s="16" t="s">
        <v>58</v>
      </c>
      <c r="C40" s="16"/>
      <c r="D40" s="16"/>
      <c r="E40" s="17" t="n">
        <v>0</v>
      </c>
      <c r="F40" s="17" t="n">
        <v>0</v>
      </c>
      <c r="G40" s="17" t="n">
        <v>0</v>
      </c>
      <c r="H40" s="17" t="n">
        <v>0</v>
      </c>
      <c r="I40" s="17" t="n">
        <v>0</v>
      </c>
      <c r="J40" s="17" t="n">
        <v>0</v>
      </c>
      <c r="K40" s="17" t="n">
        <v>0</v>
      </c>
      <c r="L40" s="17" t="n">
        <v>0</v>
      </c>
      <c r="M40" s="17" t="n">
        <v>0</v>
      </c>
      <c r="N40" s="17" t="n">
        <v>0</v>
      </c>
      <c r="O40" s="17" t="n">
        <v>0</v>
      </c>
      <c r="P40" s="17" t="n">
        <v>0</v>
      </c>
      <c r="Q40" s="17" t="n">
        <v>0</v>
      </c>
      <c r="R40" s="17" t="n">
        <f aca="false">SUM(R12,R15,R20,R25,R29,R36)</f>
        <v>1270</v>
      </c>
      <c r="S40" s="17"/>
    </row>
    <row r="41" customFormat="false" ht="12.75" hidden="false" customHeight="false" outlineLevel="0" collapsed="false">
      <c r="B41" s="23" t="s">
        <v>59</v>
      </c>
      <c r="C41" s="23"/>
      <c r="D41" s="23"/>
      <c r="E41" s="24" t="n">
        <v>0</v>
      </c>
      <c r="F41" s="24" t="n">
        <v>0</v>
      </c>
      <c r="G41" s="24" t="n">
        <v>0</v>
      </c>
      <c r="H41" s="24" t="n">
        <v>0</v>
      </c>
      <c r="I41" s="24" t="n">
        <v>0</v>
      </c>
      <c r="J41" s="24" t="n">
        <v>0</v>
      </c>
      <c r="K41" s="24" t="n">
        <v>0</v>
      </c>
      <c r="L41" s="24" t="n">
        <v>0</v>
      </c>
      <c r="M41" s="24" t="n">
        <v>0</v>
      </c>
      <c r="N41" s="24" t="n">
        <v>0</v>
      </c>
      <c r="O41" s="24" t="n">
        <v>0</v>
      </c>
      <c r="P41" s="24" t="n">
        <v>0</v>
      </c>
      <c r="Q41" s="24" t="n">
        <v>0</v>
      </c>
      <c r="R41" s="24" t="n">
        <f aca="false">R40</f>
        <v>1270</v>
      </c>
      <c r="S41" s="24"/>
    </row>
  </sheetData>
  <mergeCells count="19">
    <mergeCell ref="B3:H6"/>
    <mergeCell ref="I4:R4"/>
    <mergeCell ref="I5:R5"/>
    <mergeCell ref="C9:C11"/>
    <mergeCell ref="C12:D12"/>
    <mergeCell ref="C13:C14"/>
    <mergeCell ref="C15:D15"/>
    <mergeCell ref="C16:C17"/>
    <mergeCell ref="C20:D20"/>
    <mergeCell ref="C21:C22"/>
    <mergeCell ref="C25:D25"/>
    <mergeCell ref="C26:C27"/>
    <mergeCell ref="C29:D29"/>
    <mergeCell ref="C30:C31"/>
    <mergeCell ref="C36:D36"/>
    <mergeCell ref="C37:C38"/>
    <mergeCell ref="C39:D39"/>
    <mergeCell ref="B40:D40"/>
    <mergeCell ref="B41:D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1255</TotalTime>
  <Application>LibreOffice/24.2.3.2$Linux_X86_64 LibreOffice_project/420$Build-2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2024-07-02T08:02:13Z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