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<sst xmlns="http://schemas.openxmlformats.org/spreadsheetml/2006/main" count="62" uniqueCount="56">
  <si>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</si>
  <si>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</si>
  <si>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</si>
  <si>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</si>
  <si>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</si>
  <si>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</si>
  <si>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</si>
  <si>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</si>
  <si>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</si>
  <si>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</si>
  <si>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</si>
  <si>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</si>
  <si>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</si>
  <si>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</si>
  <si>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</si>
  <si>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</si>
  <si>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</si>
  <si>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</si>
  <si>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</si>
  <si>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</si>
  <si>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300083.00   DMO LRAUV_Support-LABOR ONLY</t>
  </si>
  <si>
    <t xml:space="preserve">ENG-Electrical Tech</t>
  </si>
  <si>
    <t xml:space="preserve">Jose Rosal</t>
  </si>
  <si>
    <t xml:space="preserve">PCB laybout work</t>
  </si>
  <si>
    <t xml:space="preserve"> Employee Not Specified</t>
  </si>
  <si>
    <t xml:space="preserve">making wet cable assemblies, internal harness fixes, VB system support</t>
  </si>
  <si>
    <t xml:space="preserve">ENG-Electrical Tech - Total</t>
  </si>
  <si>
    <t xml:space="preserve">ENG-Machinist</t>
  </si>
  <si>
    <t xml:space="preserve">producing instrument brackets, making required spare parts</t>
  </si>
  <si>
    <t xml:space="preserve">ENG-Machinist - Total</t>
  </si>
  <si>
    <t xml:space="preserve">ENG-Mechanical Eng-Mfg</t>
  </si>
  <si>
    <t xml:space="preserve">Brett Hobson</t>
  </si>
  <si>
    <t xml:space="preserve">general support of project as previous project leader</t>
  </si>
  <si>
    <t xml:space="preserve">Jon Erickson</t>
  </si>
  <si>
    <t xml:space="preserve">reference for mechanical vehicle systems if things need to get fixed</t>
  </si>
  <si>
    <t xml:space="preserve">ENG-Mechanical Eng-Mfg - Total</t>
  </si>
  <si>
    <t xml:space="preserve">ENG-Mechanical Tech</t>
  </si>
  <si>
    <t xml:space="preserve">various mechanical fixing tasks</t>
  </si>
  <si>
    <t xml:space="preserve">ENG-Mechanical Tech - Total</t>
  </si>
  <si>
    <t xml:space="preserve">ENG-Electrical Eng</t>
  </si>
  <si>
    <t xml:space="preserve">ENG-Electrical Eng - Total</t>
  </si>
  <si>
    <t xml:space="preserve">ENG-Software Eng</t>
  </si>
  <si>
    <t xml:space="preserve">Brian Kieft</t>
  </si>
  <si>
    <t xml:space="preserve">75hrs of super-user mission support</t>
  </si>
  <si>
    <t xml:space="preserve">Quinn Shemet</t>
  </si>
  <si>
    <t xml:space="preserve">Carlos Rueda</t>
  </si>
  <si>
    <t xml:space="preserve">Dash support</t>
  </si>
  <si>
    <t xml:space="preserve">Thom Maughan</t>
  </si>
  <si>
    <t xml:space="preserve">Continuation of SW dev for new battery controllers</t>
  </si>
  <si>
    <t xml:space="preserve">ENG-Software Eng - Total</t>
  </si>
  <si>
    <t xml:space="preserve">DMO-Paragon</t>
  </si>
  <si>
    <t xml:space="preserve"> Paragon operator</t>
  </si>
  <si>
    <t xml:space="preserve">10 days of LRAUV testing, 3 hours per deployment</t>
  </si>
  <si>
    <t xml:space="preserve">DMO-Paragon - Total</t>
  </si>
  <si>
    <t xml:space="preserve">300083.00   DMO LRAUV_Support-LABOR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</si>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</sst>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DDDDDD"/>
      </patternFill>
    </fill>
    <fill>
      <patternFill patternType="solid">
        <fgColor rgb="FFDDDDDD"/>
        <bgColor rgb="FFDFDFDF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5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6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DDDDDD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T1048576"/>
  <sheetViews>
    <sheetView showFormulas="false" showGridLines="true" showRowColHeaders="true" showZeros="true" rightToLeft="false" tabSelected="true" showOutlineSymbols="true" defaultGridColor="true" view="normal" topLeftCell="A6" colorId="64" zoomScale="100" zoomScaleNormal="100" zoomScalePageLayoutView="100" workbookViewId="0">
      <selection pane="topLeft" activeCell="T42" activeCellId="0" sqref="T42"/>
    </sheetView>
  </sheetViews>
  <sheetFormatPr defaultColWidth="8.6953125" defaultRowHeight="12.75" zeroHeight="false" outlineLevelRow="0" outlineLevelCol="0"/>
  <cols>
    <col collapsed="false" customWidth="true" hidden="false" outlineLevel="0" max="2" min="2" style="1" width="43"/>
    <col collapsed="false" customWidth="true" hidden="false" outlineLevel="0" max="3" min="3" style="1" width="19.99"/>
    <col collapsed="false" customWidth="true" hidden="false" outlineLevel="0" max="4" min="4" style="1" width="22.57"/>
    <col collapsed="false" customWidth="true" hidden="false" outlineLevel="0" max="5" min="5" style="1" width="7.88"/>
    <col collapsed="false" customWidth="true" hidden="false" outlineLevel="0" max="6" min="6" style="1" width="8.57"/>
    <col collapsed="false" customWidth="true" hidden="false" outlineLevel="0" max="7" min="7" style="1" width="6.28"/>
    <col collapsed="false" customWidth="true" hidden="false" outlineLevel="0" max="8" min="8" style="1" width="5.71"/>
    <col collapsed="false" customWidth="true" hidden="false" outlineLevel="0" max="9" min="9" style="1" width="5.14"/>
    <col collapsed="false" customWidth="true" hidden="false" outlineLevel="0" max="10" min="10" style="1" width="5.57"/>
    <col collapsed="false" customWidth="true" hidden="false" outlineLevel="0" max="11" min="11" style="1" width="5.01"/>
    <col collapsed="false" customWidth="true" hidden="false" outlineLevel="0" max="12" min="12" style="1" width="7.71"/>
    <col collapsed="false" customWidth="true" hidden="false" outlineLevel="0" max="13" min="13" style="1" width="10"/>
    <col collapsed="false" customWidth="true" hidden="false" outlineLevel="0" max="14" min="14" style="1" width="7.16"/>
    <col collapsed="false" customWidth="true" hidden="false" outlineLevel="0" max="15" min="15" style="1" width="9.42"/>
    <col collapsed="false" customWidth="true" hidden="false" outlineLevel="0" max="16" min="16" style="1" width="10"/>
    <col collapsed="false" customWidth="true" hidden="false" outlineLevel="0" max="17" min="17" style="1" width="15.57"/>
    <col collapsed="false" customWidth="true" hidden="false" outlineLevel="0" max="20" min="20" style="1" width="67.86"/>
  </cols>
  <sheetData>
    <row r="3" customFormat="false" ht="12.75" hidden="false" customHeight="false" outlineLevel="0" collapsed="false">
      <c r="B3" s="2"/>
      <c r="C3" s="2"/>
      <c r="D3" s="2"/>
      <c r="E3" s="2"/>
      <c r="F3" s="2"/>
      <c r="G3" s="2"/>
      <c r="H3" s="2"/>
    </row>
    <row r="4" customFormat="false" ht="24.45" hidden="false" customHeight="false" outlineLevel="0" collapsed="false">
      <c r="B4" s="2"/>
      <c r="C4" s="2"/>
      <c r="D4" s="2"/>
      <c r="E4" s="2"/>
      <c r="F4" s="2"/>
      <c r="G4" s="2"/>
      <c r="H4" s="2"/>
      <c r="I4" s="3" t="s">
        <v>0</v>
      </c>
      <c r="J4" s="3"/>
      <c r="K4" s="3"/>
      <c r="L4" s="3"/>
      <c r="M4" s="3"/>
      <c r="N4" s="3"/>
      <c r="O4" s="3"/>
      <c r="P4" s="3"/>
      <c r="Q4" s="3"/>
      <c r="R4" s="3"/>
    </row>
    <row r="5" customFormat="false" ht="15" hidden="false" customHeight="false" outlineLevel="0" collapsed="false">
      <c r="B5" s="2"/>
      <c r="C5" s="2"/>
      <c r="D5" s="2"/>
      <c r="E5" s="2"/>
      <c r="F5" s="2"/>
      <c r="G5" s="2"/>
      <c r="H5" s="2"/>
      <c r="I5" s="4" t="n">
        <v>2025</v>
      </c>
      <c r="J5" s="4"/>
      <c r="K5" s="4"/>
      <c r="L5" s="4"/>
      <c r="M5" s="4"/>
      <c r="N5" s="4"/>
      <c r="O5" s="4"/>
      <c r="P5" s="4"/>
      <c r="Q5" s="4"/>
      <c r="R5" s="4"/>
    </row>
    <row r="6" customFormat="false" ht="12.75" hidden="false" customHeight="false" outlineLevel="0" collapsed="false">
      <c r="B6" s="2"/>
      <c r="C6" s="2"/>
      <c r="D6" s="2"/>
      <c r="E6" s="2"/>
      <c r="F6" s="2"/>
      <c r="G6" s="2"/>
      <c r="H6" s="2"/>
    </row>
    <row r="7" customFormat="false" ht="12.75" hidden="false" customHeight="false" outlineLevel="0" collapsed="false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customFormat="false" ht="12.75" hidden="false" customHeight="false" outlineLevel="0" collapsed="false"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  <c r="Q8" s="8" t="s">
        <v>16</v>
      </c>
      <c r="R8" s="7" t="s">
        <v>17</v>
      </c>
      <c r="S8" s="7" t="s">
        <v>18</v>
      </c>
      <c r="T8" s="1" t="s">
        <v>19</v>
      </c>
    </row>
    <row r="9" customFormat="false" ht="12.75" hidden="false" customHeight="false" outlineLevel="0" collapsed="false">
      <c r="B9" s="9" t="s">
        <v>20</v>
      </c>
      <c r="C9" s="9" t="s">
        <v>21</v>
      </c>
    </row>
    <row r="10" s="10" customFormat="true" ht="12.75" hidden="false" customHeight="false" outlineLevel="0" collapsed="false">
      <c r="B10" s="11"/>
      <c r="C10" s="9"/>
      <c r="D10" s="12" t="s">
        <v>22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80</v>
      </c>
      <c r="T10" s="14" t="s">
        <v>23</v>
      </c>
    </row>
    <row r="11" customFormat="false" ht="12.75" hidden="false" customHeight="false" outlineLevel="0" collapsed="false">
      <c r="B11" s="15"/>
      <c r="C11" s="9"/>
      <c r="D11" s="12" t="s">
        <v>24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n">
        <v>160</v>
      </c>
      <c r="S11" s="13"/>
      <c r="T11" s="1" t="s">
        <v>25</v>
      </c>
    </row>
    <row r="12" customFormat="false" ht="12.75" hidden="false" customHeight="false" outlineLevel="0" collapsed="false">
      <c r="B12" s="15"/>
      <c r="C12" s="16" t="s">
        <v>26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n">
        <f aca="false">SUM(R9:R11)</f>
        <v>240</v>
      </c>
      <c r="S12" s="18"/>
    </row>
    <row r="13" customFormat="false" ht="12.75" hidden="false" customHeight="false" outlineLevel="0" collapsed="false">
      <c r="B13" s="15"/>
      <c r="C13" s="9" t="s">
        <v>27</v>
      </c>
    </row>
    <row r="14" customFormat="false" ht="12.75" hidden="false" customHeight="false" outlineLevel="0" collapsed="false">
      <c r="B14" s="15"/>
      <c r="C14" s="9"/>
      <c r="D14" s="12" t="s">
        <v>24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n">
        <v>160</v>
      </c>
      <c r="S14" s="13"/>
      <c r="T14" s="1" t="s">
        <v>28</v>
      </c>
    </row>
    <row r="15" customFormat="false" ht="12.75" hidden="false" customHeight="false" outlineLevel="0" collapsed="false">
      <c r="B15" s="15"/>
      <c r="C15" s="16" t="s">
        <v>29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n">
        <f aca="false">SUM(R13:R14)</f>
        <v>160</v>
      </c>
      <c r="S15" s="17"/>
    </row>
    <row r="16" customFormat="false" ht="12.75" hidden="false" customHeight="false" outlineLevel="0" collapsed="false">
      <c r="B16" s="15"/>
      <c r="C16" s="9" t="s">
        <v>30</v>
      </c>
    </row>
    <row r="17" customFormat="false" ht="12.75" hidden="false" customHeight="false" outlineLevel="0" collapsed="false">
      <c r="B17" s="15"/>
      <c r="C17" s="9"/>
      <c r="D17" s="12" t="s">
        <v>24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9"/>
    </row>
    <row r="18" customFormat="false" ht="12.75" hidden="false" customHeight="false" outlineLevel="0" collapsed="false">
      <c r="B18" s="15"/>
      <c r="C18" s="20"/>
      <c r="D18" s="12" t="s">
        <v>31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 t="n">
        <v>160</v>
      </c>
      <c r="S18" s="19"/>
      <c r="T18" s="1" t="s">
        <v>32</v>
      </c>
    </row>
    <row r="19" customFormat="false" ht="12.75" hidden="false" customHeight="false" outlineLevel="0" collapsed="false">
      <c r="B19" s="15"/>
      <c r="C19" s="20"/>
      <c r="D19" s="12" t="s">
        <v>33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 t="n">
        <v>20</v>
      </c>
      <c r="S19" s="19"/>
      <c r="T19" s="1" t="s">
        <v>34</v>
      </c>
    </row>
    <row r="20" customFormat="false" ht="12.75" hidden="false" customHeight="false" outlineLevel="0" collapsed="false">
      <c r="B20" s="15"/>
      <c r="C20" s="16" t="s">
        <v>35</v>
      </c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 t="n">
        <f aca="false">SUM(R17:R19)</f>
        <v>180</v>
      </c>
      <c r="S20" s="18"/>
    </row>
    <row r="21" customFormat="false" ht="12.75" hidden="false" customHeight="false" outlineLevel="0" collapsed="false">
      <c r="B21" s="15"/>
      <c r="C21" s="9" t="s">
        <v>36</v>
      </c>
    </row>
    <row r="22" customFormat="false" ht="12.75" hidden="false" customHeight="false" outlineLevel="0" collapsed="false">
      <c r="B22" s="15"/>
      <c r="C22" s="9"/>
      <c r="D22" s="12" t="s">
        <v>24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 t="n">
        <v>80</v>
      </c>
      <c r="S22" s="13"/>
      <c r="T22" s="1" t="s">
        <v>37</v>
      </c>
    </row>
    <row r="23" customFormat="false" ht="12.75" hidden="false" customHeight="false" outlineLevel="0" collapsed="false">
      <c r="B23" s="15"/>
      <c r="C23" s="15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customFormat="false" ht="12.75" hidden="false" customHeight="false" outlineLevel="0" collapsed="false">
      <c r="B24" s="20"/>
      <c r="C24" s="16" t="s">
        <v>38</v>
      </c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 t="n">
        <f aca="false">SUM(R22:R23)</f>
        <v>80</v>
      </c>
      <c r="S24" s="17"/>
    </row>
    <row r="25" customFormat="false" ht="12.75" hidden="false" customHeight="false" outlineLevel="0" collapsed="false">
      <c r="B25" s="15"/>
      <c r="C25" s="9" t="s">
        <v>39</v>
      </c>
    </row>
    <row r="26" customFormat="false" ht="12.75" hidden="false" customHeight="false" outlineLevel="0" collapsed="false">
      <c r="B26" s="15"/>
      <c r="C26" s="9"/>
      <c r="D26" s="12" t="s">
        <v>24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customFormat="false" ht="12.75" hidden="false" customHeight="false" outlineLevel="0" collapsed="false">
      <c r="B27" s="20"/>
      <c r="C27" s="16" t="s">
        <v>40</v>
      </c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 t="n">
        <f aca="false">SUM(R26:R26)</f>
        <v>0</v>
      </c>
      <c r="S27" s="17"/>
    </row>
    <row r="28" customFormat="false" ht="12.75" hidden="false" customHeight="false" outlineLevel="0" collapsed="false">
      <c r="B28" s="15"/>
      <c r="C28" s="9" t="s">
        <v>41</v>
      </c>
    </row>
    <row r="29" customFormat="false" ht="12.75" hidden="false" customHeight="false" outlineLevel="0" collapsed="false">
      <c r="B29" s="15"/>
      <c r="C29" s="9"/>
      <c r="D29" s="12" t="s">
        <v>24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customFormat="false" ht="12.75" hidden="false" customHeight="false" outlineLevel="0" collapsed="false">
      <c r="B30" s="15"/>
      <c r="C30" s="20"/>
      <c r="D30" s="12" t="s">
        <v>42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 t="n">
        <v>75</v>
      </c>
      <c r="S30" s="13"/>
      <c r="T30" s="1" t="s">
        <v>43</v>
      </c>
    </row>
    <row r="31" customFormat="false" ht="12.75" hidden="false" customHeight="false" outlineLevel="0" collapsed="false">
      <c r="B31" s="15"/>
      <c r="C31" s="20"/>
      <c r="D31" s="12" t="s">
        <v>44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 t="n">
        <v>75</v>
      </c>
      <c r="S31" s="13"/>
      <c r="T31" s="14" t="s">
        <v>43</v>
      </c>
    </row>
    <row r="32" customFormat="false" ht="12.75" hidden="false" customHeight="false" outlineLevel="0" collapsed="false">
      <c r="B32" s="15"/>
      <c r="C32" s="20"/>
      <c r="D32" s="12" t="s">
        <v>45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 t="n">
        <v>40</v>
      </c>
      <c r="S32" s="13"/>
      <c r="T32" s="1" t="s">
        <v>46</v>
      </c>
    </row>
    <row r="33" customFormat="false" ht="12.75" hidden="false" customHeight="false" outlineLevel="0" collapsed="false">
      <c r="B33" s="15"/>
      <c r="C33" s="20"/>
      <c r="D33" s="12" t="s">
        <v>47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 t="n">
        <v>200</v>
      </c>
      <c r="S33" s="13"/>
      <c r="T33" s="1" t="s">
        <v>48</v>
      </c>
    </row>
    <row r="34" customFormat="false" ht="12.75" hidden="false" customHeight="false" outlineLevel="0" collapsed="false">
      <c r="B34" s="15"/>
      <c r="C34" s="16" t="s">
        <v>49</v>
      </c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21" t="n">
        <f aca="false">SUM(R30:R33)</f>
        <v>390</v>
      </c>
      <c r="S34" s="17"/>
    </row>
    <row r="35" customFormat="false" ht="12.75" hidden="false" customHeight="false" outlineLevel="0" collapsed="false">
      <c r="B35" s="15"/>
      <c r="C35" s="9" t="s">
        <v>50</v>
      </c>
    </row>
    <row r="36" customFormat="false" ht="12.75" hidden="false" customHeight="false" outlineLevel="0" collapsed="false">
      <c r="B36" s="15"/>
      <c r="C36" s="9"/>
      <c r="D36" s="12" t="s">
        <v>51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 t="n">
        <v>30</v>
      </c>
      <c r="S36" s="13"/>
      <c r="T36" s="1" t="s">
        <v>52</v>
      </c>
    </row>
    <row r="37" customFormat="false" ht="12.75" hidden="false" customHeight="false" outlineLevel="0" collapsed="false">
      <c r="B37" s="15"/>
      <c r="C37" s="16" t="s">
        <v>53</v>
      </c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 t="n">
        <f aca="false">SUM(R35:R36)</f>
        <v>30</v>
      </c>
      <c r="S37" s="17"/>
    </row>
    <row r="38" customFormat="false" ht="12.75" hidden="false" customHeight="false" outlineLevel="0" collapsed="false">
      <c r="B38" s="16" t="s">
        <v>54</v>
      </c>
      <c r="C38" s="16"/>
      <c r="D38" s="16"/>
      <c r="E38" s="17" t="n">
        <v>0</v>
      </c>
      <c r="F38" s="17" t="n">
        <v>0</v>
      </c>
      <c r="G38" s="17" t="n">
        <v>0</v>
      </c>
      <c r="H38" s="17" t="n">
        <v>0</v>
      </c>
      <c r="I38" s="17" t="n">
        <v>0</v>
      </c>
      <c r="J38" s="17" t="n">
        <v>0</v>
      </c>
      <c r="K38" s="17" t="n">
        <v>0</v>
      </c>
      <c r="L38" s="17" t="n">
        <v>0</v>
      </c>
      <c r="M38" s="17" t="n">
        <v>0</v>
      </c>
      <c r="N38" s="17" t="n">
        <v>0</v>
      </c>
      <c r="O38" s="17" t="n">
        <v>0</v>
      </c>
      <c r="P38" s="17" t="n">
        <v>0</v>
      </c>
      <c r="Q38" s="17" t="n">
        <v>0</v>
      </c>
      <c r="R38" s="17" t="n">
        <f aca="false">SUM(R12,R15,R20,R24,R27,R34)</f>
        <v>1050</v>
      </c>
      <c r="S38" s="17"/>
    </row>
    <row r="39" customFormat="false" ht="12.75" hidden="false" customHeight="false" outlineLevel="0" collapsed="false">
      <c r="B39" s="22" t="s">
        <v>55</v>
      </c>
      <c r="C39" s="22"/>
      <c r="D39" s="22"/>
      <c r="E39" s="23" t="n">
        <v>0</v>
      </c>
      <c r="F39" s="23" t="n">
        <v>0</v>
      </c>
      <c r="G39" s="23" t="n">
        <v>0</v>
      </c>
      <c r="H39" s="23" t="n">
        <v>0</v>
      </c>
      <c r="I39" s="23" t="n">
        <v>0</v>
      </c>
      <c r="J39" s="23" t="n">
        <v>0</v>
      </c>
      <c r="K39" s="23" t="n">
        <v>0</v>
      </c>
      <c r="L39" s="23" t="n">
        <v>0</v>
      </c>
      <c r="M39" s="23" t="n">
        <v>0</v>
      </c>
      <c r="N39" s="23" t="n">
        <v>0</v>
      </c>
      <c r="O39" s="23" t="n">
        <v>0</v>
      </c>
      <c r="P39" s="23" t="n">
        <v>0</v>
      </c>
      <c r="Q39" s="23" t="n">
        <v>0</v>
      </c>
      <c r="R39" s="23" t="n">
        <f aca="false">R38</f>
        <v>1050</v>
      </c>
      <c r="S39" s="2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B3:H6"/>
    <mergeCell ref="I4:R4"/>
    <mergeCell ref="I5:R5"/>
    <mergeCell ref="C9:C11"/>
    <mergeCell ref="C12:D12"/>
    <mergeCell ref="C13:C14"/>
    <mergeCell ref="C15:D15"/>
    <mergeCell ref="C16:C17"/>
    <mergeCell ref="C20:D20"/>
    <mergeCell ref="C21:C22"/>
    <mergeCell ref="C24:D24"/>
    <mergeCell ref="C25:C26"/>
    <mergeCell ref="C27:D27"/>
    <mergeCell ref="C28:C29"/>
    <mergeCell ref="C34:D34"/>
    <mergeCell ref="C35:C36"/>
    <mergeCell ref="C37:D37"/>
    <mergeCell ref="B38:D38"/>
    <mergeCell ref="B39:D3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2025-06-30T11:36:00Z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