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105"/>
  <workbookPr showInkAnnotation="0" autoCompressPictures="0"/>
  <bookViews>
    <workbookView xWindow="11200" yWindow="1840" windowWidth="34020" windowHeight="23120" tabRatio="500"/>
  </bookViews>
  <sheets>
    <sheet name="Tasks" sheetId="1" r:id="rId1"/>
    <sheet name="Budget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8" i="2" l="1"/>
  <c r="C4" i="1"/>
  <c r="C3" i="1"/>
  <c r="C5" i="1"/>
  <c r="C7" i="1"/>
  <c r="C8" i="1"/>
  <c r="C10" i="1"/>
  <c r="C11" i="1"/>
  <c r="C12" i="1"/>
  <c r="C13" i="1"/>
  <c r="C14" i="1"/>
  <c r="C15" i="1"/>
  <c r="B15" i="1"/>
</calcChain>
</file>

<file path=xl/sharedStrings.xml><?xml version="1.0" encoding="utf-8"?>
<sst xmlns="http://schemas.openxmlformats.org/spreadsheetml/2006/main" count="25" uniqueCount="25">
  <si>
    <t>Task</t>
  </si>
  <si>
    <t>Days</t>
  </si>
  <si>
    <t>Hours</t>
  </si>
  <si>
    <t>Total</t>
  </si>
  <si>
    <t>Kikani's Control System</t>
  </si>
  <si>
    <t>visual feature tracking (fiducial identification)</t>
  </si>
  <si>
    <t>Continuing Work</t>
  </si>
  <si>
    <t>New work</t>
  </si>
  <si>
    <t>Cruises</t>
  </si>
  <si>
    <t>Cruise days - 3 cruise total plus a half day MOB/deMOB per cruise</t>
  </si>
  <si>
    <t>do we want to do this?  Do we want to just scope it out in 2015?  My schedule is filling up fast, I may not have the time to put into this.</t>
  </si>
  <si>
    <t>Modify GUI to include image tiles as well as wire frame.  GUI will include ability to add way points in real-time and navigate by clicking on the mosaic.</t>
  </si>
  <si>
    <t>Automated sample acquisition</t>
  </si>
  <si>
    <t>Joint Ocean Imaging/Precision control survey in Fall with MOB/deMOB (7 days), 2 Precision Control cruises on Rachel Carson with MOB/deMOB (3 days)</t>
  </si>
  <si>
    <t>Integrate blob tracking signal into ROV control system</t>
  </si>
  <si>
    <t>Continue refining SIFT algorithm and auto-tuning - tune sift parameters in real-time based on feed back from the algorithm.  Include a classifier to ignore fish (this might be pie in the sky, not sure we'll ever get it to work.)</t>
  </si>
  <si>
    <t>Description</t>
  </si>
  <si>
    <t>Cost</t>
  </si>
  <si>
    <t xml:space="preserve">Misc computer harware and cabling </t>
  </si>
  <si>
    <t>Dedicated Vision Processor for Ventana</t>
  </si>
  <si>
    <t>Continue supporting ocean imaging - this includes working with GT, Rich, and Hans to get all of the real-time software to play together on one machine.  I hope to purchase this machine and take it on it's maiden voyage this December.  This tasks also includes getting a second machine on Ventana now that it's compatible with Ocean Imaging</t>
  </si>
  <si>
    <t>OWC Mecury Exteme SSD for HD video capture</t>
  </si>
  <si>
    <t>RAID storage for HD video post processing</t>
  </si>
  <si>
    <t>Sensoray 2226S HD capture box</t>
  </si>
  <si>
    <t>Blob tracking - develop blob tracking (AKA jelly tracking) based on prior ARL work and openCV.  Stereo camera integration based on openCV libraries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</si>
</sst>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9" x14ac:knownFonts="1">
    <font>
      <sz val="12"/>
      <color theme="1"/>
      <name val="Calibri"/>
      <family val="2"/>
      <scheme val="minor"/>
    </font>
    <font>
      <sz val="14"/>
      <color theme="1"/>
      <name val="Arial"/>
    </font>
    <font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0" tint="-0.249977111117893"/>
      <name val="Calibri"/>
      <scheme val="minor"/>
    </font>
    <font>
      <sz val="14"/>
      <name val="Calibri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6" fillId="2" borderId="0" xfId="0" applyFont="1" applyFill="1"/>
    <xf numFmtId="0" fontId="7" fillId="2" borderId="0" xfId="0" applyFont="1" applyFill="1" applyAlignment="1">
      <alignment vertical="top" wrapText="1"/>
    </xf>
    <xf numFmtId="164" fontId="2" fillId="0" borderId="0" xfId="0" applyNumberFormat="1" applyFont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/>
  </sheetViews>
  <sheetFormatPr baseColWidth="10" defaultRowHeight="18" x14ac:dyDescent="0"/>
  <cols>
    <col min="1" max="1" width="92.1640625" style="1" customWidth="1"/>
    <col min="2" max="3" width="10.83203125" style="4"/>
    <col min="4" max="16384" width="10.83203125" style="1"/>
  </cols>
  <sheetData>
    <row r="1" spans="1:5" ht="18" customHeight="1">
      <c r="A1" s="2" t="s">
        <v>0</v>
      </c>
      <c r="B1" s="4" t="s">
        <v>1</v>
      </c>
      <c r="C1" s="4" t="s">
        <v>2</v>
      </c>
    </row>
    <row r="2" spans="1:5" s="11" customFormat="1" ht="18" customHeight="1">
      <c r="A2" s="12" t="s">
        <v>6</v>
      </c>
      <c r="B2" s="10"/>
      <c r="C2" s="10"/>
    </row>
    <row r="3" spans="1:5" ht="72" customHeight="1">
      <c r="A3" s="3" t="s">
        <v>15</v>
      </c>
      <c r="B3" s="4">
        <v>20</v>
      </c>
      <c r="C3" s="4">
        <f>(B3*8)</f>
        <v>160</v>
      </c>
    </row>
    <row r="4" spans="1:5" ht="72" customHeight="1">
      <c r="A4" s="3" t="s">
        <v>11</v>
      </c>
      <c r="B4" s="4">
        <v>15</v>
      </c>
      <c r="C4" s="4">
        <f t="shared" ref="C4:C14" si="0">(B4*8)</f>
        <v>120</v>
      </c>
    </row>
    <row r="5" spans="1:5" ht="72" customHeight="1">
      <c r="A5" s="3" t="s">
        <v>20</v>
      </c>
      <c r="B5" s="4">
        <v>10</v>
      </c>
      <c r="C5" s="4">
        <f t="shared" si="0"/>
        <v>80</v>
      </c>
    </row>
    <row r="6" spans="1:5" s="7" customFormat="1" ht="18" customHeight="1">
      <c r="A6" s="5" t="s">
        <v>7</v>
      </c>
      <c r="B6" s="6"/>
      <c r="C6" s="6"/>
    </row>
    <row r="7" spans="1:5" ht="72" customHeight="1">
      <c r="A7" s="3" t="s">
        <v>5</v>
      </c>
      <c r="B7" s="4">
        <v>10</v>
      </c>
      <c r="C7" s="4">
        <f t="shared" si="0"/>
        <v>80</v>
      </c>
    </row>
    <row r="8" spans="1:5" ht="72" customHeight="1">
      <c r="A8" s="3" t="s">
        <v>12</v>
      </c>
      <c r="B8" s="4">
        <v>0</v>
      </c>
      <c r="C8" s="4">
        <f t="shared" si="0"/>
        <v>0</v>
      </c>
      <c r="E8" s="1" t="s">
        <v>10</v>
      </c>
    </row>
    <row r="9" spans="1:5" s="7" customFormat="1" ht="18" customHeight="1">
      <c r="A9" s="8" t="s">
        <v>8</v>
      </c>
      <c r="B9" s="9"/>
      <c r="C9" s="6"/>
    </row>
    <row r="10" spans="1:5" ht="72" customHeight="1">
      <c r="A10" s="3" t="s">
        <v>13</v>
      </c>
      <c r="B10" s="4">
        <v>10</v>
      </c>
      <c r="C10" s="4">
        <f t="shared" si="0"/>
        <v>80</v>
      </c>
    </row>
    <row r="11" spans="1:5" s="11" customFormat="1" ht="18" customHeight="1">
      <c r="A11" s="12" t="s">
        <v>4</v>
      </c>
      <c r="B11" s="10"/>
      <c r="C11" s="10">
        <f t="shared" si="0"/>
        <v>0</v>
      </c>
    </row>
    <row r="12" spans="1:5" ht="72" customHeight="1">
      <c r="A12" s="3" t="s">
        <v>24</v>
      </c>
      <c r="B12" s="4">
        <v>20</v>
      </c>
      <c r="C12" s="4">
        <f t="shared" si="0"/>
        <v>160</v>
      </c>
    </row>
    <row r="13" spans="1:5" ht="72" customHeight="1">
      <c r="A13" s="3" t="s">
        <v>14</v>
      </c>
      <c r="B13" s="4">
        <v>10</v>
      </c>
      <c r="C13" s="4">
        <f t="shared" si="0"/>
        <v>80</v>
      </c>
    </row>
    <row r="14" spans="1:5" ht="72" customHeight="1">
      <c r="A14" s="3" t="s">
        <v>9</v>
      </c>
      <c r="B14" s="4">
        <v>4.5</v>
      </c>
      <c r="C14" s="4">
        <f t="shared" si="0"/>
        <v>36</v>
      </c>
    </row>
    <row r="15" spans="1:5" ht="18" customHeight="1">
      <c r="A15" s="4" t="s">
        <v>3</v>
      </c>
      <c r="B15" s="4">
        <f>SUM(B2:B14)</f>
        <v>99.5</v>
      </c>
      <c r="C15" s="4">
        <f>SUM(C2:C14)</f>
        <v>796</v>
      </c>
    </row>
  </sheetData>
  <phoneticPr fontId="8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8" x14ac:dyDescent="0"/>
  <cols>
    <col min="1" max="1" width="65" style="1" customWidth="1"/>
    <col min="2" max="2" width="10.83203125" style="13"/>
    <col min="3" max="16384" width="10.83203125" style="1"/>
  </cols>
  <sheetData>
    <row r="1" spans="1:2">
      <c r="A1" s="1" t="s">
        <v>16</v>
      </c>
      <c r="B1" s="13" t="s">
        <v>17</v>
      </c>
    </row>
    <row r="2" spans="1:2">
      <c r="A2" s="1" t="s">
        <v>18</v>
      </c>
      <c r="B2" s="13">
        <v>500</v>
      </c>
    </row>
    <row r="3" spans="1:2">
      <c r="A3" s="1" t="s">
        <v>19</v>
      </c>
      <c r="B3" s="13">
        <v>3500</v>
      </c>
    </row>
    <row r="4" spans="1:2">
      <c r="A4" s="1" t="s">
        <v>23</v>
      </c>
      <c r="B4" s="13">
        <v>1500</v>
      </c>
    </row>
    <row r="5" spans="1:2">
      <c r="A5" s="1" t="s">
        <v>21</v>
      </c>
      <c r="B5" s="13">
        <v>500</v>
      </c>
    </row>
    <row r="6" spans="1:2">
      <c r="A6" s="1" t="s">
        <v>22</v>
      </c>
      <c r="B6" s="13">
        <v>750</v>
      </c>
    </row>
    <row r="8" spans="1:2">
      <c r="B8" s="13">
        <f>SUM(B2:B6)</f>
        <v>6750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Tasks</vt:lpstr>
      <vt:lpstr>Budget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Risi</dc:creator>
  <cp:lastModifiedBy>Michael Risi</cp:lastModifiedBy>
  <cp:lastPrinted>2014-07-21T17:37:15Z</cp:lastPrinted>
  <dcterms:created xsi:type="dcterms:W3CDTF">2014-07-16T16:25:39Z</dcterms:created>
  <dcterms:modified xsi:type="dcterms:W3CDTF">2014-07-21T21:41:03Z</dcterms:modified>
</cp:coreProperties>
</file>