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3" i="1"/>
  <c r="I3" i="1" s="1"/>
  <c r="G4" i="1"/>
  <c r="I4" i="1" s="1"/>
  <c r="G2" i="1"/>
  <c r="I2" i="1" s="1"/>
  <c r="H2" i="1" l="1"/>
  <c r="K2" i="1" s="1"/>
  <c r="H5" i="1"/>
  <c r="K5" i="1" s="1"/>
  <c r="H4" i="1"/>
  <c r="K4" i="1" s="1"/>
  <c r="H3" i="1"/>
  <c r="K3" i="1" s="1"/>
</calcChain>
</file>

<file path=xl/sharedStrings.xml><?xml version="1.0" encoding="utf-8"?>
<sst xmlns="http://schemas.openxmlformats.org/spreadsheetml/2006/main" count="24" uniqueCount="18">
  <si>
    <t>Part number</t>
  </si>
  <si>
    <t>dims, inch</t>
  </si>
  <si>
    <t xml:space="preserve"> 2189K17</t>
  </si>
  <si>
    <t>6x1.5</t>
  </si>
  <si>
    <t>Total evaq. Volume, cu inch</t>
  </si>
  <si>
    <t>cost, $</t>
  </si>
  <si>
    <t>safety factor</t>
  </si>
  <si>
    <t>Number of bags</t>
  </si>
  <si>
    <t>Note</t>
  </si>
  <si>
    <t>NN per place</t>
  </si>
  <si>
    <t>NN of places</t>
  </si>
  <si>
    <t>Rated volume, cu.inch</t>
  </si>
  <si>
    <t>Price</t>
  </si>
  <si>
    <t>Power Buoy Box volume, cu inch</t>
  </si>
  <si>
    <t>2 bags per space</t>
  </si>
  <si>
    <t>3 bags per space, but 3 spaced ajuscent to wires are empty</t>
  </si>
  <si>
    <t>3 bags per space</t>
  </si>
  <si>
    <t>4 bags per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</si>
</sst>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sqref="A1:L5"/>
    </sheetView>
  </sheetViews>
  <sheetFormatPr defaultRowHeight="15" x14ac:dyDescent="0.25"/>
  <cols>
    <col min="1" max="1" width="15.5703125" style="1" customWidth="1"/>
    <col min="2" max="2" width="15.140625" style="1" customWidth="1"/>
    <col min="3" max="3" width="14.85546875" style="1" customWidth="1"/>
    <col min="4" max="4" width="10" style="2" customWidth="1"/>
    <col min="5" max="5" width="13.140625" style="1" customWidth="1"/>
    <col min="6" max="6" width="12.5703125" style="1" customWidth="1"/>
    <col min="7" max="7" width="16.140625" style="1" customWidth="1"/>
    <col min="8" max="8" width="25.42578125" style="1" customWidth="1"/>
    <col min="9" max="9" width="11.140625" style="2" customWidth="1"/>
    <col min="10" max="10" width="17.7109375" style="1" customWidth="1"/>
    <col min="11" max="11" width="12.42578125" style="4" customWidth="1"/>
    <col min="12" max="12" width="31.42578125" style="1" customWidth="1"/>
    <col min="13" max="16384" width="9.140625" style="1"/>
  </cols>
  <sheetData>
    <row r="1" spans="1:12" s="3" customFormat="1" ht="30" x14ac:dyDescent="0.25">
      <c r="A1" s="5" t="s">
        <v>0</v>
      </c>
      <c r="B1" s="5" t="s">
        <v>1</v>
      </c>
      <c r="C1" s="5" t="s">
        <v>11</v>
      </c>
      <c r="D1" s="6" t="s">
        <v>12</v>
      </c>
      <c r="E1" s="5" t="s">
        <v>9</v>
      </c>
      <c r="F1" s="5" t="s">
        <v>10</v>
      </c>
      <c r="G1" s="5" t="s">
        <v>7</v>
      </c>
      <c r="H1" s="5" t="s">
        <v>4</v>
      </c>
      <c r="I1" s="6" t="s">
        <v>5</v>
      </c>
      <c r="J1" s="5" t="s">
        <v>13</v>
      </c>
      <c r="K1" s="7" t="s">
        <v>6</v>
      </c>
      <c r="L1" s="5" t="s">
        <v>8</v>
      </c>
    </row>
    <row r="2" spans="1:12" x14ac:dyDescent="0.25">
      <c r="A2" s="8" t="s">
        <v>2</v>
      </c>
      <c r="B2" s="8" t="s">
        <v>3</v>
      </c>
      <c r="C2" s="8">
        <v>1425</v>
      </c>
      <c r="D2" s="9">
        <v>1.58</v>
      </c>
      <c r="E2" s="8">
        <v>2</v>
      </c>
      <c r="F2" s="8">
        <v>9</v>
      </c>
      <c r="G2" s="8">
        <f>E2*F2</f>
        <v>18</v>
      </c>
      <c r="H2" s="8">
        <f>C2*G2</f>
        <v>25650</v>
      </c>
      <c r="I2" s="9">
        <f>D2*G2</f>
        <v>28.44</v>
      </c>
      <c r="J2" s="8">
        <v>6264</v>
      </c>
      <c r="K2" s="10">
        <f>H2/J2</f>
        <v>4.0948275862068968</v>
      </c>
      <c r="L2" s="8" t="s">
        <v>14</v>
      </c>
    </row>
    <row r="3" spans="1:12" ht="31.5" customHeight="1" x14ac:dyDescent="0.25">
      <c r="A3" s="8" t="s">
        <v>2</v>
      </c>
      <c r="B3" s="8" t="s">
        <v>3</v>
      </c>
      <c r="C3" s="8">
        <v>1425</v>
      </c>
      <c r="D3" s="9">
        <v>1.58</v>
      </c>
      <c r="E3" s="8">
        <v>3</v>
      </c>
      <c r="F3" s="8">
        <v>6</v>
      </c>
      <c r="G3" s="8">
        <f>E3*F3</f>
        <v>18</v>
      </c>
      <c r="H3" s="8">
        <f>C3*G3</f>
        <v>25650</v>
      </c>
      <c r="I3" s="9">
        <f>D3*G3</f>
        <v>28.44</v>
      </c>
      <c r="J3" s="8">
        <v>6264</v>
      </c>
      <c r="K3" s="10">
        <f>H3/J3</f>
        <v>4.0948275862068968</v>
      </c>
      <c r="L3" s="8" t="s">
        <v>15</v>
      </c>
    </row>
    <row r="4" spans="1:12" x14ac:dyDescent="0.25">
      <c r="A4" s="8" t="s">
        <v>2</v>
      </c>
      <c r="B4" s="8" t="s">
        <v>3</v>
      </c>
      <c r="C4" s="8">
        <v>1425</v>
      </c>
      <c r="D4" s="9">
        <v>1.58</v>
      </c>
      <c r="E4" s="8">
        <v>3</v>
      </c>
      <c r="F4" s="8">
        <v>9</v>
      </c>
      <c r="G4" s="8">
        <f>E4*F4</f>
        <v>27</v>
      </c>
      <c r="H4" s="8">
        <f>C4*G4</f>
        <v>38475</v>
      </c>
      <c r="I4" s="9">
        <f>D4*G4</f>
        <v>42.660000000000004</v>
      </c>
      <c r="J4" s="8">
        <v>6264</v>
      </c>
      <c r="K4" s="10">
        <f>H4/J4</f>
        <v>6.1422413793103452</v>
      </c>
      <c r="L4" s="8" t="s">
        <v>16</v>
      </c>
    </row>
    <row r="5" spans="1:12" x14ac:dyDescent="0.25">
      <c r="A5" s="8" t="s">
        <v>2</v>
      </c>
      <c r="B5" s="8" t="s">
        <v>3</v>
      </c>
      <c r="C5" s="8">
        <v>1425</v>
      </c>
      <c r="D5" s="9">
        <v>1.58</v>
      </c>
      <c r="E5" s="8">
        <v>4</v>
      </c>
      <c r="F5" s="8">
        <v>9</v>
      </c>
      <c r="G5" s="8">
        <f>E5*F5</f>
        <v>36</v>
      </c>
      <c r="H5" s="8">
        <f>C5*G5</f>
        <v>51300</v>
      </c>
      <c r="I5" s="9">
        <f>D5*G5</f>
        <v>56.88</v>
      </c>
      <c r="J5" s="8">
        <v>6264</v>
      </c>
      <c r="K5" s="10">
        <f>H5/J5</f>
        <v>8.1896551724137936</v>
      </c>
      <c r="L5" s="8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2016-01-11T20:36:40Z</dcterms:modified>
</cp:coreProperties>
</file>