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707976_EPBuoyPrototypeAndTesting\Deployments\"/>
    </mc:Choice>
  </mc:AlternateContent>
  <xr:revisionPtr revIDLastSave="0" documentId="13_ncr:1_{B53F6F1D-57E8-4B9F-9BC1-8175618B388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List of all deployment" sheetId="2" r:id="rId1"/>
    <sheet name="1st Hydraulic motor deployment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D26" i="2" s="1"/>
  <c r="D24" i="2"/>
  <c r="D23" i="2" l="1"/>
  <c r="D22" i="2" l="1"/>
  <c r="D21" i="2" l="1"/>
  <c r="D20" i="2" l="1"/>
  <c r="D19" i="2" l="1"/>
  <c r="D18" i="2" l="1"/>
  <c r="D16" i="2" l="1"/>
  <c r="D17" i="2"/>
  <c r="D15" i="2"/>
  <c r="D14" i="2"/>
  <c r="D13" i="2"/>
  <c r="D12" i="2"/>
  <c r="D11" i="2"/>
  <c r="D10" i="2"/>
  <c r="D8" i="2"/>
  <c r="D10" i="1" l="1"/>
  <c r="D6" i="1" l="1"/>
  <c r="D7" i="1"/>
  <c r="D8" i="1"/>
  <c r="D9" i="1"/>
  <c r="D5" i="1"/>
  <c r="D11" i="1" s="1"/>
</calcChain>
</file>

<file path=xl/sharedStrings.xml><?xml version="1.0" encoding="utf-8"?>
<sst xmlns="http://schemas.openxmlformats.org/spreadsheetml/2006/main" count="41" uniqueCount="35">
  <si>
    <t>Start Date</t>
  </si>
  <si>
    <t>End date</t>
  </si>
  <si>
    <t>Deployment</t>
  </si>
  <si>
    <t>Duration</t>
  </si>
  <si>
    <t>Total</t>
  </si>
  <si>
    <t>List of powerbuoy deployments with hydratech PTO and parker hydraulic motor</t>
  </si>
  <si>
    <t>Updated feb 2014</t>
  </si>
  <si>
    <t>List of wave energy buoy deployments</t>
  </si>
  <si>
    <t>Updated:</t>
  </si>
  <si>
    <t>Duration (days)</t>
  </si>
  <si>
    <t>Description</t>
  </si>
  <si>
    <t>Deployment with simple buoy, heave plate, and load cell</t>
  </si>
  <si>
    <t>Deployment with Oceangen PTO. No energy capture. Buoy was free drifting.</t>
  </si>
  <si>
    <t>Deployment with Oceangen PTO. No energy capture. Buoy was free drifting. Very large swell and windy. Difficult recovery. Seals where badly damaged as a result of side load</t>
  </si>
  <si>
    <t>First deployment with MBARI PTO and with tether guide. Buoy was free drifting</t>
  </si>
  <si>
    <t>MBARI PTO, with tether guide, free drifting. Was basically a repeat of the previous deployment, but in larger waves.</t>
  </si>
  <si>
    <t>Durability test deployment. Deployment ended when tether broke during powerful storm.</t>
  </si>
  <si>
    <t>Durability test deployment. Deployment ended when bridle broke.</t>
  </si>
  <si>
    <t>Durability test deployment. Deployment ended oil leaked out of PTO</t>
  </si>
  <si>
    <t>First test with compliant plate.</t>
  </si>
  <si>
    <t>Second test with compliant plate. Test ended when leg of bridle broke and compliant plate disintegrated and fell to the seafloor.</t>
  </si>
  <si>
    <t>First deployment with flapping foil device and PTO</t>
  </si>
  <si>
    <t>Deployment with flapping foil device, without PTO</t>
  </si>
  <si>
    <t>First anchored deployment. Deployment ended after one legs of the steel wire bridle broke.</t>
  </si>
  <si>
    <t>New seal kit</t>
  </si>
  <si>
    <t>Deployment with heave cone. Deployment ended when there was an oil leak caused by a loose fitting.</t>
  </si>
  <si>
    <t>New seal kit (opposing seals)</t>
  </si>
  <si>
    <t>New seal kit (harder seal)</t>
  </si>
  <si>
    <t>Deployment with heave cone. Deployment ended when the rods seperated and the heave cone sank to the seafloor</t>
  </si>
  <si>
    <t>Deployment with heave cone. Sucessful deployment except for wear on tether causing tear and loss of comms to heave cone.</t>
  </si>
  <si>
    <t>Complete remodel of PTO and electronics</t>
  </si>
  <si>
    <t>Deployment with heave cone. Hydraulic motor and all hydraulic seals not replaced after previous deployment.</t>
  </si>
  <si>
    <t>Deployment with heave cone. Hydraulic motor and all hydraulic seals not replaced after previous deployment. Comm to Heavec one failed after 2 months</t>
  </si>
  <si>
    <t>Deployment with heave cone. Hydraulic motor and all hydraulic seals not replaced after previous deployment. New tether</t>
  </si>
  <si>
    <t>Deployment with heave cone. Hydraulic motor and all hydraulic seals not replaced after previous deployment. New tether. PTO stopped generating power on 9/16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</si>
</sst>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0" fillId="0" borderId="1" xfId="0" applyFill="1" applyBorder="1"/>
    <xf numFmtId="0" fontId="0" fillId="0" borderId="0" xfId="0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topLeftCell="B1" workbookViewId="0">
      <selection activeCell="D24" sqref="D24"/>
    </sheetView>
  </sheetViews>
  <sheetFormatPr defaultRowHeight="14.5" x14ac:dyDescent="0.35"/>
  <cols>
    <col min="2" max="3" width="10.7265625" bestFit="1" customWidth="1"/>
    <col min="4" max="4" width="14.7265625" bestFit="1" customWidth="1"/>
    <col min="5" max="5" width="159.1796875" bestFit="1" customWidth="1"/>
  </cols>
  <sheetData>
    <row r="1" spans="1:6" x14ac:dyDescent="0.35">
      <c r="A1" t="s">
        <v>7</v>
      </c>
    </row>
    <row r="2" spans="1:6" x14ac:dyDescent="0.35">
      <c r="A2" t="s">
        <v>8</v>
      </c>
      <c r="B2" s="3">
        <v>43046</v>
      </c>
    </row>
    <row r="4" spans="1:6" x14ac:dyDescent="0.35">
      <c r="A4" s="1" t="s">
        <v>2</v>
      </c>
      <c r="B4" s="1" t="s">
        <v>0</v>
      </c>
      <c r="C4" s="1" t="s">
        <v>1</v>
      </c>
      <c r="D4" s="1" t="s">
        <v>9</v>
      </c>
      <c r="E4" s="4" t="s">
        <v>10</v>
      </c>
    </row>
    <row r="5" spans="1:6" x14ac:dyDescent="0.35">
      <c r="A5" s="1">
        <v>1</v>
      </c>
      <c r="B5" s="2">
        <v>40036</v>
      </c>
      <c r="C5" s="2">
        <v>40036</v>
      </c>
      <c r="D5" s="1">
        <v>1</v>
      </c>
      <c r="E5" s="1" t="s">
        <v>11</v>
      </c>
    </row>
    <row r="6" spans="1:6" x14ac:dyDescent="0.35">
      <c r="A6" s="1">
        <v>2</v>
      </c>
      <c r="B6" s="2">
        <v>40568</v>
      </c>
      <c r="C6" s="2">
        <v>40570</v>
      </c>
      <c r="D6" s="1">
        <v>3</v>
      </c>
      <c r="E6" s="1" t="s">
        <v>12</v>
      </c>
    </row>
    <row r="7" spans="1:6" x14ac:dyDescent="0.35">
      <c r="A7" s="1">
        <v>3</v>
      </c>
      <c r="B7" s="2">
        <v>40591</v>
      </c>
      <c r="C7" s="2">
        <v>40591</v>
      </c>
      <c r="D7" s="1">
        <v>1</v>
      </c>
      <c r="E7" s="1" t="s">
        <v>13</v>
      </c>
    </row>
    <row r="8" spans="1:6" x14ac:dyDescent="0.35">
      <c r="A8" s="1">
        <v>4</v>
      </c>
      <c r="B8" s="2">
        <v>40855</v>
      </c>
      <c r="C8" s="2">
        <v>40858</v>
      </c>
      <c r="D8" s="1">
        <f>C8-B8</f>
        <v>3</v>
      </c>
      <c r="E8" s="1" t="s">
        <v>14</v>
      </c>
      <c r="F8" t="s">
        <v>24</v>
      </c>
    </row>
    <row r="9" spans="1:6" x14ac:dyDescent="0.35">
      <c r="A9" s="1">
        <v>5</v>
      </c>
      <c r="B9" s="2">
        <v>40913</v>
      </c>
      <c r="C9" s="2">
        <v>40913</v>
      </c>
      <c r="D9" s="1">
        <v>2</v>
      </c>
      <c r="E9" s="1" t="s">
        <v>15</v>
      </c>
    </row>
    <row r="10" spans="1:6" x14ac:dyDescent="0.35">
      <c r="A10" s="1">
        <v>6</v>
      </c>
      <c r="B10" s="2">
        <v>41086</v>
      </c>
      <c r="C10" s="2">
        <v>41100</v>
      </c>
      <c r="D10" s="1">
        <f t="shared" ref="D10:D22" si="0">C10-B10</f>
        <v>14</v>
      </c>
      <c r="E10" s="1" t="s">
        <v>23</v>
      </c>
    </row>
    <row r="11" spans="1:6" x14ac:dyDescent="0.35">
      <c r="A11" s="1">
        <v>7</v>
      </c>
      <c r="B11" s="2">
        <v>41226</v>
      </c>
      <c r="C11" s="2">
        <v>41262</v>
      </c>
      <c r="D11" s="1">
        <f t="shared" si="0"/>
        <v>36</v>
      </c>
      <c r="E11" s="1" t="s">
        <v>16</v>
      </c>
    </row>
    <row r="12" spans="1:6" x14ac:dyDescent="0.35">
      <c r="A12" s="1">
        <v>8</v>
      </c>
      <c r="B12" s="2">
        <v>41389</v>
      </c>
      <c r="C12" s="2">
        <v>41414</v>
      </c>
      <c r="D12" s="1">
        <f t="shared" si="0"/>
        <v>25</v>
      </c>
      <c r="E12" s="1" t="s">
        <v>18</v>
      </c>
      <c r="F12" t="s">
        <v>27</v>
      </c>
    </row>
    <row r="13" spans="1:6" x14ac:dyDescent="0.35">
      <c r="A13" s="1">
        <v>9</v>
      </c>
      <c r="B13" s="2">
        <v>41520</v>
      </c>
      <c r="C13" s="2">
        <v>41563</v>
      </c>
      <c r="D13" s="1">
        <f t="shared" si="0"/>
        <v>43</v>
      </c>
      <c r="E13" s="1" t="s">
        <v>17</v>
      </c>
    </row>
    <row r="14" spans="1:6" x14ac:dyDescent="0.35">
      <c r="A14" s="1">
        <v>10</v>
      </c>
      <c r="B14" s="2">
        <v>41886</v>
      </c>
      <c r="C14" s="2">
        <v>42018</v>
      </c>
      <c r="D14" s="1">
        <f t="shared" si="0"/>
        <v>132</v>
      </c>
      <c r="E14" s="1" t="s">
        <v>19</v>
      </c>
      <c r="F14" t="s">
        <v>24</v>
      </c>
    </row>
    <row r="15" spans="1:6" x14ac:dyDescent="0.35">
      <c r="A15" s="1">
        <v>11</v>
      </c>
      <c r="B15" s="2">
        <v>42409</v>
      </c>
      <c r="C15" s="2">
        <v>42440</v>
      </c>
      <c r="D15" s="1">
        <f t="shared" si="0"/>
        <v>31</v>
      </c>
      <c r="E15" s="1" t="s">
        <v>20</v>
      </c>
      <c r="F15" t="s">
        <v>26</v>
      </c>
    </row>
    <row r="16" spans="1:6" x14ac:dyDescent="0.35">
      <c r="A16" s="1">
        <v>12</v>
      </c>
      <c r="B16" s="2">
        <v>42811</v>
      </c>
      <c r="C16" s="2">
        <v>42818</v>
      </c>
      <c r="D16" s="1">
        <f t="shared" si="0"/>
        <v>7</v>
      </c>
      <c r="E16" s="1" t="s">
        <v>21</v>
      </c>
    </row>
    <row r="17" spans="1:6" x14ac:dyDescent="0.35">
      <c r="A17" s="1">
        <v>13</v>
      </c>
      <c r="B17" s="2">
        <v>43010</v>
      </c>
      <c r="C17" s="2">
        <v>43018</v>
      </c>
      <c r="D17" s="1">
        <f t="shared" si="0"/>
        <v>8</v>
      </c>
      <c r="E17" s="1" t="s">
        <v>22</v>
      </c>
    </row>
    <row r="18" spans="1:6" x14ac:dyDescent="0.35">
      <c r="A18" s="1">
        <v>14</v>
      </c>
      <c r="B18" s="2">
        <v>43377</v>
      </c>
      <c r="C18" s="2">
        <v>43437</v>
      </c>
      <c r="D18" s="1">
        <f t="shared" si="0"/>
        <v>60</v>
      </c>
      <c r="E18" s="1" t="s">
        <v>25</v>
      </c>
    </row>
    <row r="19" spans="1:6" x14ac:dyDescent="0.35">
      <c r="A19" s="1">
        <v>15</v>
      </c>
      <c r="B19" s="2">
        <v>43524</v>
      </c>
      <c r="C19" s="2">
        <v>43538</v>
      </c>
      <c r="D19" s="1">
        <f t="shared" si="0"/>
        <v>14</v>
      </c>
      <c r="E19" s="1" t="s">
        <v>28</v>
      </c>
      <c r="F19" t="s">
        <v>26</v>
      </c>
    </row>
    <row r="20" spans="1:6" x14ac:dyDescent="0.35">
      <c r="A20" s="1">
        <v>16</v>
      </c>
      <c r="B20" s="2">
        <v>44428</v>
      </c>
      <c r="C20" s="2">
        <v>44512</v>
      </c>
      <c r="D20" s="1">
        <f t="shared" si="0"/>
        <v>84</v>
      </c>
      <c r="E20" s="1" t="s">
        <v>29</v>
      </c>
      <c r="F20" t="s">
        <v>30</v>
      </c>
    </row>
    <row r="21" spans="1:6" x14ac:dyDescent="0.35">
      <c r="A21" s="1">
        <v>17</v>
      </c>
      <c r="B21" s="2">
        <v>44669</v>
      </c>
      <c r="C21" s="2">
        <v>44732</v>
      </c>
      <c r="D21" s="1">
        <f t="shared" si="0"/>
        <v>63</v>
      </c>
      <c r="E21" s="1" t="s">
        <v>31</v>
      </c>
    </row>
    <row r="22" spans="1:6" x14ac:dyDescent="0.35">
      <c r="A22" s="1">
        <v>18</v>
      </c>
      <c r="B22" s="2">
        <v>44805</v>
      </c>
      <c r="C22" s="2">
        <v>44901</v>
      </c>
      <c r="D22" s="1">
        <f t="shared" si="0"/>
        <v>96</v>
      </c>
      <c r="E22" s="1" t="s">
        <v>32</v>
      </c>
    </row>
    <row r="23" spans="1:6" x14ac:dyDescent="0.35">
      <c r="A23" s="1"/>
      <c r="B23" s="2">
        <v>45043</v>
      </c>
      <c r="C23" s="2">
        <v>45275</v>
      </c>
      <c r="D23" s="1">
        <f>C23-B23</f>
        <v>232</v>
      </c>
      <c r="E23" s="1" t="s">
        <v>33</v>
      </c>
    </row>
    <row r="24" spans="1:6" x14ac:dyDescent="0.35">
      <c r="A24" s="1"/>
      <c r="B24" s="2">
        <v>45422</v>
      </c>
      <c r="C24" s="2">
        <v>45560</v>
      </c>
      <c r="D24" s="1">
        <f>C24-B24</f>
        <v>138</v>
      </c>
      <c r="E24" s="1" t="s">
        <v>34</v>
      </c>
    </row>
    <row r="25" spans="1:6" x14ac:dyDescent="0.35">
      <c r="A25" s="1"/>
      <c r="B25" s="2">
        <v>45778</v>
      </c>
      <c r="C25" s="2">
        <v>45946</v>
      </c>
      <c r="D25" s="1">
        <f>C25-B25</f>
        <v>168</v>
      </c>
      <c r="E25" s="1"/>
    </row>
    <row r="26" spans="1:6" x14ac:dyDescent="0.35">
      <c r="A26" s="1"/>
      <c r="B26" s="1"/>
      <c r="C26" s="1" t="s">
        <v>4</v>
      </c>
      <c r="D26" s="1">
        <f>SUM(D8:D25)</f>
        <v>1156</v>
      </c>
      <c r="E26" s="1"/>
    </row>
    <row r="28" spans="1:6" x14ac:dyDescent="0.35">
      <c r="B28" s="5"/>
      <c r="C28" s="5"/>
      <c r="D28" s="5"/>
      <c r="E28" s="5"/>
    </row>
    <row r="29" spans="1:6" x14ac:dyDescent="0.35">
      <c r="B29" s="5"/>
      <c r="C29" s="5"/>
      <c r="D29" s="5"/>
      <c r="E29" s="5"/>
    </row>
    <row r="30" spans="1:6" x14ac:dyDescent="0.35">
      <c r="B30" s="6"/>
      <c r="C30" s="6"/>
      <c r="D30" s="5"/>
      <c r="E30" s="5"/>
    </row>
    <row r="31" spans="1:6" x14ac:dyDescent="0.35">
      <c r="B31" s="6"/>
      <c r="C31" s="6"/>
      <c r="D31" s="5"/>
      <c r="E31" s="5"/>
    </row>
    <row r="32" spans="1:6" x14ac:dyDescent="0.35">
      <c r="B32" s="5"/>
      <c r="C32" s="5"/>
      <c r="D32" s="5"/>
      <c r="E32" s="5"/>
    </row>
    <row r="33" spans="2:5" x14ac:dyDescent="0.35">
      <c r="B33" s="5"/>
      <c r="C33" s="5"/>
      <c r="D33" s="5"/>
      <c r="E33" s="5"/>
    </row>
    <row r="34" spans="2:5" x14ac:dyDescent="0.35">
      <c r="B34" s="5"/>
      <c r="C34" s="5"/>
      <c r="D34" s="5"/>
      <c r="E3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F21" sqref="F21"/>
    </sheetView>
  </sheetViews>
  <sheetFormatPr defaultRowHeight="14.5" x14ac:dyDescent="0.35"/>
  <cols>
    <col min="1" max="1" width="12" bestFit="1" customWidth="1"/>
    <col min="2" max="3" width="10.7265625" bestFit="1" customWidth="1"/>
  </cols>
  <sheetData>
    <row r="1" spans="1:4" x14ac:dyDescent="0.35">
      <c r="A1" t="s">
        <v>5</v>
      </c>
    </row>
    <row r="2" spans="1:4" x14ac:dyDescent="0.35">
      <c r="A2" t="s">
        <v>6</v>
      </c>
    </row>
    <row r="4" spans="1:4" x14ac:dyDescent="0.35">
      <c r="A4" s="1" t="s">
        <v>2</v>
      </c>
      <c r="B4" s="1" t="s">
        <v>0</v>
      </c>
      <c r="C4" s="1" t="s">
        <v>1</v>
      </c>
      <c r="D4" s="1" t="s">
        <v>3</v>
      </c>
    </row>
    <row r="5" spans="1:4" x14ac:dyDescent="0.35">
      <c r="A5" s="1">
        <v>1</v>
      </c>
      <c r="B5" s="2">
        <v>40855</v>
      </c>
      <c r="C5" s="2">
        <v>40858</v>
      </c>
      <c r="D5" s="1">
        <f>C5-B5</f>
        <v>3</v>
      </c>
    </row>
    <row r="6" spans="1:4" x14ac:dyDescent="0.35">
      <c r="A6" s="1">
        <v>2</v>
      </c>
      <c r="B6" s="2">
        <v>41086</v>
      </c>
      <c r="C6" s="2">
        <v>41100</v>
      </c>
      <c r="D6" s="1">
        <f t="shared" ref="D6:D10" si="0">C6-B6</f>
        <v>14</v>
      </c>
    </row>
    <row r="7" spans="1:4" x14ac:dyDescent="0.35">
      <c r="A7" s="1">
        <v>3</v>
      </c>
      <c r="B7" s="2">
        <v>41226</v>
      </c>
      <c r="C7" s="2">
        <v>41262</v>
      </c>
      <c r="D7" s="1">
        <f t="shared" si="0"/>
        <v>36</v>
      </c>
    </row>
    <row r="8" spans="1:4" x14ac:dyDescent="0.35">
      <c r="A8" s="1">
        <v>4</v>
      </c>
      <c r="B8" s="2">
        <v>41389</v>
      </c>
      <c r="C8" s="2">
        <v>41414</v>
      </c>
      <c r="D8" s="1">
        <f t="shared" si="0"/>
        <v>25</v>
      </c>
    </row>
    <row r="9" spans="1:4" x14ac:dyDescent="0.35">
      <c r="A9" s="1">
        <v>5</v>
      </c>
      <c r="B9" s="2">
        <v>41520</v>
      </c>
      <c r="C9" s="2">
        <v>41563</v>
      </c>
      <c r="D9" s="1">
        <f t="shared" si="0"/>
        <v>43</v>
      </c>
    </row>
    <row r="10" spans="1:4" x14ac:dyDescent="0.35">
      <c r="A10" s="1">
        <v>6</v>
      </c>
      <c r="B10" s="2">
        <v>41886</v>
      </c>
      <c r="C10" s="2">
        <v>42018</v>
      </c>
      <c r="D10" s="1">
        <f t="shared" si="0"/>
        <v>132</v>
      </c>
    </row>
    <row r="11" spans="1:4" x14ac:dyDescent="0.35">
      <c r="A11" s="1"/>
      <c r="B11" s="1"/>
      <c r="C11" s="1" t="s">
        <v>4</v>
      </c>
      <c r="D11" s="1">
        <f>SUM(D5:D10)</f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 of all deployment</vt:lpstr>
      <vt:lpstr>1st Hydraulic motor deployments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Francois Cazenave</cp:lastModifiedBy>
  <dcterms:created xsi:type="dcterms:W3CDTF">2014-02-12T22:12:44Z</dcterms:created>
  <dcterms:modified xsi:type="dcterms:W3CDTF">2025-11-18T20:19:14Z</dcterms:modified>
</cp:coreProperties>
</file>