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7976_EPBuoyPrototypeAndTesting\EE.Drawings\HVBusOutput\"/>
    </mc:Choice>
  </mc:AlternateContent>
  <bookViews>
    <workbookView xWindow="0" yWindow="0" windowWidth="10170" windowHeight="15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6" i="1"/>
  <c r="J27" i="1"/>
  <c r="J5" i="1"/>
</calcChain>
</file>

<file path=xl/sharedStrings.xml><?xml version="1.0" encoding="utf-8"?>
<sst xmlns="http://schemas.openxmlformats.org/spreadsheetml/2006/main" count="175" uniqueCount="112">
  <si>
    <t>Capture CIS Standard Bill Of Materials - Standard Report</t>
  </si>
  <si>
    <t>Report Created on Wednesday Dec 05 15:43:21 2018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</si>
  <si>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</si>
  <si>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</si>
  <si>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</si>
  <si>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</si>
  <si>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</si>
  <si>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</si>
  <si>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</si>
  <si>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CIS Manufacturer Parts : Manufacturer</t>
  </si>
  <si>
    <t>CIS Manufacturer Parts : Manufacturer PN</t>
  </si>
  <si>
    <t>0.1uF</t>
  </si>
  <si>
    <t>CAP CER 0.1UF 50V X7R 0603</t>
  </si>
  <si>
    <t>C1 C6 C7</t>
  </si>
  <si>
    <t>Murata Electronics North America</t>
  </si>
  <si>
    <t>GCM188R71H104KA57J</t>
  </si>
  <si>
    <t>10nF</t>
  </si>
  <si>
    <t>CAP FILM 10000PF 20% 1KVDC RAD</t>
  </si>
  <si>
    <t>C2 C3 C5</t>
  </si>
  <si>
    <t>Vishay BC Components</t>
  </si>
  <si>
    <t>BFC233860103</t>
  </si>
  <si>
    <t>TBD</t>
  </si>
  <si>
    <t>TO BE DETERMINED, HEIGHT 0.055"</t>
  </si>
  <si>
    <t>C4</t>
  </si>
  <si>
    <t/>
  </si>
  <si>
    <t>1uF</t>
  </si>
  <si>
    <t>CAP CER 1UF 50V X7R 1206</t>
  </si>
  <si>
    <t>C8 C9</t>
  </si>
  <si>
    <t>GCM31MR71H105KA55L</t>
  </si>
  <si>
    <t>2.2uF</t>
  </si>
  <si>
    <t>CAP CER 2.2UF 50V 10% X7R 1206</t>
  </si>
  <si>
    <t>C10</t>
  </si>
  <si>
    <t>Kemet</t>
  </si>
  <si>
    <t>C1206C225K5RACTU</t>
  </si>
  <si>
    <t>220pF</t>
  </si>
  <si>
    <t>CAP MICA 220PF 5% 1KV RADIAL</t>
  </si>
  <si>
    <t>C11</t>
  </si>
  <si>
    <t>Cornell Dubilier Electronics (CDE)</t>
  </si>
  <si>
    <t>CDV16FF221JO3</t>
  </si>
  <si>
    <t>C4D10120E</t>
  </si>
  <si>
    <t>DIODE SCHOTTKY 1.2KV 10A TO252-2</t>
  </si>
  <si>
    <t>D1</t>
  </si>
  <si>
    <t>Cree/Wolfspeed</t>
  </si>
  <si>
    <t>M80-8820342</t>
  </si>
  <si>
    <t>CONN HDR 2MM VERT W/LATCH 3POS</t>
  </si>
  <si>
    <t>J1</t>
  </si>
  <si>
    <t>Harwin Inc.</t>
  </si>
  <si>
    <t>M80-8820242</t>
  </si>
  <si>
    <t>CONN HDR 2MM VERT W/LATCH 2POS</t>
  </si>
  <si>
    <t>J2 J3</t>
  </si>
  <si>
    <t>Harwin Inc</t>
  </si>
  <si>
    <t>22uH</t>
  </si>
  <si>
    <t>Fixed Inductors 22 uH 0.9 A 20% SMD Shielded</t>
  </si>
  <si>
    <t>L1</t>
  </si>
  <si>
    <t>Coilcraft</t>
  </si>
  <si>
    <t>LPS4018-223MRC</t>
  </si>
  <si>
    <t>CGD15SG00D2</t>
  </si>
  <si>
    <t>SIC MOSFET ISOLATED GATE DRIVER</t>
  </si>
  <si>
    <t>MOD1</t>
  </si>
  <si>
    <t>R0.25S-1505/H</t>
  </si>
  <si>
    <t>Module DC-DC 15VIN 1-OUT 5V 0.05A 0.25W Medical 5-Pin SMD Tube</t>
  </si>
  <si>
    <t>MOD2</t>
  </si>
  <si>
    <t>RECOM</t>
  </si>
  <si>
    <t>C2M0080120D</t>
  </si>
  <si>
    <t>MOSFET N-CH 1200V 31.6A TO247</t>
  </si>
  <si>
    <t>Q1</t>
  </si>
  <si>
    <t>TO BE DETERMINED, HEIGHT 2.6mm</t>
  </si>
  <si>
    <t>R1 R2 R4</t>
  </si>
  <si>
    <t>250MOhms</t>
  </si>
  <si>
    <t>RES 250M OHM 1/2W 1% AXIAL</t>
  </si>
  <si>
    <t>R3 R5</t>
  </si>
  <si>
    <t>Stackpole Electronics Inc.</t>
  </si>
  <si>
    <t>HVA05FA250M</t>
  </si>
  <si>
    <t>2.00M</t>
  </si>
  <si>
    <t>R6</t>
  </si>
  <si>
    <t>Vishay</t>
  </si>
  <si>
    <t>CRCW08052M00FKEA</t>
  </si>
  <si>
    <t>4.7Ohms</t>
  </si>
  <si>
    <t>RES 4.7 OHM 50W 5% TO220</t>
  </si>
  <si>
    <t>R7</t>
  </si>
  <si>
    <t>Vishay Sfernice</t>
  </si>
  <si>
    <t>LTO050F4R700JTE3</t>
  </si>
  <si>
    <t>8191</t>
  </si>
  <si>
    <t>TERMINAL SCREW VERTICAL PC MNT W/ #6 SCREW</t>
  </si>
  <si>
    <t>ST1 ST2 ST3 ST4</t>
  </si>
  <si>
    <t>Keystone Electronics</t>
  </si>
  <si>
    <t>#10 SCREW TERMINAL PANHEAD</t>
  </si>
  <si>
    <t>#10 SCREW TERMINAL PANHEAD NO WASHER</t>
  </si>
  <si>
    <t>ST5 ST6</t>
  </si>
  <si>
    <t>B82727E6503A040</t>
  </si>
  <si>
    <t>CMC 570UH 50A 2LN TH</t>
  </si>
  <si>
    <t>T1</t>
  </si>
  <si>
    <t>EPCOS (TDK)</t>
  </si>
  <si>
    <t>B6A-PCB-45</t>
  </si>
  <si>
    <t>6-14 AWG, 65 AMP, slotted set screw</t>
  </si>
  <si>
    <t>TL1 TL2 TL3 TL4</t>
  </si>
  <si>
    <t>International Hydraulics, Inc.</t>
  </si>
  <si>
    <t>ACS780LLRTR-050B-T</t>
  </si>
  <si>
    <t>HIGH-PRECISION LINEAR HALL-EFFEC</t>
  </si>
  <si>
    <t>U1</t>
  </si>
  <si>
    <t>Allegro MicroSystems, LLC</t>
  </si>
  <si>
    <t>AMC1311BDWV</t>
  </si>
  <si>
    <t>PRECISION REINFORCED ISOLATED AM</t>
  </si>
  <si>
    <t>U2</t>
  </si>
  <si>
    <t>Texas Instruments</t>
  </si>
  <si>
    <t>Needed (2x)</t>
  </si>
  <si>
    <t>Column3</t>
  </si>
  <si>
    <t>Purchased</t>
  </si>
  <si>
    <t>Substitute</t>
  </si>
  <si>
    <t xml:space="preserve">C1206C225J5RAC7800 </t>
  </si>
  <si>
    <t>2 sub</t>
  </si>
  <si>
    <t>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</si>
</sst>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1" fontId="0" fillId="0" borderId="0" xfId="0" applyNumberFormat="1"/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1" fontId="0" fillId="0" borderId="6" xfId="0" applyNumberFormat="1" applyBorder="1"/>
    <xf numFmtId="1" fontId="0" fillId="0" borderId="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0" borderId="7" xfId="0" applyBorder="1"/>
    <xf numFmtId="1" fontId="0" fillId="0" borderId="8" xfId="0" applyNumberFormat="1" applyBorder="1"/>
    <xf numFmtId="1" fontId="0" fillId="0" borderId="9" xfId="0" applyNumberFormat="1" applyBorder="1"/>
    <xf numFmtId="49" fontId="0" fillId="0" borderId="9" xfId="0" applyNumberFormat="1" applyBorder="1"/>
    <xf numFmtId="0" fontId="0" fillId="0" borderId="9" xfId="0" applyBorder="1"/>
    <xf numFmtId="0" fontId="0" fillId="0" borderId="10" xfId="0" applyBorder="1"/>
    <xf numFmtId="49" fontId="1" fillId="2" borderId="1" xfId="1" applyNumberFormat="1"/>
  </cellXfs>
  <cellStyles count="2">
    <cellStyle name="Input" xfId="1" builtinId="20"/>
    <cellStyle name="Normal" xfId="0" builtinId="0"/>
  </cellStyles>
  <dxfs count="1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M27" totalsRowShown="0" headerRowDxfId="16" headerRowBorderDxfId="15" tableBorderDxfId="14" totalsRowBorderDxfId="13">
  <autoFilter ref="A4:M27"/>
  <tableColumns count="13">
    <tableColumn id="1" name="Item Number" dataDxfId="12"/>
    <tableColumn id="2" name="Quantity" dataDxfId="11"/>
    <tableColumn id="3" name="Value" dataDxfId="10"/>
    <tableColumn id="4" name="Description" dataDxfId="9"/>
    <tableColumn id="5" name="Part Reference" dataDxfId="8"/>
    <tableColumn id="6" name="Manufacturer" dataDxfId="7"/>
    <tableColumn id="7" name="Manufacturer PN" dataDxfId="6"/>
    <tableColumn id="8" name="CIS Manufacturer Parts : Manufacturer" dataDxfId="5"/>
    <tableColumn id="9" name="CIS Manufacturer Parts : Manufacturer PN" dataDxfId="4"/>
    <tableColumn id="10" name="Needed (2x)" dataDxfId="3">
      <calculatedColumnFormula>B5*2</calculatedColumnFormula>
    </tableColumn>
    <tableColumn id="11" name="Purchased" dataDxfId="2"/>
    <tableColumn id="12" name="Substitute" dataDxfId="1"/>
    <tableColumn id="13" name="Column3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0" zoomScaleNormal="70" workbookViewId="0">
      <selection activeCell="K37" sqref="K37"/>
    </sheetView>
  </sheetViews>
  <sheetFormatPr defaultRowHeight="15" x14ac:dyDescent="0.25"/>
  <cols>
    <col min="1" max="1" width="15" customWidth="1"/>
    <col min="2" max="2" width="10.85546875" customWidth="1"/>
    <col min="3" max="3" width="29.85546875" bestFit="1" customWidth="1"/>
    <col min="4" max="4" width="62.85546875" bestFit="1" customWidth="1"/>
    <col min="5" max="5" width="16.28515625" customWidth="1"/>
    <col min="6" max="6" width="31.28515625" bestFit="1" customWidth="1"/>
    <col min="7" max="7" width="22" bestFit="1" customWidth="1"/>
    <col min="8" max="8" width="36.5703125" customWidth="1"/>
    <col min="9" max="9" width="39.5703125" customWidth="1"/>
    <col min="10" max="10" width="18.7109375" customWidth="1"/>
    <col min="11" max="11" width="16.28515625" customWidth="1"/>
    <col min="12" max="12" width="24.5703125" bestFit="1" customWidth="1"/>
    <col min="13" max="13" width="11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105</v>
      </c>
      <c r="K4" s="3" t="s">
        <v>107</v>
      </c>
      <c r="L4" s="3" t="s">
        <v>108</v>
      </c>
      <c r="M4" s="4" t="s">
        <v>106</v>
      </c>
    </row>
    <row r="5" spans="1:13" x14ac:dyDescent="0.25">
      <c r="A5" s="5">
        <v>1</v>
      </c>
      <c r="B5" s="6">
        <v>3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14</v>
      </c>
      <c r="I5" s="7" t="s">
        <v>15</v>
      </c>
      <c r="J5" s="8">
        <f>B5*2</f>
        <v>6</v>
      </c>
      <c r="K5" s="8">
        <v>10</v>
      </c>
      <c r="L5" s="8"/>
      <c r="M5" s="9"/>
    </row>
    <row r="6" spans="1:13" x14ac:dyDescent="0.25">
      <c r="A6" s="5">
        <v>2</v>
      </c>
      <c r="B6" s="6">
        <v>3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19</v>
      </c>
      <c r="I6" s="7" t="s">
        <v>20</v>
      </c>
      <c r="J6" s="8">
        <f t="shared" ref="J6:J27" si="0">B6*2</f>
        <v>6</v>
      </c>
      <c r="K6" s="8">
        <v>10</v>
      </c>
      <c r="L6" s="8"/>
      <c r="M6" s="9"/>
    </row>
    <row r="7" spans="1:13" x14ac:dyDescent="0.25">
      <c r="A7" s="5">
        <v>3</v>
      </c>
      <c r="B7" s="6">
        <v>1</v>
      </c>
      <c r="C7" s="7" t="s">
        <v>21</v>
      </c>
      <c r="D7" s="7" t="s">
        <v>22</v>
      </c>
      <c r="E7" s="7" t="s">
        <v>23</v>
      </c>
      <c r="F7" s="7" t="s">
        <v>24</v>
      </c>
      <c r="G7" s="7" t="s">
        <v>24</v>
      </c>
      <c r="H7" s="8"/>
      <c r="I7" s="8"/>
      <c r="J7" s="8">
        <f t="shared" si="0"/>
        <v>2</v>
      </c>
      <c r="K7" s="8"/>
      <c r="L7" s="8"/>
      <c r="M7" s="9"/>
    </row>
    <row r="8" spans="1:13" x14ac:dyDescent="0.25">
      <c r="A8" s="5">
        <v>4</v>
      </c>
      <c r="B8" s="6">
        <v>2</v>
      </c>
      <c r="C8" s="7" t="s">
        <v>25</v>
      </c>
      <c r="D8" s="7" t="s">
        <v>26</v>
      </c>
      <c r="E8" s="7" t="s">
        <v>27</v>
      </c>
      <c r="F8" s="7" t="s">
        <v>14</v>
      </c>
      <c r="G8" s="7" t="s">
        <v>28</v>
      </c>
      <c r="H8" s="7" t="s">
        <v>14</v>
      </c>
      <c r="I8" s="7" t="s">
        <v>28</v>
      </c>
      <c r="J8" s="8">
        <f t="shared" si="0"/>
        <v>4</v>
      </c>
      <c r="K8" s="8">
        <v>4</v>
      </c>
      <c r="L8" s="8"/>
      <c r="M8" s="9"/>
    </row>
    <row r="9" spans="1:13" x14ac:dyDescent="0.25">
      <c r="A9" s="5">
        <v>5</v>
      </c>
      <c r="B9" s="6">
        <v>1</v>
      </c>
      <c r="C9" s="7" t="s">
        <v>29</v>
      </c>
      <c r="D9" s="7" t="s">
        <v>30</v>
      </c>
      <c r="E9" s="7" t="s">
        <v>31</v>
      </c>
      <c r="F9" s="7" t="s">
        <v>32</v>
      </c>
      <c r="G9" s="7" t="s">
        <v>33</v>
      </c>
      <c r="H9" s="7" t="s">
        <v>32</v>
      </c>
      <c r="I9" s="7" t="s">
        <v>33</v>
      </c>
      <c r="J9" s="8">
        <f t="shared" si="0"/>
        <v>2</v>
      </c>
      <c r="K9" s="8" t="s">
        <v>110</v>
      </c>
      <c r="L9" s="8" t="s">
        <v>109</v>
      </c>
      <c r="M9" s="9"/>
    </row>
    <row r="10" spans="1:13" x14ac:dyDescent="0.25">
      <c r="A10" s="5">
        <v>6</v>
      </c>
      <c r="B10" s="6">
        <v>1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37</v>
      </c>
      <c r="I10" s="7" t="s">
        <v>38</v>
      </c>
      <c r="J10" s="8">
        <f t="shared" si="0"/>
        <v>2</v>
      </c>
      <c r="K10" s="8">
        <v>2</v>
      </c>
      <c r="L10" s="8"/>
      <c r="M10" s="9"/>
    </row>
    <row r="11" spans="1:13" x14ac:dyDescent="0.25">
      <c r="A11" s="5">
        <v>7</v>
      </c>
      <c r="B11" s="6">
        <v>1</v>
      </c>
      <c r="C11" s="7" t="s">
        <v>39</v>
      </c>
      <c r="D11" s="7" t="s">
        <v>40</v>
      </c>
      <c r="E11" s="7" t="s">
        <v>41</v>
      </c>
      <c r="F11" s="7" t="s">
        <v>42</v>
      </c>
      <c r="G11" s="7" t="s">
        <v>39</v>
      </c>
      <c r="H11" s="7" t="s">
        <v>42</v>
      </c>
      <c r="I11" s="7" t="s">
        <v>39</v>
      </c>
      <c r="J11" s="8">
        <f t="shared" si="0"/>
        <v>2</v>
      </c>
      <c r="K11" s="8" t="s">
        <v>110</v>
      </c>
      <c r="L11" s="8"/>
      <c r="M11" s="9"/>
    </row>
    <row r="12" spans="1:13" x14ac:dyDescent="0.25">
      <c r="A12" s="5">
        <v>8</v>
      </c>
      <c r="B12" s="6">
        <v>1</v>
      </c>
      <c r="C12" s="7" t="s">
        <v>43</v>
      </c>
      <c r="D12" s="7" t="s">
        <v>44</v>
      </c>
      <c r="E12" s="7" t="s">
        <v>45</v>
      </c>
      <c r="F12" s="7" t="s">
        <v>46</v>
      </c>
      <c r="G12" s="7" t="s">
        <v>43</v>
      </c>
      <c r="H12" s="7" t="s">
        <v>46</v>
      </c>
      <c r="I12" s="7" t="s">
        <v>43</v>
      </c>
      <c r="J12" s="8">
        <f t="shared" si="0"/>
        <v>2</v>
      </c>
      <c r="K12" s="8">
        <v>2</v>
      </c>
      <c r="L12" s="8"/>
      <c r="M12" s="9"/>
    </row>
    <row r="13" spans="1:13" x14ac:dyDescent="0.25">
      <c r="A13" s="5">
        <v>9</v>
      </c>
      <c r="B13" s="6">
        <v>2</v>
      </c>
      <c r="C13" s="7" t="s">
        <v>47</v>
      </c>
      <c r="D13" s="7" t="s">
        <v>48</v>
      </c>
      <c r="E13" s="7" t="s">
        <v>49</v>
      </c>
      <c r="F13" s="7" t="s">
        <v>50</v>
      </c>
      <c r="G13" s="7" t="s">
        <v>47</v>
      </c>
      <c r="H13" s="7" t="s">
        <v>50</v>
      </c>
      <c r="I13" s="7" t="s">
        <v>47</v>
      </c>
      <c r="J13" s="8">
        <f t="shared" si="0"/>
        <v>4</v>
      </c>
      <c r="K13" s="8">
        <v>4</v>
      </c>
      <c r="L13" s="8"/>
      <c r="M13" s="9"/>
    </row>
    <row r="14" spans="1:13" x14ac:dyDescent="0.25">
      <c r="A14" s="5">
        <v>10</v>
      </c>
      <c r="B14" s="6">
        <v>1</v>
      </c>
      <c r="C14" s="7" t="s">
        <v>51</v>
      </c>
      <c r="D14" s="7" t="s">
        <v>52</v>
      </c>
      <c r="E14" s="7" t="s">
        <v>53</v>
      </c>
      <c r="F14" s="7" t="s">
        <v>54</v>
      </c>
      <c r="G14" s="7" t="s">
        <v>55</v>
      </c>
      <c r="H14" s="7" t="s">
        <v>54</v>
      </c>
      <c r="I14" s="7" t="s">
        <v>55</v>
      </c>
      <c r="J14" s="8">
        <f t="shared" si="0"/>
        <v>2</v>
      </c>
      <c r="K14" s="8" t="s">
        <v>111</v>
      </c>
      <c r="L14" s="8"/>
      <c r="M14" s="9"/>
    </row>
    <row r="15" spans="1:13" x14ac:dyDescent="0.25">
      <c r="A15" s="5">
        <v>11</v>
      </c>
      <c r="B15" s="6">
        <v>1</v>
      </c>
      <c r="C15" s="7" t="s">
        <v>56</v>
      </c>
      <c r="D15" s="7" t="s">
        <v>57</v>
      </c>
      <c r="E15" s="7" t="s">
        <v>58</v>
      </c>
      <c r="F15" s="7" t="s">
        <v>42</v>
      </c>
      <c r="G15" s="7" t="s">
        <v>56</v>
      </c>
      <c r="H15" s="7" t="s">
        <v>42</v>
      </c>
      <c r="I15" s="7" t="s">
        <v>56</v>
      </c>
      <c r="J15" s="8">
        <f t="shared" si="0"/>
        <v>2</v>
      </c>
      <c r="K15" s="8">
        <v>2</v>
      </c>
      <c r="L15" s="8"/>
      <c r="M15" s="9"/>
    </row>
    <row r="16" spans="1:13" x14ac:dyDescent="0.25">
      <c r="A16" s="5">
        <v>12</v>
      </c>
      <c r="B16" s="6">
        <v>1</v>
      </c>
      <c r="C16" s="7" t="s">
        <v>59</v>
      </c>
      <c r="D16" s="7" t="s">
        <v>60</v>
      </c>
      <c r="E16" s="7" t="s">
        <v>61</v>
      </c>
      <c r="F16" s="7" t="s">
        <v>62</v>
      </c>
      <c r="G16" s="7" t="s">
        <v>59</v>
      </c>
      <c r="H16" s="7" t="s">
        <v>62</v>
      </c>
      <c r="I16" s="7" t="s">
        <v>59</v>
      </c>
      <c r="J16" s="8">
        <f t="shared" si="0"/>
        <v>2</v>
      </c>
      <c r="K16" s="8" t="s">
        <v>111</v>
      </c>
      <c r="L16" s="8"/>
      <c r="M16" s="9"/>
    </row>
    <row r="17" spans="1:13" x14ac:dyDescent="0.25">
      <c r="A17" s="5">
        <v>13</v>
      </c>
      <c r="B17" s="6">
        <v>1</v>
      </c>
      <c r="C17" s="7" t="s">
        <v>63</v>
      </c>
      <c r="D17" s="7" t="s">
        <v>64</v>
      </c>
      <c r="E17" s="7" t="s">
        <v>65</v>
      </c>
      <c r="F17" s="7" t="s">
        <v>42</v>
      </c>
      <c r="G17" s="7" t="s">
        <v>63</v>
      </c>
      <c r="H17" s="7" t="s">
        <v>42</v>
      </c>
      <c r="I17" s="7" t="s">
        <v>63</v>
      </c>
      <c r="J17" s="8">
        <f t="shared" si="0"/>
        <v>2</v>
      </c>
      <c r="K17" s="8">
        <v>2</v>
      </c>
      <c r="L17" s="8"/>
      <c r="M17" s="9"/>
    </row>
    <row r="18" spans="1:13" x14ac:dyDescent="0.25">
      <c r="A18" s="5">
        <v>14</v>
      </c>
      <c r="B18" s="6">
        <v>3</v>
      </c>
      <c r="C18" s="7" t="s">
        <v>21</v>
      </c>
      <c r="D18" s="7" t="s">
        <v>66</v>
      </c>
      <c r="E18" s="7" t="s">
        <v>67</v>
      </c>
      <c r="F18" s="7" t="s">
        <v>24</v>
      </c>
      <c r="G18" s="7" t="s">
        <v>24</v>
      </c>
      <c r="H18" s="8"/>
      <c r="I18" s="8"/>
      <c r="J18" s="8">
        <v>0</v>
      </c>
      <c r="K18" s="8"/>
      <c r="L18" s="8"/>
      <c r="M18" s="9"/>
    </row>
    <row r="19" spans="1:13" x14ac:dyDescent="0.25">
      <c r="A19" s="5">
        <v>15</v>
      </c>
      <c r="B19" s="6">
        <v>2</v>
      </c>
      <c r="C19" s="7" t="s">
        <v>68</v>
      </c>
      <c r="D19" s="7" t="s">
        <v>69</v>
      </c>
      <c r="E19" s="7" t="s">
        <v>70</v>
      </c>
      <c r="F19" s="7" t="s">
        <v>71</v>
      </c>
      <c r="G19" s="7" t="s">
        <v>72</v>
      </c>
      <c r="H19" s="7" t="s">
        <v>71</v>
      </c>
      <c r="I19" s="7" t="s">
        <v>72</v>
      </c>
      <c r="J19" s="8">
        <f t="shared" si="0"/>
        <v>4</v>
      </c>
      <c r="K19" s="8">
        <v>4</v>
      </c>
      <c r="L19" s="8"/>
      <c r="M19" s="9"/>
    </row>
    <row r="20" spans="1:13" x14ac:dyDescent="0.25">
      <c r="A20" s="5">
        <v>16</v>
      </c>
      <c r="B20" s="6">
        <v>1</v>
      </c>
      <c r="C20" s="7" t="s">
        <v>73</v>
      </c>
      <c r="D20" s="7" t="s">
        <v>24</v>
      </c>
      <c r="E20" s="7" t="s">
        <v>74</v>
      </c>
      <c r="F20" s="7" t="s">
        <v>75</v>
      </c>
      <c r="G20" s="7" t="s">
        <v>76</v>
      </c>
      <c r="H20" s="7" t="s">
        <v>75</v>
      </c>
      <c r="I20" s="7" t="s">
        <v>76</v>
      </c>
      <c r="J20" s="8">
        <f t="shared" si="0"/>
        <v>2</v>
      </c>
      <c r="K20" s="8">
        <v>10</v>
      </c>
      <c r="L20" s="8"/>
      <c r="M20" s="9"/>
    </row>
    <row r="21" spans="1:13" x14ac:dyDescent="0.25">
      <c r="A21" s="5">
        <v>17</v>
      </c>
      <c r="B21" s="6">
        <v>1</v>
      </c>
      <c r="C21" s="7" t="s">
        <v>77</v>
      </c>
      <c r="D21" s="7" t="s">
        <v>78</v>
      </c>
      <c r="E21" s="7" t="s">
        <v>79</v>
      </c>
      <c r="F21" s="7" t="s">
        <v>80</v>
      </c>
      <c r="G21" s="7" t="s">
        <v>81</v>
      </c>
      <c r="H21" s="7" t="s">
        <v>80</v>
      </c>
      <c r="I21" s="7" t="s">
        <v>81</v>
      </c>
      <c r="J21" s="8">
        <f t="shared" si="0"/>
        <v>2</v>
      </c>
      <c r="K21" s="8">
        <v>2</v>
      </c>
      <c r="L21" s="8"/>
      <c r="M21" s="9"/>
    </row>
    <row r="22" spans="1:13" x14ac:dyDescent="0.25">
      <c r="A22" s="5">
        <v>18</v>
      </c>
      <c r="B22" s="6">
        <v>4</v>
      </c>
      <c r="C22" s="7" t="s">
        <v>82</v>
      </c>
      <c r="D22" s="7" t="s">
        <v>83</v>
      </c>
      <c r="E22" s="7" t="s">
        <v>84</v>
      </c>
      <c r="F22" s="7" t="s">
        <v>85</v>
      </c>
      <c r="G22" s="7" t="s">
        <v>82</v>
      </c>
      <c r="H22" s="7" t="s">
        <v>85</v>
      </c>
      <c r="I22" s="7" t="s">
        <v>82</v>
      </c>
      <c r="J22" s="8">
        <f t="shared" si="0"/>
        <v>8</v>
      </c>
      <c r="K22" s="8">
        <v>8</v>
      </c>
      <c r="L22" s="8"/>
      <c r="M22" s="9"/>
    </row>
    <row r="23" spans="1:13" x14ac:dyDescent="0.25">
      <c r="A23" s="5">
        <v>19</v>
      </c>
      <c r="B23" s="6">
        <v>2</v>
      </c>
      <c r="C23" s="7" t="s">
        <v>86</v>
      </c>
      <c r="D23" s="7" t="s">
        <v>87</v>
      </c>
      <c r="E23" s="7" t="s">
        <v>88</v>
      </c>
      <c r="F23" s="7" t="s">
        <v>24</v>
      </c>
      <c r="G23" s="7" t="s">
        <v>24</v>
      </c>
      <c r="H23" s="8"/>
      <c r="I23" s="8"/>
      <c r="J23" s="8">
        <v>0</v>
      </c>
      <c r="K23" s="8"/>
      <c r="L23" s="8"/>
      <c r="M23" s="9"/>
    </row>
    <row r="24" spans="1:13" x14ac:dyDescent="0.25">
      <c r="A24" s="5">
        <v>20</v>
      </c>
      <c r="B24" s="6">
        <v>1</v>
      </c>
      <c r="C24" s="7" t="s">
        <v>89</v>
      </c>
      <c r="D24" s="7" t="s">
        <v>90</v>
      </c>
      <c r="E24" s="7" t="s">
        <v>91</v>
      </c>
      <c r="F24" s="7" t="s">
        <v>92</v>
      </c>
      <c r="G24" s="7" t="s">
        <v>89</v>
      </c>
      <c r="H24" s="7" t="s">
        <v>92</v>
      </c>
      <c r="I24" s="7" t="s">
        <v>89</v>
      </c>
      <c r="J24" s="8"/>
      <c r="K24" s="8"/>
      <c r="L24" s="8"/>
      <c r="M24" s="9"/>
    </row>
    <row r="25" spans="1:13" x14ac:dyDescent="0.25">
      <c r="A25" s="5">
        <v>21</v>
      </c>
      <c r="B25" s="6">
        <v>4</v>
      </c>
      <c r="C25" s="7" t="s">
        <v>93</v>
      </c>
      <c r="D25" s="7" t="s">
        <v>94</v>
      </c>
      <c r="E25" s="7" t="s">
        <v>95</v>
      </c>
      <c r="F25" s="7" t="s">
        <v>96</v>
      </c>
      <c r="G25" s="7" t="s">
        <v>93</v>
      </c>
      <c r="H25" s="7" t="s">
        <v>96</v>
      </c>
      <c r="I25" s="15" t="s">
        <v>93</v>
      </c>
      <c r="J25" s="8">
        <v>0</v>
      </c>
      <c r="K25" s="8"/>
      <c r="L25" s="8"/>
      <c r="M25" s="9"/>
    </row>
    <row r="26" spans="1:13" x14ac:dyDescent="0.25">
      <c r="A26" s="5">
        <v>22</v>
      </c>
      <c r="B26" s="6">
        <v>1</v>
      </c>
      <c r="C26" s="7" t="s">
        <v>97</v>
      </c>
      <c r="D26" s="7" t="s">
        <v>98</v>
      </c>
      <c r="E26" s="7" t="s">
        <v>99</v>
      </c>
      <c r="F26" s="7" t="s">
        <v>100</v>
      </c>
      <c r="G26" s="7" t="s">
        <v>97</v>
      </c>
      <c r="H26" s="7" t="s">
        <v>100</v>
      </c>
      <c r="I26" s="7" t="s">
        <v>97</v>
      </c>
      <c r="J26" s="8">
        <f t="shared" si="0"/>
        <v>2</v>
      </c>
      <c r="K26" s="8">
        <v>2</v>
      </c>
      <c r="L26" s="8"/>
      <c r="M26" s="9"/>
    </row>
    <row r="27" spans="1:13" x14ac:dyDescent="0.25">
      <c r="A27" s="10">
        <v>23</v>
      </c>
      <c r="B27" s="11">
        <v>1</v>
      </c>
      <c r="C27" s="12" t="s">
        <v>101</v>
      </c>
      <c r="D27" s="12" t="s">
        <v>102</v>
      </c>
      <c r="E27" s="12" t="s">
        <v>103</v>
      </c>
      <c r="F27" s="12" t="s">
        <v>104</v>
      </c>
      <c r="G27" s="12" t="s">
        <v>101</v>
      </c>
      <c r="H27" s="12" t="s">
        <v>104</v>
      </c>
      <c r="I27" s="12" t="s">
        <v>101</v>
      </c>
      <c r="J27" s="13">
        <f t="shared" si="0"/>
        <v>2</v>
      </c>
      <c r="K27" s="13"/>
      <c r="L27" s="13"/>
      <c r="M27" s="14"/>
    </row>
  </sheetData>
  <printOptions gridLines="1"/>
  <pageMargins left="0.7" right="0.7" top="0.75" bottom="0.75" header="0.3" footer="0.3"/>
  <pageSetup paperSize="17" scale="5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2018-12-12T15:15:26Z</cp:lastPrinted>
  <dcterms:created xsi:type="dcterms:W3CDTF">2018-12-05T23:43:21Z</dcterms:created>
  <dcterms:modified xsi:type="dcterms:W3CDTF">2018-12-12T15:15:33Z</dcterms:modified>
</cp:coreProperties>
</file>