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707976_EPBuoyPrototypeAndTesting\EE.Drawings\Power Budget\"/>
    </mc:Choice>
  </mc:AlternateContent>
  <xr:revisionPtr revIDLastSave="0" documentId="13_ncr:1_{DCFBAEEC-C43A-4F9C-A2FD-7ACD0248361F}" xr6:coauthVersionLast="47" xr6:coauthVersionMax="47" xr10:uidLastSave="{00000000-0000-0000-0000-000000000000}"/>
  <bookViews>
    <workbookView xWindow="0" yWindow="3330" windowWidth="38490" windowHeight="18750" xr2:uid="{4D01B202-0D9E-40C5-AB69-CFB39793FA94}"/>
  </bookViews>
  <sheets>
    <sheet name="Loads" sheetId="1" r:id="rId1"/>
    <sheet name="Power Suppl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" l="1"/>
  <c r="D22" i="1"/>
  <c r="D21" i="1"/>
  <c r="D20" i="1"/>
</calcChain>
</file>

<file path=xl/sharedStrings.xml><?xml version="1.0" encoding="utf-8"?>
<sst xmlns="http://schemas.openxmlformats.org/spreadsheetml/2006/main" count="19" uniqueCount="18">
  <si>
    <t>Item</t>
  </si>
  <si>
    <t>Voltage</t>
  </si>
  <si>
    <t>Power</t>
  </si>
  <si>
    <t>Current</t>
  </si>
  <si>
    <t>WEC-subsea Comm</t>
  </si>
  <si>
    <t>Subsea-dock comms</t>
  </si>
  <si>
    <t>Web-Relay</t>
  </si>
  <si>
    <t>DI-808</t>
  </si>
  <si>
    <t>Eth-Ser bridge</t>
  </si>
  <si>
    <t>Camera</t>
  </si>
  <si>
    <t>Light</t>
  </si>
  <si>
    <t>Acoustic Modem</t>
  </si>
  <si>
    <t>total</t>
  </si>
  <si>
    <t>less light</t>
  </si>
  <si>
    <t>Quiescent</t>
  </si>
  <si>
    <t>dock stuff</t>
  </si>
  <si>
    <t>light</t>
  </si>
  <si>
    <t>Ethernet Switch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</si>
</sst>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E4812-6C0D-4FAD-A7E0-B831723CEF1F}">
  <dimension ref="A10:E26"/>
  <sheetViews>
    <sheetView tabSelected="1" workbookViewId="0">
      <selection activeCell="B16" sqref="B16"/>
    </sheetView>
  </sheetViews>
  <sheetFormatPr defaultRowHeight="15" x14ac:dyDescent="0.25"/>
  <cols>
    <col min="1" max="1" width="29.28515625" customWidth="1"/>
    <col min="3" max="3" width="11.42578125" customWidth="1"/>
  </cols>
  <sheetData>
    <row r="10" spans="1:4" x14ac:dyDescent="0.25">
      <c r="A10" t="s">
        <v>0</v>
      </c>
      <c r="B10" t="s">
        <v>1</v>
      </c>
      <c r="C10" t="s">
        <v>3</v>
      </c>
      <c r="D10" t="s">
        <v>2</v>
      </c>
    </row>
    <row r="11" spans="1:4" x14ac:dyDescent="0.25">
      <c r="A11" t="s">
        <v>4</v>
      </c>
      <c r="D11">
        <v>5</v>
      </c>
    </row>
    <row r="12" spans="1:4" x14ac:dyDescent="0.25">
      <c r="A12" t="s">
        <v>5</v>
      </c>
      <c r="D12">
        <v>5</v>
      </c>
    </row>
    <row r="13" spans="1:4" x14ac:dyDescent="0.25">
      <c r="A13" t="s">
        <v>6</v>
      </c>
      <c r="B13">
        <v>24</v>
      </c>
      <c r="D13">
        <v>8</v>
      </c>
    </row>
    <row r="14" spans="1:4" x14ac:dyDescent="0.25">
      <c r="A14" t="s">
        <v>17</v>
      </c>
      <c r="D14">
        <v>2</v>
      </c>
    </row>
    <row r="15" spans="1:4" x14ac:dyDescent="0.25">
      <c r="A15" t="s">
        <v>7</v>
      </c>
      <c r="B15">
        <v>24</v>
      </c>
      <c r="D15">
        <v>7.5</v>
      </c>
    </row>
    <row r="16" spans="1:4" x14ac:dyDescent="0.25">
      <c r="A16" t="s">
        <v>8</v>
      </c>
      <c r="D16">
        <v>4</v>
      </c>
    </row>
    <row r="17" spans="1:5" x14ac:dyDescent="0.25">
      <c r="A17" t="s">
        <v>9</v>
      </c>
      <c r="D17">
        <v>8</v>
      </c>
    </row>
    <row r="18" spans="1:5" x14ac:dyDescent="0.25">
      <c r="A18" t="s">
        <v>10</v>
      </c>
      <c r="D18">
        <v>84</v>
      </c>
    </row>
    <row r="19" spans="1:5" x14ac:dyDescent="0.25">
      <c r="A19" t="s">
        <v>11</v>
      </c>
      <c r="D19">
        <v>12</v>
      </c>
    </row>
    <row r="20" spans="1:5" x14ac:dyDescent="0.25">
      <c r="C20" t="s">
        <v>12</v>
      </c>
      <c r="D20">
        <f>SUM(D11:D19)</f>
        <v>135.5</v>
      </c>
      <c r="E20">
        <v>150</v>
      </c>
    </row>
    <row r="21" spans="1:5" x14ac:dyDescent="0.25">
      <c r="C21" t="s">
        <v>13</v>
      </c>
      <c r="D21">
        <f>D20-D18</f>
        <v>51.5</v>
      </c>
      <c r="E21">
        <f>E20*0.4</f>
        <v>60</v>
      </c>
    </row>
    <row r="22" spans="1:5" x14ac:dyDescent="0.25">
      <c r="C22" t="s">
        <v>14</v>
      </c>
      <c r="D22">
        <f>D20-D19-D18-D17-D15-D12</f>
        <v>19</v>
      </c>
    </row>
    <row r="24" spans="1:5" x14ac:dyDescent="0.25">
      <c r="C24" t="s">
        <v>14</v>
      </c>
      <c r="D24">
        <v>30</v>
      </c>
    </row>
    <row r="25" spans="1:5" x14ac:dyDescent="0.25">
      <c r="C25" t="s">
        <v>15</v>
      </c>
      <c r="D25">
        <v>30</v>
      </c>
    </row>
    <row r="26" spans="1:5" x14ac:dyDescent="0.25">
      <c r="C26" t="s">
        <v>16</v>
      </c>
      <c r="D26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33D4F-482F-4C02-98D3-2FF3134FD3A9}">
  <dimension ref="A1"/>
  <sheetViews>
    <sheetView workbookViewId="0">
      <selection activeCell="A10" sqref="A1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Loads</vt:lpstr>
      <vt:lpstr>Power 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2026-03-18T20:42:22Z</dcterms:created>
  <dcterms:modified xsi:type="dcterms:W3CDTF">2026-05-06T15:25:20Z</dcterms:modified>
</cp:coreProperties>
</file>