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707976_EPBuoyPrototypeAndTesting\ME.Drawings\Buoy\Stability Analysis\"/>
    </mc:Choice>
  </mc:AlternateContent>
  <bookViews>
    <workbookView xWindow="90" yWindow="135" windowWidth="11280" windowHeight="56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6" i="1" l="1"/>
  <c r="B16" i="1"/>
  <c r="B18" i="1" s="1"/>
</calcChain>
</file>

<file path=xl/sharedStrings.xml><?xml version="1.0" encoding="utf-8"?>
<sst xmlns="http://schemas.openxmlformats.org/spreadsheetml/2006/main" count="20" uniqueCount="20">
  <si>
    <t>Part</t>
  </si>
  <si>
    <t>Bottom Pad eye</t>
  </si>
  <si>
    <t>2 Bottom Plates</t>
  </si>
  <si>
    <t>4 bottom plate ribs</t>
  </si>
  <si>
    <t>4 Small plates</t>
  </si>
  <si>
    <t>Steel block</t>
  </si>
  <si>
    <t>Buoy rods</t>
  </si>
  <si>
    <t>Sea buoy</t>
  </si>
  <si>
    <t>Buoy plug</t>
  </si>
  <si>
    <t>Buoy top deck</t>
  </si>
  <si>
    <t>Buoy plug cap</t>
  </si>
  <si>
    <t>Electronics housing</t>
  </si>
  <si>
    <t>Electronics components</t>
  </si>
  <si>
    <t>4 Batteries</t>
  </si>
  <si>
    <t>2 Battery boxes</t>
  </si>
  <si>
    <t xml:space="preserve">Total </t>
  </si>
  <si>
    <t>Required water displacement</t>
  </si>
  <si>
    <t>Weight (lb)</t>
  </si>
  <si>
    <t>total  volume (in^3)</t>
  </si>
  <si>
    <t>Water displacement (in^3)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</si>
</sst>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5" sqref="D25"/>
    </sheetView>
  </sheetViews>
  <sheetFormatPr defaultRowHeight="15" x14ac:dyDescent="0.25"/>
  <cols>
    <col min="1" max="1" width="29.28515625" customWidth="1"/>
    <col min="2" max="2" width="19.5703125" customWidth="1"/>
    <col min="3" max="3" width="20.42578125" customWidth="1"/>
    <col min="4" max="4" width="17.5703125" bestFit="1" customWidth="1"/>
  </cols>
  <sheetData>
    <row r="1" spans="1:4" x14ac:dyDescent="0.25">
      <c r="A1" t="s">
        <v>0</v>
      </c>
      <c r="B1" t="s">
        <v>17</v>
      </c>
      <c r="C1" t="s">
        <v>18</v>
      </c>
      <c r="D1" t="s">
        <v>19</v>
      </c>
    </row>
    <row r="2" spans="1:4" x14ac:dyDescent="0.25">
      <c r="A2" t="s">
        <v>1</v>
      </c>
      <c r="B2">
        <v>33</v>
      </c>
      <c r="C2">
        <v>114</v>
      </c>
      <c r="D2">
        <v>114</v>
      </c>
    </row>
    <row r="3" spans="1:4" x14ac:dyDescent="0.25">
      <c r="A3" t="s">
        <v>2</v>
      </c>
      <c r="B3">
        <v>1336</v>
      </c>
      <c r="C3">
        <v>4716</v>
      </c>
      <c r="D3">
        <v>4716</v>
      </c>
    </row>
    <row r="4" spans="1:4" x14ac:dyDescent="0.25">
      <c r="A4" t="s">
        <v>3</v>
      </c>
      <c r="B4">
        <v>19</v>
      </c>
      <c r="C4">
        <v>66</v>
      </c>
      <c r="D4">
        <v>66</v>
      </c>
    </row>
    <row r="5" spans="1:4" x14ac:dyDescent="0.25">
      <c r="A5" t="s">
        <v>4</v>
      </c>
      <c r="B5">
        <v>56</v>
      </c>
      <c r="C5">
        <v>192</v>
      </c>
      <c r="D5">
        <v>192</v>
      </c>
    </row>
    <row r="6" spans="1:4" x14ac:dyDescent="0.25">
      <c r="A6" t="s">
        <v>5</v>
      </c>
      <c r="B6">
        <v>43</v>
      </c>
      <c r="C6">
        <v>150</v>
      </c>
      <c r="D6">
        <v>150</v>
      </c>
    </row>
    <row r="7" spans="1:4" x14ac:dyDescent="0.25">
      <c r="A7" t="s">
        <v>6</v>
      </c>
      <c r="B7">
        <v>28</v>
      </c>
      <c r="C7">
        <v>100</v>
      </c>
      <c r="D7">
        <v>50</v>
      </c>
    </row>
    <row r="8" spans="1:4" x14ac:dyDescent="0.25">
      <c r="A8" t="s">
        <v>7</v>
      </c>
      <c r="B8" s="1">
        <v>690</v>
      </c>
      <c r="C8">
        <v>226905</v>
      </c>
      <c r="D8">
        <v>59600</v>
      </c>
    </row>
    <row r="9" spans="1:4" x14ac:dyDescent="0.25">
      <c r="A9" t="s">
        <v>8</v>
      </c>
      <c r="B9" s="1">
        <v>92</v>
      </c>
      <c r="C9">
        <v>30611</v>
      </c>
      <c r="D9">
        <v>9360</v>
      </c>
    </row>
    <row r="10" spans="1:4" x14ac:dyDescent="0.25">
      <c r="A10" t="s">
        <v>9</v>
      </c>
      <c r="B10">
        <v>81</v>
      </c>
      <c r="D10">
        <v>0</v>
      </c>
    </row>
    <row r="11" spans="1:4" x14ac:dyDescent="0.25">
      <c r="A11" t="s">
        <v>10</v>
      </c>
      <c r="B11">
        <v>10</v>
      </c>
      <c r="D11">
        <v>0</v>
      </c>
    </row>
    <row r="12" spans="1:4" x14ac:dyDescent="0.25">
      <c r="A12" t="s">
        <v>11</v>
      </c>
      <c r="B12">
        <v>46</v>
      </c>
      <c r="D12">
        <v>0</v>
      </c>
    </row>
    <row r="13" spans="1:4" x14ac:dyDescent="0.25">
      <c r="A13" t="s">
        <v>14</v>
      </c>
      <c r="B13">
        <v>40</v>
      </c>
      <c r="D13">
        <v>0</v>
      </c>
    </row>
    <row r="14" spans="1:4" x14ac:dyDescent="0.25">
      <c r="A14" t="s">
        <v>12</v>
      </c>
      <c r="B14">
        <v>17</v>
      </c>
      <c r="D14">
        <v>0</v>
      </c>
    </row>
    <row r="15" spans="1:4" x14ac:dyDescent="0.25">
      <c r="A15" t="s">
        <v>13</v>
      </c>
      <c r="B15">
        <v>280</v>
      </c>
      <c r="D15">
        <v>0</v>
      </c>
    </row>
    <row r="16" spans="1:4" x14ac:dyDescent="0.25">
      <c r="A16" t="s">
        <v>15</v>
      </c>
      <c r="B16">
        <f>SUM(B2:B15)</f>
        <v>2771</v>
      </c>
      <c r="D16">
        <f>SUM(D2:D15)</f>
        <v>74248</v>
      </c>
    </row>
    <row r="18" spans="1:2" x14ac:dyDescent="0.25">
      <c r="A18" t="s">
        <v>16</v>
      </c>
      <c r="B18">
        <f>B16/64*(12*12*12)</f>
        <v>74817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 Cazenave</cp:lastModifiedBy>
  <dcterms:created xsi:type="dcterms:W3CDTF">2010-09-02T17:58:48Z</dcterms:created>
  <dcterms:modified xsi:type="dcterms:W3CDTF">2019-12-10T18:21:55Z</dcterms:modified>
</cp:coreProperties>
</file>