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ME.Drawings\Mechanical Design Documentation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</calcChain>
</file>

<file path=xl/sharedStrings.xml><?xml version="1.0" encoding="utf-8"?>
<sst xmlns="http://schemas.openxmlformats.org/spreadsheetml/2006/main" count="35" uniqueCount="27">
  <si>
    <t>Date created: July 29, 2019</t>
  </si>
  <si>
    <t xml:space="preserve">Expected max load occurs when piston is bottomed out. </t>
  </si>
  <si>
    <t>Components</t>
  </si>
  <si>
    <t>Expected max load</t>
  </si>
  <si>
    <t>working load</t>
  </si>
  <si>
    <t>Breaking strength</t>
  </si>
  <si>
    <t>Break strength notes</t>
  </si>
  <si>
    <t>Max load factor of safety</t>
  </si>
  <si>
    <t>Working load factor of safety</t>
  </si>
  <si>
    <t>Notes</t>
  </si>
  <si>
    <t>400 lb DORMOR anchor</t>
  </si>
  <si>
    <t>Dor-Mor has holding strength of 3600 lb with 3:1 scope</t>
  </si>
  <si>
    <t>5/8" shackle</t>
  </si>
  <si>
    <t>6500 lb SWL</t>
  </si>
  <si>
    <t>1/2" long link chain (20 meters)</t>
  </si>
  <si>
    <t>Basic swivel</t>
  </si>
  <si>
    <t>5200 SWL</t>
  </si>
  <si>
    <t>9900 lb</t>
  </si>
  <si>
    <t>3/4" shackle</t>
  </si>
  <si>
    <t>1/2" long link chain (2 meters)</t>
  </si>
  <si>
    <t>Heave cone bottom eye</t>
  </si>
  <si>
    <t>Date of last update: September 23, 2021</t>
  </si>
  <si>
    <t>Items are listed from the bottom (anchor) to the heave cone:</t>
  </si>
  <si>
    <t>Working load is peak during operation in large waves.</t>
  </si>
  <si>
    <t>5/16" nilspin wire with Crosby sage sockets, 125 m</t>
  </si>
  <si>
    <t>Lubricated swivel</t>
  </si>
  <si>
    <t>Lengths listed are for 80 m water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</si>
</sst>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C4" sqref="C4"/>
    </sheetView>
  </sheetViews>
  <sheetFormatPr defaultRowHeight="15" x14ac:dyDescent="0.25"/>
  <cols>
    <col min="1" max="1" width="72.5703125" customWidth="1"/>
    <col min="2" max="2" width="17.85546875" bestFit="1" customWidth="1"/>
    <col min="3" max="3" width="12.42578125" bestFit="1" customWidth="1"/>
    <col min="4" max="4" width="16.7109375" bestFit="1" customWidth="1"/>
    <col min="5" max="5" width="50" bestFit="1" customWidth="1"/>
    <col min="6" max="6" width="23.140625" bestFit="1" customWidth="1"/>
    <col min="7" max="7" width="27" bestFit="1" customWidth="1"/>
  </cols>
  <sheetData>
    <row r="2" spans="1:8" x14ac:dyDescent="0.25">
      <c r="A2" t="s">
        <v>0</v>
      </c>
    </row>
    <row r="3" spans="1:8" x14ac:dyDescent="0.25">
      <c r="A3" t="s">
        <v>21</v>
      </c>
    </row>
    <row r="4" spans="1:8" x14ac:dyDescent="0.25">
      <c r="A4" s="1" t="s">
        <v>22</v>
      </c>
    </row>
    <row r="5" spans="1:8" x14ac:dyDescent="0.25">
      <c r="A5" s="1"/>
    </row>
    <row r="6" spans="1:8" x14ac:dyDescent="0.25">
      <c r="A6" t="s">
        <v>1</v>
      </c>
    </row>
    <row r="7" spans="1:8" x14ac:dyDescent="0.25">
      <c r="A7" t="s">
        <v>23</v>
      </c>
    </row>
    <row r="8" spans="1:8" x14ac:dyDescent="0.25">
      <c r="A8" t="s">
        <v>26</v>
      </c>
    </row>
    <row r="10" spans="1:8" x14ac:dyDescent="0.25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</row>
    <row r="11" spans="1:8" x14ac:dyDescent="0.25">
      <c r="A11" s="2" t="s">
        <v>10</v>
      </c>
      <c r="B11" s="2">
        <v>1000</v>
      </c>
      <c r="C11" s="2">
        <v>500</v>
      </c>
      <c r="D11" s="2">
        <v>3600</v>
      </c>
      <c r="E11" s="2" t="s">
        <v>11</v>
      </c>
      <c r="F11" s="3">
        <f>D11/B11</f>
        <v>3.6</v>
      </c>
      <c r="G11" s="3">
        <f>D11/C11</f>
        <v>7.2</v>
      </c>
      <c r="H11" s="2"/>
    </row>
    <row r="12" spans="1:8" x14ac:dyDescent="0.25">
      <c r="A12" s="2" t="s">
        <v>12</v>
      </c>
      <c r="B12" s="2">
        <v>1000</v>
      </c>
      <c r="C12" s="2">
        <v>500</v>
      </c>
      <c r="D12" s="2">
        <v>32500</v>
      </c>
      <c r="E12" s="2" t="s">
        <v>13</v>
      </c>
      <c r="F12" s="3">
        <f t="shared" ref="F12:F23" si="0">D12/B12</f>
        <v>32.5</v>
      </c>
      <c r="G12" s="3">
        <f t="shared" ref="G12:G23" si="1">D12/C12</f>
        <v>65</v>
      </c>
      <c r="H12" s="2"/>
    </row>
    <row r="13" spans="1:8" x14ac:dyDescent="0.25">
      <c r="A13" s="2" t="s">
        <v>14</v>
      </c>
      <c r="B13" s="2">
        <v>1000</v>
      </c>
      <c r="C13" s="2">
        <v>500</v>
      </c>
      <c r="D13" s="2">
        <v>40000</v>
      </c>
      <c r="E13" s="2"/>
      <c r="F13" s="3">
        <f t="shared" si="0"/>
        <v>40</v>
      </c>
      <c r="G13" s="3">
        <f t="shared" si="1"/>
        <v>80</v>
      </c>
      <c r="H13" s="2"/>
    </row>
    <row r="14" spans="1:8" x14ac:dyDescent="0.25">
      <c r="A14" s="2" t="s">
        <v>12</v>
      </c>
      <c r="B14" s="2">
        <v>1000</v>
      </c>
      <c r="C14" s="2">
        <v>500</v>
      </c>
      <c r="D14" s="2">
        <v>32500</v>
      </c>
      <c r="E14" s="2"/>
      <c r="F14" s="3">
        <f t="shared" si="0"/>
        <v>32.5</v>
      </c>
      <c r="G14" s="3">
        <f t="shared" si="1"/>
        <v>65</v>
      </c>
      <c r="H14" s="2"/>
    </row>
    <row r="15" spans="1:8" x14ac:dyDescent="0.25">
      <c r="A15" s="2" t="s">
        <v>15</v>
      </c>
      <c r="B15" s="2">
        <v>1000</v>
      </c>
      <c r="C15" s="2">
        <v>500</v>
      </c>
      <c r="D15" s="2">
        <v>26000</v>
      </c>
      <c r="E15" s="2" t="s">
        <v>16</v>
      </c>
      <c r="F15" s="3">
        <f t="shared" si="0"/>
        <v>26</v>
      </c>
      <c r="G15" s="3">
        <f t="shared" si="1"/>
        <v>52</v>
      </c>
      <c r="H15" s="2"/>
    </row>
    <row r="16" spans="1:8" x14ac:dyDescent="0.25">
      <c r="A16" s="2" t="s">
        <v>12</v>
      </c>
      <c r="B16" s="2">
        <v>1000</v>
      </c>
      <c r="C16" s="2">
        <v>500</v>
      </c>
      <c r="D16" s="2">
        <v>32500</v>
      </c>
      <c r="E16" s="2" t="s">
        <v>13</v>
      </c>
      <c r="F16" s="3">
        <f t="shared" si="0"/>
        <v>32.5</v>
      </c>
      <c r="G16" s="3">
        <f t="shared" si="1"/>
        <v>65</v>
      </c>
      <c r="H16" s="2"/>
    </row>
    <row r="17" spans="1:8" x14ac:dyDescent="0.25">
      <c r="A17" s="2" t="s">
        <v>24</v>
      </c>
      <c r="B17" s="2">
        <v>1000</v>
      </c>
      <c r="C17" s="2">
        <v>500</v>
      </c>
      <c r="D17" s="2">
        <v>9900</v>
      </c>
      <c r="E17" s="2" t="s">
        <v>17</v>
      </c>
      <c r="F17" s="3">
        <f t="shared" si="0"/>
        <v>9.9</v>
      </c>
      <c r="G17" s="3">
        <f t="shared" si="1"/>
        <v>19.8</v>
      </c>
      <c r="H17" s="2"/>
    </row>
    <row r="18" spans="1:8" x14ac:dyDescent="0.25">
      <c r="A18" s="2" t="s">
        <v>18</v>
      </c>
      <c r="B18" s="2">
        <v>1000</v>
      </c>
      <c r="C18" s="2">
        <v>500</v>
      </c>
      <c r="D18" s="2">
        <v>32500</v>
      </c>
      <c r="E18" s="2" t="s">
        <v>13</v>
      </c>
      <c r="F18" s="3">
        <f t="shared" si="0"/>
        <v>32.5</v>
      </c>
      <c r="G18" s="3">
        <f t="shared" si="1"/>
        <v>65</v>
      </c>
      <c r="H18" s="2"/>
    </row>
    <row r="19" spans="1:8" x14ac:dyDescent="0.25">
      <c r="A19" s="2" t="s">
        <v>25</v>
      </c>
      <c r="B19" s="2">
        <v>1000</v>
      </c>
      <c r="C19" s="2">
        <v>500</v>
      </c>
      <c r="D19" s="2">
        <v>30000</v>
      </c>
      <c r="E19" s="2"/>
      <c r="F19" s="3">
        <f t="shared" si="0"/>
        <v>30</v>
      </c>
      <c r="G19" s="3">
        <f t="shared" si="1"/>
        <v>60</v>
      </c>
      <c r="H19" s="2"/>
    </row>
    <row r="20" spans="1:8" x14ac:dyDescent="0.25">
      <c r="A20" s="2" t="s">
        <v>18</v>
      </c>
      <c r="B20" s="2">
        <v>1000</v>
      </c>
      <c r="C20" s="2">
        <v>500</v>
      </c>
      <c r="D20" s="2">
        <v>32500</v>
      </c>
      <c r="E20" s="2" t="s">
        <v>13</v>
      </c>
      <c r="F20" s="3">
        <f t="shared" si="0"/>
        <v>32.5</v>
      </c>
      <c r="G20" s="3">
        <f t="shared" si="1"/>
        <v>65</v>
      </c>
      <c r="H20" s="2"/>
    </row>
    <row r="21" spans="1:8" x14ac:dyDescent="0.25">
      <c r="A21" s="4" t="s">
        <v>19</v>
      </c>
      <c r="B21" s="4">
        <v>1000</v>
      </c>
      <c r="C21" s="4">
        <v>500</v>
      </c>
      <c r="D21" s="4">
        <v>40000</v>
      </c>
      <c r="E21" s="4"/>
      <c r="F21" s="5">
        <f t="shared" si="0"/>
        <v>40</v>
      </c>
      <c r="G21" s="5">
        <f t="shared" si="1"/>
        <v>80</v>
      </c>
      <c r="H21" s="4"/>
    </row>
    <row r="22" spans="1:8" x14ac:dyDescent="0.25">
      <c r="A22" s="6" t="s">
        <v>18</v>
      </c>
      <c r="B22" s="6">
        <v>1000</v>
      </c>
      <c r="C22" s="6">
        <v>500</v>
      </c>
      <c r="D22" s="6">
        <v>32500</v>
      </c>
      <c r="E22" s="6" t="s">
        <v>13</v>
      </c>
      <c r="F22" s="7">
        <f t="shared" si="0"/>
        <v>32.5</v>
      </c>
      <c r="G22" s="7">
        <f t="shared" si="1"/>
        <v>65</v>
      </c>
      <c r="H22" s="6"/>
    </row>
    <row r="23" spans="1:8" x14ac:dyDescent="0.25">
      <c r="A23" s="6" t="s">
        <v>20</v>
      </c>
      <c r="B23" s="6">
        <v>1000</v>
      </c>
      <c r="C23" s="6">
        <v>500</v>
      </c>
      <c r="D23" s="6">
        <v>15000</v>
      </c>
      <c r="E23" s="6"/>
      <c r="F23" s="7">
        <f t="shared" si="0"/>
        <v>15</v>
      </c>
      <c r="G23" s="7">
        <f t="shared" si="1"/>
        <v>30</v>
      </c>
      <c r="H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2021-09-23T15:46:20Z</dcterms:created>
  <dcterms:modified xsi:type="dcterms:W3CDTF">2021-09-23T15:52:26Z</dcterms:modified>
</cp:coreProperties>
</file>