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ois\Desktop\"/>
    </mc:Choice>
  </mc:AlternateContent>
  <bookViews>
    <workbookView xWindow="0" yWindow="0" windowWidth="21540" windowHeight="9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7" i="1"/>
  <c r="C7" i="1"/>
  <c r="B7" i="1" l="1"/>
</calcChain>
</file>

<file path=xl/sharedStrings.xml><?xml version="1.0" encoding="utf-8"?>
<sst xmlns="http://schemas.openxmlformats.org/spreadsheetml/2006/main" count="36" uniqueCount="33">
  <si>
    <t>South Bay</t>
  </si>
  <si>
    <t>Fibron</t>
  </si>
  <si>
    <t>Quantity (m)</t>
  </si>
  <si>
    <t>Lead time (weeks)</t>
  </si>
  <si>
    <t>Cost ($/ m)</t>
  </si>
  <si>
    <t>Minimum Breaking strength</t>
  </si>
  <si>
    <t>Min bend radius (in)</t>
  </si>
  <si>
    <t>Steel CS (in2)</t>
  </si>
  <si>
    <t>Jacket</t>
  </si>
  <si>
    <t>1.4 mm nylon</t>
  </si>
  <si>
    <t>OD</t>
  </si>
  <si>
    <t>Reel cost ($)</t>
  </si>
  <si>
    <t>total cost</t>
  </si>
  <si>
    <t>Shipping cost ($)</t>
  </si>
  <si>
    <t>0.74"</t>
  </si>
  <si>
    <t>Winchester interconnect (Falmat)</t>
  </si>
  <si>
    <t>Construction type</t>
  </si>
  <si>
    <t>armored steel</t>
  </si>
  <si>
    <t>*</t>
  </si>
  <si>
    <t>**</t>
  </si>
  <si>
    <t>***</t>
  </si>
  <si>
    <t>Vectran</t>
  </si>
  <si>
    <t>Power Conductors</t>
  </si>
  <si>
    <t>2 x 14 AWG</t>
  </si>
  <si>
    <t>Comms conductors</t>
  </si>
  <si>
    <t>2 x 24 AWG Twisted pair</t>
  </si>
  <si>
    <t>1.88 mm PUR</t>
  </si>
  <si>
    <t>2 x 0.14mm2 twisted pair</t>
  </si>
  <si>
    <t>2 x 2.5 mm</t>
  </si>
  <si>
    <t>1 x quad 28 AWG</t>
  </si>
  <si>
    <t xml:space="preserve">1.3 mm HDPE </t>
  </si>
  <si>
    <t>0.75"</t>
  </si>
  <si>
    <t>Manufacturer responsiveness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</si>
</sst>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"/>
  </numFmts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169" fontId="0" fillId="0" borderId="1" xfId="0" applyNumberFormat="1" applyBorder="1"/>
    <xf numFmtId="0" fontId="1" fillId="2" borderId="1" xfId="1" applyBorder="1"/>
    <xf numFmtId="1" fontId="1" fillId="2" borderId="1" xfId="1" applyNumberFormat="1" applyBorder="1"/>
    <xf numFmtId="0" fontId="2" fillId="3" borderId="1" xfId="2" applyBorder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21" sqref="C21"/>
    </sheetView>
  </sheetViews>
  <sheetFormatPr defaultRowHeight="15" x14ac:dyDescent="0.25"/>
  <cols>
    <col min="1" max="1" width="27.7109375" bestFit="1" customWidth="1"/>
    <col min="2" max="2" width="15.7109375" bestFit="1" customWidth="1"/>
    <col min="3" max="3" width="23.28515625" bestFit="1" customWidth="1"/>
    <col min="4" max="4" width="31.42578125" bestFit="1" customWidth="1"/>
  </cols>
  <sheetData>
    <row r="1" spans="1:4" x14ac:dyDescent="0.25">
      <c r="B1" s="2" t="s">
        <v>0</v>
      </c>
      <c r="C1" s="2" t="s">
        <v>1</v>
      </c>
      <c r="D1" t="s">
        <v>15</v>
      </c>
    </row>
    <row r="2" spans="1:4" x14ac:dyDescent="0.25">
      <c r="A2" s="1" t="s">
        <v>16</v>
      </c>
      <c r="B2" s="1" t="s">
        <v>17</v>
      </c>
      <c r="C2" s="1" t="s">
        <v>17</v>
      </c>
      <c r="D2" s="1" t="s">
        <v>21</v>
      </c>
    </row>
    <row r="3" spans="1:4" x14ac:dyDescent="0.25">
      <c r="A3" s="1" t="s">
        <v>4</v>
      </c>
      <c r="B3" s="1">
        <v>168.8</v>
      </c>
      <c r="C3" s="1">
        <v>42</v>
      </c>
      <c r="D3" s="4">
        <f>16.6/0.305</f>
        <v>54.426229508196727</v>
      </c>
    </row>
    <row r="4" spans="1:4" x14ac:dyDescent="0.25">
      <c r="A4" s="1" t="s">
        <v>2</v>
      </c>
      <c r="B4" s="1">
        <v>230</v>
      </c>
      <c r="C4" s="1">
        <v>500</v>
      </c>
      <c r="D4" s="1">
        <v>232</v>
      </c>
    </row>
    <row r="5" spans="1:4" x14ac:dyDescent="0.25">
      <c r="A5" s="1" t="s">
        <v>11</v>
      </c>
      <c r="B5" s="1">
        <v>200</v>
      </c>
      <c r="C5" s="1">
        <v>635</v>
      </c>
      <c r="D5" s="1">
        <v>200</v>
      </c>
    </row>
    <row r="6" spans="1:4" x14ac:dyDescent="0.25">
      <c r="A6" s="1" t="s">
        <v>13</v>
      </c>
      <c r="B6" s="1">
        <v>250</v>
      </c>
      <c r="C6" s="1">
        <v>3000</v>
      </c>
      <c r="D6" s="1">
        <v>250</v>
      </c>
    </row>
    <row r="7" spans="1:4" x14ac:dyDescent="0.25">
      <c r="A7" s="5" t="s">
        <v>12</v>
      </c>
      <c r="B7" s="5">
        <f>B6+B5+B4*B3</f>
        <v>39274</v>
      </c>
      <c r="C7" s="5">
        <f>C6+C5+C4*C3</f>
        <v>24635</v>
      </c>
      <c r="D7" s="6">
        <f>D6+D5+D4*D3</f>
        <v>13076.88524590164</v>
      </c>
    </row>
    <row r="8" spans="1:4" x14ac:dyDescent="0.25">
      <c r="A8" s="1" t="s">
        <v>3</v>
      </c>
      <c r="B8" s="1">
        <v>30</v>
      </c>
      <c r="C8" s="1">
        <v>22</v>
      </c>
      <c r="D8" s="1">
        <v>16</v>
      </c>
    </row>
    <row r="9" spans="1:4" x14ac:dyDescent="0.25">
      <c r="A9" s="7" t="s">
        <v>5</v>
      </c>
      <c r="B9" s="7">
        <v>35000</v>
      </c>
      <c r="C9" s="7">
        <v>33700</v>
      </c>
      <c r="D9" s="7">
        <v>30000</v>
      </c>
    </row>
    <row r="10" spans="1:4" x14ac:dyDescent="0.25">
      <c r="A10" s="1" t="s">
        <v>7</v>
      </c>
      <c r="B10" s="1">
        <v>54.2</v>
      </c>
      <c r="C10" s="1">
        <v>54</v>
      </c>
      <c r="D10" s="1"/>
    </row>
    <row r="11" spans="1:4" x14ac:dyDescent="0.25">
      <c r="A11" s="1" t="s">
        <v>6</v>
      </c>
      <c r="B11" s="1">
        <v>15</v>
      </c>
      <c r="C11" s="1">
        <v>12.8</v>
      </c>
      <c r="D11" s="1">
        <v>12</v>
      </c>
    </row>
    <row r="12" spans="1:4" x14ac:dyDescent="0.25">
      <c r="A12" s="1" t="s">
        <v>8</v>
      </c>
      <c r="B12" s="1" t="s">
        <v>30</v>
      </c>
      <c r="C12" s="1" t="s">
        <v>9</v>
      </c>
      <c r="D12" s="1" t="s">
        <v>26</v>
      </c>
    </row>
    <row r="13" spans="1:4" x14ac:dyDescent="0.25">
      <c r="A13" s="1" t="s">
        <v>10</v>
      </c>
      <c r="B13" s="1" t="s">
        <v>14</v>
      </c>
      <c r="C13" s="1" t="s">
        <v>14</v>
      </c>
      <c r="D13" s="1" t="s">
        <v>31</v>
      </c>
    </row>
    <row r="14" spans="1:4" x14ac:dyDescent="0.25">
      <c r="A14" s="3" t="s">
        <v>32</v>
      </c>
      <c r="B14" s="1" t="s">
        <v>19</v>
      </c>
      <c r="C14" s="1" t="s">
        <v>18</v>
      </c>
      <c r="D14" s="1" t="s">
        <v>20</v>
      </c>
    </row>
    <row r="15" spans="1:4" x14ac:dyDescent="0.25">
      <c r="A15" s="3" t="s">
        <v>22</v>
      </c>
      <c r="B15" s="1" t="s">
        <v>23</v>
      </c>
      <c r="C15" s="3" t="s">
        <v>28</v>
      </c>
      <c r="D15" s="1" t="s">
        <v>23</v>
      </c>
    </row>
    <row r="16" spans="1:4" x14ac:dyDescent="0.25">
      <c r="A16" s="3" t="s">
        <v>24</v>
      </c>
      <c r="B16" s="1" t="s">
        <v>29</v>
      </c>
      <c r="C16" s="3" t="s">
        <v>27</v>
      </c>
      <c r="D16" s="1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2024-03-01T18:57:33Z</dcterms:created>
  <dcterms:modified xsi:type="dcterms:W3CDTF">2024-08-29T21:27:48Z</dcterms:modified>
</cp:coreProperties>
</file>