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0" yWindow="0" windowWidth="32535" windowHeight="17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10" i="1"/>
  <c r="G11" i="1"/>
  <c r="G12" i="1"/>
  <c r="G13" i="1"/>
  <c r="G15" i="1"/>
  <c r="G16" i="1"/>
  <c r="G17" i="1"/>
  <c r="J6" i="1"/>
  <c r="C36" i="1"/>
  <c r="F22" i="1" l="1"/>
  <c r="E22" i="1" l="1"/>
  <c r="C22" i="1"/>
  <c r="D22" i="1"/>
  <c r="G22" i="1" l="1"/>
</calcChain>
</file>

<file path=xl/comments1.xml><?xml version="1.0" encoding="utf-8"?>
<comments xmlns="http://schemas.openxmlformats.org/spreadsheetml/2006/main">
  <authors>
    <author>Dana Lacono</author>
  </authors>
  <commentList>
    <comment ref="C30" authorId="0" shapeId="0">
      <text>
        <r>
          <rPr>
            <sz val="10"/>
            <color indexed="81"/>
            <rFont val="Tahoma"/>
            <family val="2"/>
          </rPr>
          <t>Enter months of effort; salary will calculate automatically.</t>
        </r>
      </text>
    </comment>
  </commentList>
</comments>
</file>

<file path=xl/sharedStrings.xml><?xml version="1.0" encoding="utf-8"?>
<sst xmlns="http://schemas.openxmlformats.org/spreadsheetml/2006/main" count="21" uniqueCount="21">
  <si>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Camera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</si>
  <si>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LBL Navigation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</si>
  <si>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Oil plume tracking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</si>
  <si>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 xml:space="preserve">Under-ice </t>
    </r>
  </si>
  <si>
    <r>
      <t xml:space="preserve"> 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Integrate WHOI supplied camera and recorder system, which includes the design and fabrication of brackets, modification of wiring and LCB wiring.  Write camera control drivers.  A DeepSeaPower and Light HD Multi Seacam HDMSC-3085will feed HDSDI through a FleXlink bulkhead connector installed in the DMON port.  Modify SCIPI camera drivers to trigger recorder using LANC.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</si>
  <si>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Install WHOI supplied Ethernet bulkhead connector in spare port on aft endcap and build offload cable.</t>
    </r>
  </si>
  <si>
    <r>
      <t xml:space="preserve"> </t>
    </r>
    <r>
      <rPr>
        <sz val="11"/>
        <color theme="1"/>
        <rFont val="Times New Roman"/>
        <family val="1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Mount WHOI supplied lights;  Cut access hole in shell; Design and manufacturer light brackets; build wet side camera/light cabling</t>
    </r>
  </si>
  <si>
    <r>
      <t xml:space="preserve">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Work with IntuAware and create a new navigation mode to navigate using Long Base Line acoustic beacons.</t>
    </r>
  </si>
  <si>
    <r>
      <t xml:space="preserve">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Help IntuAware modify existing MBARI plume tracking algorithm and LRAUV vehicle code to work for oil leak plumes </t>
    </r>
  </si>
  <si>
    <r>
      <t xml:space="preserve"> </t>
    </r>
    <r>
      <rPr>
        <sz val="11"/>
        <color theme="1"/>
        <rFont val="Times New Roman"/>
        <family val="1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Pack up the WHOI/DHS LRAUV into shipping crates for WHOI to ship to Santa Barbara or TBD Gulf of Mexico location.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</si>
  <si>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Conduct at-sea tests using WHOI supplied LBL transponders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</si>
  <si>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Conduct at least two multi-day sea tests of plume tracking missions from Moss Landing using chlorophyll as the oil proxy.</t>
    </r>
  </si>
  <si>
    <r>
      <t xml:space="preserve"> 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Support a three-day deployment at a TBD frozen lake with one person on-site.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</si>
  <si>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Modify existing LRAUV missions to perform acoustic homing using the WHOI DUSBL.</t>
    </r>
  </si>
  <si>
    <r>
      <rPr>
        <sz val="11"/>
        <color theme="1"/>
        <rFont val="Times New Roman"/>
        <family val="1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Implement acoustic abort and return home mission.</t>
    </r>
  </si>
  <si>
    <t>Brett</t>
  </si>
  <si>
    <t>Brian</t>
  </si>
  <si>
    <t>Erik</t>
  </si>
  <si>
    <t>Ben</t>
  </si>
  <si>
    <t>Total:</t>
  </si>
  <si>
    <r>
      <t xml:space="preserve"> </t>
    </r>
    <r>
      <rPr>
        <sz val="11"/>
        <color theme="1"/>
        <rFont val="Times New Roman"/>
        <family val="1"/>
      </rPr>
      <t>iv.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Support five days of LRAUV operations offshore Santa Barbara or TBD Gulf of Mexico location with at least one person on-site plus vehicle remote piloting from MBARI.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</si>
</sst>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4" fillId="0" borderId="1" applyNumberFormat="0" applyFill="0" applyAlignment="0" applyProtection="0"/>
    <xf numFmtId="0" fontId="3" fillId="2" borderId="0" applyNumberFormat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5" fillId="2" borderId="0" xfId="2" applyNumberFormat="1" applyFont="1" applyBorder="1" applyProtection="1">
      <protection locked="0"/>
    </xf>
    <xf numFmtId="3" fontId="6" fillId="3" borderId="1" xfId="1" applyNumberFormat="1" applyFont="1" applyFill="1" applyProtection="1"/>
    <xf numFmtId="164" fontId="0" fillId="0" borderId="0" xfId="0" applyNumberFormat="1"/>
  </cellXfs>
  <cellStyles count="3">
    <cellStyle name="20% - Accent1" xfId="2" builtinId="30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6"/>
  <sheetViews>
    <sheetView tabSelected="1" zoomScale="110" zoomScaleNormal="110" workbookViewId="0">
      <selection activeCell="C12" sqref="C12"/>
    </sheetView>
  </sheetViews>
  <sheetFormatPr defaultRowHeight="15" x14ac:dyDescent="0.25"/>
  <cols>
    <col min="1" max="1" width="22.28515625" customWidth="1"/>
    <col min="2" max="2" width="149.42578125" customWidth="1"/>
    <col min="3" max="3" width="7.5703125" customWidth="1"/>
    <col min="4" max="4" width="7" customWidth="1"/>
    <col min="5" max="5" width="6.42578125" customWidth="1"/>
    <col min="6" max="6" width="7.28515625" customWidth="1"/>
  </cols>
  <sheetData>
    <row r="1" spans="1:21" x14ac:dyDescent="0.25">
      <c r="C1" s="2" t="s">
        <v>15</v>
      </c>
      <c r="D1" s="2" t="s">
        <v>16</v>
      </c>
      <c r="E1" s="2" t="s">
        <v>17</v>
      </c>
      <c r="F1" s="2" t="s">
        <v>18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5" x14ac:dyDescent="0.25">
      <c r="B3" s="3" t="s">
        <v>4</v>
      </c>
      <c r="H3" s="2">
        <v>8</v>
      </c>
      <c r="I3" s="2">
        <v>8</v>
      </c>
      <c r="J3" s="2">
        <v>20</v>
      </c>
      <c r="K3" s="2">
        <v>24</v>
      </c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B4" s="3" t="s">
        <v>5</v>
      </c>
      <c r="H4" s="2"/>
      <c r="I4" s="2"/>
      <c r="J4" s="2">
        <v>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B5" s="3" t="s">
        <v>6</v>
      </c>
      <c r="H5" s="2">
        <v>2</v>
      </c>
      <c r="I5" s="2"/>
      <c r="J5" s="2">
        <v>16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4" t="s">
        <v>1</v>
      </c>
      <c r="C6" s="2"/>
      <c r="D6" s="2"/>
      <c r="E6" s="2"/>
      <c r="F6" s="2"/>
      <c r="G6" s="2"/>
      <c r="H6" s="2"/>
      <c r="I6" s="2"/>
      <c r="J6" s="2">
        <f>SUM(J3:J5)</f>
        <v>38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B7" s="3" t="s">
        <v>7</v>
      </c>
      <c r="C7" s="2"/>
      <c r="D7" s="2">
        <v>8</v>
      </c>
      <c r="E7" s="2"/>
      <c r="F7" s="2">
        <v>8</v>
      </c>
      <c r="G7" s="2">
        <f>SUM(C7:F7)</f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B8" s="3" t="s">
        <v>10</v>
      </c>
      <c r="C8" s="2">
        <v>4</v>
      </c>
      <c r="D8" s="2">
        <v>24</v>
      </c>
      <c r="E8" s="2">
        <v>5</v>
      </c>
      <c r="F8" s="2">
        <v>16</v>
      </c>
      <c r="G8" s="2">
        <f>SUM(C8:F8)</f>
        <v>49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4" t="s">
        <v>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B10" s="3" t="s">
        <v>8</v>
      </c>
      <c r="C10" s="2"/>
      <c r="D10" s="2">
        <v>8</v>
      </c>
      <c r="E10" s="2"/>
      <c r="F10" s="2">
        <v>5</v>
      </c>
      <c r="G10" s="2">
        <f>SUM(C10:F10)</f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B11" s="3" t="s">
        <v>11</v>
      </c>
      <c r="C11" s="2">
        <v>9</v>
      </c>
      <c r="D11" s="2">
        <v>40</v>
      </c>
      <c r="E11" s="2">
        <v>30</v>
      </c>
      <c r="F11" s="2">
        <v>20</v>
      </c>
      <c r="G11" s="2">
        <f>SUM(C11:F11)</f>
        <v>99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5">
      <c r="B12" s="3" t="s">
        <v>9</v>
      </c>
      <c r="C12" s="2">
        <v>10</v>
      </c>
      <c r="D12" s="2"/>
      <c r="E12" s="2">
        <v>10</v>
      </c>
      <c r="F12" s="2"/>
      <c r="G12" s="2">
        <f>SUM(C12:F12)</f>
        <v>20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0" x14ac:dyDescent="0.25">
      <c r="B13" s="3" t="s">
        <v>20</v>
      </c>
      <c r="C13" s="2">
        <v>12</v>
      </c>
      <c r="D13" s="2">
        <v>14</v>
      </c>
      <c r="E13" s="2">
        <v>60</v>
      </c>
      <c r="F13" s="2"/>
      <c r="G13" s="2">
        <f>SUM(C13:F13)</f>
        <v>86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4" t="s">
        <v>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B15" s="3" t="s">
        <v>12</v>
      </c>
      <c r="C15" s="2">
        <v>15</v>
      </c>
      <c r="D15" s="2">
        <v>45</v>
      </c>
      <c r="E15" s="2">
        <v>45</v>
      </c>
      <c r="F15" s="2"/>
      <c r="G15" s="2">
        <f>SUM(C15:F15)</f>
        <v>105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B16" s="3" t="s">
        <v>13</v>
      </c>
      <c r="C16" s="2"/>
      <c r="D16" s="2">
        <v>10</v>
      </c>
      <c r="E16" s="2"/>
      <c r="F16" s="2"/>
      <c r="G16" s="2">
        <f>SUM(C16:F16)</f>
        <v>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B17" s="3" t="s">
        <v>14</v>
      </c>
      <c r="C17" s="2"/>
      <c r="D17" s="2">
        <v>16</v>
      </c>
      <c r="E17" s="2"/>
      <c r="F17" s="2"/>
      <c r="G17" s="2">
        <f>SUM(C17:F17)</f>
        <v>16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B19" s="3"/>
    </row>
    <row r="20" spans="1:21" x14ac:dyDescent="0.25">
      <c r="B20" s="5"/>
    </row>
    <row r="22" spans="1:21" x14ac:dyDescent="0.25">
      <c r="A22" t="s">
        <v>19</v>
      </c>
      <c r="C22">
        <f>SUM(C3:C21)</f>
        <v>50</v>
      </c>
      <c r="D22">
        <f>SUM(D3:D21)</f>
        <v>165</v>
      </c>
      <c r="E22">
        <f>SUM(E3:E21)</f>
        <v>150</v>
      </c>
      <c r="F22">
        <f>SUM(F3:F21)</f>
        <v>49</v>
      </c>
      <c r="G22">
        <f>SUM(C22:F22)</f>
        <v>414</v>
      </c>
    </row>
    <row r="30" spans="1:21" ht="15.75" x14ac:dyDescent="0.25">
      <c r="C30" s="6">
        <v>40</v>
      </c>
    </row>
    <row r="31" spans="1:21" ht="15.75" x14ac:dyDescent="0.25">
      <c r="C31" s="6">
        <v>165</v>
      </c>
    </row>
    <row r="32" spans="1:21" ht="15.75" x14ac:dyDescent="0.25">
      <c r="C32" s="6">
        <v>0</v>
      </c>
    </row>
    <row r="33" spans="3:3" ht="16.5" thickBot="1" x14ac:dyDescent="0.3">
      <c r="C33" s="7"/>
    </row>
    <row r="34" spans="3:3" ht="16.5" thickTop="1" x14ac:dyDescent="0.25">
      <c r="C34" s="6">
        <v>49</v>
      </c>
    </row>
    <row r="35" spans="3:3" ht="15.75" x14ac:dyDescent="0.25">
      <c r="C35" s="6">
        <v>165</v>
      </c>
    </row>
    <row r="36" spans="3:3" x14ac:dyDescent="0.25">
      <c r="C36" s="8">
        <f>SUM(C30:C35)</f>
        <v>419</v>
      </c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2019-01-30T23:21:55Z</dcterms:created>
  <dcterms:modified xsi:type="dcterms:W3CDTF">2019-02-06T23:57:41Z</dcterms:modified>
</cp:coreProperties>
</file>