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5" i="1" l="1"/>
  <c r="C21" i="1"/>
  <c r="E21" i="1" s="1"/>
  <c r="E23" i="1"/>
  <c r="C36" i="1"/>
  <c r="E36" i="1" s="1"/>
  <c r="E32" i="1"/>
  <c r="C30" i="1"/>
  <c r="E30" i="1" s="1"/>
  <c r="C17" i="1"/>
  <c r="E17" i="1" s="1"/>
  <c r="E11" i="1"/>
  <c r="E9" i="1"/>
  <c r="C7" i="1"/>
  <c r="E7" i="1" s="1"/>
  <c r="E40" i="1" l="1"/>
</calcChain>
</file>

<file path=xl/sharedStrings.xml><?xml version="1.0" encoding="utf-8"?>
<sst xmlns="http://schemas.openxmlformats.org/spreadsheetml/2006/main" count="38" uniqueCount="30">
  <si>
    <t>Item</t>
  </si>
  <si>
    <t>Battery Housing</t>
  </si>
  <si>
    <t>Material</t>
  </si>
  <si>
    <t>Anodizing</t>
  </si>
  <si>
    <t>Connectors</t>
  </si>
  <si>
    <t>Total</t>
  </si>
  <si>
    <t>Qty</t>
  </si>
  <si>
    <t>Batteries</t>
  </si>
  <si>
    <t>LiFePO4 (51.2V, 6.6Ah)</t>
  </si>
  <si>
    <t>Charger</t>
  </si>
  <si>
    <t>Pump</t>
  </si>
  <si>
    <t>Motor</t>
  </si>
  <si>
    <t>Pump/Motor Assembly</t>
  </si>
  <si>
    <t>Motor Drive</t>
  </si>
  <si>
    <t>Motor Housing</t>
  </si>
  <si>
    <t>Total:</t>
  </si>
  <si>
    <t>Filter Housing</t>
  </si>
  <si>
    <t>Details TBD</t>
  </si>
  <si>
    <t>Controller Assembly</t>
  </si>
  <si>
    <t>Housing</t>
  </si>
  <si>
    <t>dsPic Board</t>
  </si>
  <si>
    <t>Power Switch Components</t>
  </si>
  <si>
    <t>Cables and Connectors</t>
  </si>
  <si>
    <t>Frame Assembly</t>
  </si>
  <si>
    <t>Materials</t>
  </si>
  <si>
    <t>Flow Meter</t>
  </si>
  <si>
    <t>Sensor</t>
  </si>
  <si>
    <t>Cable and Connector</t>
  </si>
  <si>
    <t>Pressure Sensor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</si>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</sst>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0" fillId="0" borderId="0" xfId="0" applyNumberFormat="1"/>
    <xf numFmtId="0" fontId="1" fillId="0" borderId="0" xfId="0" applyFont="1"/>
    <xf numFmtId="0" fontId="2" fillId="0" borderId="0" xfId="0" applyFont="1"/>
    <xf numFmtId="6" fontId="1" fillId="0" borderId="0" xfId="0" applyNumberFormat="1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tabSelected="1" topLeftCell="A3" workbookViewId="0">
      <selection activeCell="A2" sqref="A2:E40"/>
    </sheetView>
  </sheetViews>
  <sheetFormatPr defaultRowHeight="15" x14ac:dyDescent="0.25"/>
  <cols>
    <col min="1" max="1" width="4.42578125" customWidth="1"/>
    <col min="2" max="2" width="26.7109375" customWidth="1"/>
  </cols>
  <sheetData>
    <row r="2" spans="1:5" x14ac:dyDescent="0.25">
      <c r="A2" s="3" t="s">
        <v>0</v>
      </c>
      <c r="C2" s="5" t="s">
        <v>29</v>
      </c>
      <c r="D2" s="5" t="s">
        <v>6</v>
      </c>
      <c r="E2" s="5" t="s">
        <v>5</v>
      </c>
    </row>
    <row r="3" spans="1:5" x14ac:dyDescent="0.25">
      <c r="A3" t="s">
        <v>1</v>
      </c>
    </row>
    <row r="4" spans="1:5" x14ac:dyDescent="0.25">
      <c r="B4" t="s">
        <v>2</v>
      </c>
      <c r="C4" s="1">
        <v>500</v>
      </c>
    </row>
    <row r="5" spans="1:5" x14ac:dyDescent="0.25">
      <c r="B5" t="s">
        <v>3</v>
      </c>
      <c r="C5" s="1">
        <v>200</v>
      </c>
    </row>
    <row r="6" spans="1:5" x14ac:dyDescent="0.25">
      <c r="B6" t="s">
        <v>4</v>
      </c>
      <c r="C6" s="1">
        <v>150</v>
      </c>
    </row>
    <row r="7" spans="1:5" x14ac:dyDescent="0.25">
      <c r="B7" t="s">
        <v>5</v>
      </c>
      <c r="C7" s="1">
        <f>+SUM(C4:C6)</f>
        <v>850</v>
      </c>
      <c r="D7">
        <v>2</v>
      </c>
      <c r="E7" s="1">
        <f>+D7*C7</f>
        <v>1700</v>
      </c>
    </row>
    <row r="8" spans="1:5" x14ac:dyDescent="0.25">
      <c r="A8" t="s">
        <v>7</v>
      </c>
    </row>
    <row r="9" spans="1:5" x14ac:dyDescent="0.25">
      <c r="B9" t="s">
        <v>8</v>
      </c>
      <c r="C9" s="1">
        <v>400</v>
      </c>
      <c r="D9">
        <v>2</v>
      </c>
      <c r="E9" s="1">
        <f>+D9*C9</f>
        <v>800</v>
      </c>
    </row>
    <row r="10" spans="1:5" x14ac:dyDescent="0.25">
      <c r="A10" t="s">
        <v>9</v>
      </c>
    </row>
    <row r="11" spans="1:5" x14ac:dyDescent="0.25">
      <c r="C11" s="1">
        <v>500</v>
      </c>
      <c r="D11">
        <v>1</v>
      </c>
      <c r="E11" s="1">
        <f>+D11*C11</f>
        <v>500</v>
      </c>
    </row>
    <row r="12" spans="1:5" x14ac:dyDescent="0.25">
      <c r="A12" t="s">
        <v>12</v>
      </c>
    </row>
    <row r="13" spans="1:5" x14ac:dyDescent="0.25">
      <c r="B13" t="s">
        <v>10</v>
      </c>
      <c r="C13" s="1">
        <v>1000</v>
      </c>
      <c r="E13" s="1"/>
    </row>
    <row r="14" spans="1:5" x14ac:dyDescent="0.25">
      <c r="B14" t="s">
        <v>11</v>
      </c>
      <c r="C14" s="1">
        <v>750</v>
      </c>
    </row>
    <row r="15" spans="1:5" x14ac:dyDescent="0.25">
      <c r="B15" t="s">
        <v>13</v>
      </c>
      <c r="C15" s="1">
        <v>750</v>
      </c>
    </row>
    <row r="16" spans="1:5" x14ac:dyDescent="0.25">
      <c r="B16" t="s">
        <v>14</v>
      </c>
      <c r="C16" s="1">
        <v>1500</v>
      </c>
    </row>
    <row r="17" spans="1:5" x14ac:dyDescent="0.25">
      <c r="B17" t="s">
        <v>15</v>
      </c>
      <c r="C17" s="1">
        <f>+SUM(C13:C16)</f>
        <v>4000</v>
      </c>
      <c r="D17">
        <v>1</v>
      </c>
      <c r="E17" s="1">
        <f>+D17*C17</f>
        <v>4000</v>
      </c>
    </row>
    <row r="18" spans="1:5" x14ac:dyDescent="0.25">
      <c r="A18" t="s">
        <v>25</v>
      </c>
      <c r="C18" s="1"/>
      <c r="E18" s="1"/>
    </row>
    <row r="19" spans="1:5" x14ac:dyDescent="0.25">
      <c r="B19" t="s">
        <v>26</v>
      </c>
      <c r="C19" s="1">
        <v>350</v>
      </c>
      <c r="E19" s="1"/>
    </row>
    <row r="20" spans="1:5" x14ac:dyDescent="0.25">
      <c r="B20" t="s">
        <v>27</v>
      </c>
      <c r="C20" s="1">
        <v>150</v>
      </c>
      <c r="E20" s="1"/>
    </row>
    <row r="21" spans="1:5" x14ac:dyDescent="0.25">
      <c r="B21" t="s">
        <v>15</v>
      </c>
      <c r="C21" s="1">
        <f>+SUM(C19:C20)</f>
        <v>500</v>
      </c>
      <c r="D21">
        <v>1</v>
      </c>
      <c r="E21" s="1">
        <f>+D21*C21</f>
        <v>500</v>
      </c>
    </row>
    <row r="22" spans="1:5" x14ac:dyDescent="0.25">
      <c r="A22" t="s">
        <v>16</v>
      </c>
    </row>
    <row r="23" spans="1:5" x14ac:dyDescent="0.25">
      <c r="B23" t="s">
        <v>17</v>
      </c>
      <c r="C23" s="1">
        <v>2000</v>
      </c>
      <c r="D23">
        <v>4</v>
      </c>
      <c r="E23" s="1">
        <f>+D23*C23</f>
        <v>8000</v>
      </c>
    </row>
    <row r="24" spans="1:5" x14ac:dyDescent="0.25">
      <c r="A24" t="s">
        <v>28</v>
      </c>
      <c r="C24" s="1"/>
      <c r="E24" s="1"/>
    </row>
    <row r="25" spans="1:5" x14ac:dyDescent="0.25">
      <c r="B25" t="s">
        <v>26</v>
      </c>
      <c r="C25" s="1">
        <v>600</v>
      </c>
      <c r="D25">
        <v>1</v>
      </c>
      <c r="E25" s="1">
        <f>+D25*C25</f>
        <v>600</v>
      </c>
    </row>
    <row r="26" spans="1:5" x14ac:dyDescent="0.25">
      <c r="A26" t="s">
        <v>18</v>
      </c>
    </row>
    <row r="27" spans="1:5" x14ac:dyDescent="0.25">
      <c r="B27" t="s">
        <v>19</v>
      </c>
      <c r="C27" s="1">
        <v>1000</v>
      </c>
    </row>
    <row r="28" spans="1:5" x14ac:dyDescent="0.25">
      <c r="B28" t="s">
        <v>20</v>
      </c>
      <c r="C28" s="1">
        <v>250</v>
      </c>
    </row>
    <row r="29" spans="1:5" x14ac:dyDescent="0.25">
      <c r="B29" t="s">
        <v>21</v>
      </c>
      <c r="C29" s="1">
        <v>100</v>
      </c>
    </row>
    <row r="30" spans="1:5" x14ac:dyDescent="0.25">
      <c r="B30" t="s">
        <v>15</v>
      </c>
      <c r="C30" s="1">
        <f>+SUM(C27:C29)</f>
        <v>1350</v>
      </c>
      <c r="D30">
        <v>1</v>
      </c>
      <c r="E30" s="1">
        <f>+D30*C30</f>
        <v>1350</v>
      </c>
    </row>
    <row r="31" spans="1:5" x14ac:dyDescent="0.25">
      <c r="A31" t="s">
        <v>22</v>
      </c>
    </row>
    <row r="32" spans="1:5" x14ac:dyDescent="0.25">
      <c r="B32" t="s">
        <v>17</v>
      </c>
      <c r="C32" s="1">
        <v>1000</v>
      </c>
      <c r="D32">
        <v>1</v>
      </c>
      <c r="E32" s="1">
        <f>+D32*C32</f>
        <v>1000</v>
      </c>
    </row>
    <row r="33" spans="1:5" x14ac:dyDescent="0.25">
      <c r="A33" t="s">
        <v>23</v>
      </c>
    </row>
    <row r="34" spans="1:5" x14ac:dyDescent="0.25">
      <c r="B34" t="s">
        <v>24</v>
      </c>
      <c r="C34" s="1">
        <v>1000</v>
      </c>
    </row>
    <row r="35" spans="1:5" x14ac:dyDescent="0.25">
      <c r="B35" t="s">
        <v>3</v>
      </c>
      <c r="C35" s="1">
        <v>500</v>
      </c>
    </row>
    <row r="36" spans="1:5" x14ac:dyDescent="0.25">
      <c r="B36" t="s">
        <v>15</v>
      </c>
      <c r="C36" s="1">
        <f>+SUM(C33:C35)</f>
        <v>1500</v>
      </c>
      <c r="D36">
        <v>1</v>
      </c>
      <c r="E36" s="1">
        <f>+D36*C36</f>
        <v>1500</v>
      </c>
    </row>
    <row r="40" spans="1:5" x14ac:dyDescent="0.25">
      <c r="D40" s="2" t="s">
        <v>5</v>
      </c>
      <c r="E40" s="4">
        <f>+SUM(E7:E36)</f>
        <v>19950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2017-05-22T23:57:48Z</dcterms:modified>
</cp:coreProperties>
</file>