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X:\900622.PelagicBenthic\CameraTripod\Strobes\"/>
    </mc:Choice>
  </mc:AlternateContent>
  <bookViews>
    <workbookView xWindow="14265" yWindow="1020" windowWidth="14745" windowHeight="13800" tabRatio="500"/>
  </bookViews>
  <sheets>
    <sheet name="Sheet1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0" i="1" l="1"/>
  <c r="G19" i="1"/>
  <c r="G18" i="1" l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21" i="1" l="1"/>
</calcChain>
</file>

<file path=xl/sharedStrings.xml><?xml version="1.0" encoding="utf-8"?>
<sst xmlns="http://schemas.openxmlformats.org/spreadsheetml/2006/main" count="54" uniqueCount="50">
  <si>
    <t>Camera Tripod Strobe parts list</t>
  </si>
  <si>
    <t>Component type</t>
  </si>
  <si>
    <t>Part #</t>
  </si>
  <si>
    <t>availability</t>
  </si>
  <si>
    <t>6-pin dual row connector</t>
  </si>
  <si>
    <t>?</t>
  </si>
  <si>
    <t>6-pin dual row header?</t>
  </si>
  <si>
    <t>HV power supply positive</t>
  </si>
  <si>
    <t>Manufacturer</t>
  </si>
  <si>
    <t>1/2C24-P20</t>
  </si>
  <si>
    <t>Ultravolt</t>
  </si>
  <si>
    <t>HV power supply negative</t>
  </si>
  <si>
    <t>1/2C24-N20</t>
  </si>
  <si>
    <t>Notes</t>
  </si>
  <si>
    <t>10 uF 25V cap</t>
  </si>
  <si>
    <t>Quantity</t>
  </si>
  <si>
    <t>50 Kohm pot</t>
  </si>
  <si>
    <t>package?</t>
  </si>
  <si>
    <t>1600uF,500V cap</t>
  </si>
  <si>
    <t>probably 800 uF</t>
  </si>
  <si>
    <t>1M 1W resistor</t>
  </si>
  <si>
    <t>1M resistor</t>
  </si>
  <si>
    <t>0.1 uF capacitor</t>
  </si>
  <si>
    <t>1 k resistor</t>
  </si>
  <si>
    <t>SCR</t>
  </si>
  <si>
    <t>Littelfuse</t>
  </si>
  <si>
    <t>Promark brands</t>
  </si>
  <si>
    <t>socket plate for flash tube</t>
  </si>
  <si>
    <t>Debbie.Ball@PromarkBRANDS.com</t>
  </si>
  <si>
    <t>Flashtube MW9Q For 103</t>
  </si>
  <si>
    <t>speedotron</t>
  </si>
  <si>
    <t>yes</t>
  </si>
  <si>
    <t>B&amp;H 2 week lead</t>
  </si>
  <si>
    <t xml:space="preserve"> Reflector 7in 105° For 102-103</t>
  </si>
  <si>
    <t>b &amp; h</t>
  </si>
  <si>
    <t>total cost</t>
  </si>
  <si>
    <t>cost per unit</t>
  </si>
  <si>
    <t>glass sphere</t>
  </si>
  <si>
    <t>penetrator connector</t>
  </si>
  <si>
    <t>subconn</t>
  </si>
  <si>
    <t>mouser</t>
  </si>
  <si>
    <t xml:space="preserve">part replace for obsolete T106M1 </t>
  </si>
  <si>
    <t xml:space="preserve"> S6004DS2TP</t>
  </si>
  <si>
    <t>EAF162X500V4C3PH</t>
  </si>
  <si>
    <t>Duracap</t>
  </si>
  <si>
    <t>surplus of nebraska</t>
  </si>
  <si>
    <t>NMS-IS-7000-13</t>
  </si>
  <si>
    <t>nautilus</t>
  </si>
  <si>
    <t>8-10 weeks</t>
  </si>
  <si>
    <t>ti right angle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</si>
</sst>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C2095" sqref="C2095"/>
    </sheetView>
  </sheetViews>
  <sheetFormatPr defaultColWidth="11" defaultRowHeight="15.75" x14ac:dyDescent="0.25"/>
  <cols>
    <col min="1" max="1" width="26.5" bestFit="1" customWidth="1"/>
    <col min="2" max="2" width="8.5" bestFit="1" customWidth="1"/>
    <col min="3" max="3" width="17.625" bestFit="1" customWidth="1"/>
    <col min="4" max="4" width="13.625" bestFit="1" customWidth="1"/>
    <col min="5" max="5" width="16.875" bestFit="1" customWidth="1"/>
    <col min="6" max="6" width="11.75" bestFit="1" customWidth="1"/>
    <col min="7" max="7" width="9" bestFit="1" customWidth="1"/>
    <col min="8" max="8" width="29.875" bestFit="1" customWidth="1"/>
  </cols>
  <sheetData>
    <row r="1" spans="1:8" x14ac:dyDescent="0.25">
      <c r="A1" t="s">
        <v>0</v>
      </c>
    </row>
    <row r="3" spans="1:8" x14ac:dyDescent="0.25">
      <c r="A3" s="1" t="s">
        <v>1</v>
      </c>
      <c r="B3" s="1" t="s">
        <v>15</v>
      </c>
      <c r="C3" s="1" t="s">
        <v>2</v>
      </c>
      <c r="D3" s="1" t="s">
        <v>8</v>
      </c>
      <c r="E3" s="1" t="s">
        <v>3</v>
      </c>
      <c r="F3" s="1" t="s">
        <v>36</v>
      </c>
      <c r="G3" s="1" t="s">
        <v>35</v>
      </c>
      <c r="H3" s="1" t="s">
        <v>13</v>
      </c>
    </row>
    <row r="4" spans="1:8" x14ac:dyDescent="0.25">
      <c r="A4" s="2" t="s">
        <v>6</v>
      </c>
      <c r="B4" s="2">
        <v>1</v>
      </c>
      <c r="C4" s="2" t="s">
        <v>5</v>
      </c>
      <c r="D4" s="2"/>
      <c r="E4" s="2"/>
      <c r="F4" s="2"/>
      <c r="G4" s="2">
        <f t="shared" ref="G4:G20" si="0">B4*F4</f>
        <v>0</v>
      </c>
      <c r="H4" s="2"/>
    </row>
    <row r="5" spans="1:8" x14ac:dyDescent="0.25">
      <c r="A5" s="2" t="s">
        <v>4</v>
      </c>
      <c r="B5" s="2">
        <v>1</v>
      </c>
      <c r="C5" s="2"/>
      <c r="D5" s="2"/>
      <c r="E5" s="2"/>
      <c r="F5" s="2"/>
      <c r="G5" s="2">
        <f t="shared" si="0"/>
        <v>0</v>
      </c>
      <c r="H5" s="2"/>
    </row>
    <row r="6" spans="1:8" x14ac:dyDescent="0.25">
      <c r="A6" s="2" t="s">
        <v>7</v>
      </c>
      <c r="B6" s="2">
        <v>1</v>
      </c>
      <c r="C6" s="2" t="s">
        <v>9</v>
      </c>
      <c r="D6" s="2" t="s">
        <v>10</v>
      </c>
      <c r="E6" s="2"/>
      <c r="F6" s="2">
        <v>493</v>
      </c>
      <c r="G6" s="2">
        <f t="shared" si="0"/>
        <v>493</v>
      </c>
      <c r="H6" s="2"/>
    </row>
    <row r="7" spans="1:8" x14ac:dyDescent="0.25">
      <c r="A7" s="2" t="s">
        <v>11</v>
      </c>
      <c r="B7" s="2">
        <v>1</v>
      </c>
      <c r="C7" s="2" t="s">
        <v>12</v>
      </c>
      <c r="D7" s="2" t="s">
        <v>10</v>
      </c>
      <c r="E7" s="2"/>
      <c r="F7" s="2">
        <v>493</v>
      </c>
      <c r="G7" s="2">
        <f t="shared" si="0"/>
        <v>493</v>
      </c>
      <c r="H7" s="2"/>
    </row>
    <row r="8" spans="1:8" x14ac:dyDescent="0.25">
      <c r="A8" s="2" t="s">
        <v>14</v>
      </c>
      <c r="B8" s="2">
        <v>2</v>
      </c>
      <c r="C8" s="2"/>
      <c r="D8" s="2"/>
      <c r="E8" s="2"/>
      <c r="F8" s="2"/>
      <c r="G8" s="2">
        <f t="shared" si="0"/>
        <v>0</v>
      </c>
      <c r="H8" s="2"/>
    </row>
    <row r="9" spans="1:8" x14ac:dyDescent="0.25">
      <c r="A9" s="2" t="s">
        <v>16</v>
      </c>
      <c r="B9" s="2">
        <v>2</v>
      </c>
      <c r="C9" s="2"/>
      <c r="D9" s="2"/>
      <c r="E9" s="2"/>
      <c r="F9" s="2"/>
      <c r="G9" s="2">
        <f t="shared" si="0"/>
        <v>0</v>
      </c>
      <c r="H9" s="2" t="s">
        <v>17</v>
      </c>
    </row>
    <row r="10" spans="1:8" x14ac:dyDescent="0.25">
      <c r="A10" s="2" t="s">
        <v>18</v>
      </c>
      <c r="B10" s="2">
        <v>2</v>
      </c>
      <c r="C10" s="2" t="s">
        <v>43</v>
      </c>
      <c r="D10" s="2" t="s">
        <v>44</v>
      </c>
      <c r="E10" s="2" t="s">
        <v>45</v>
      </c>
      <c r="F10" s="2">
        <v>75</v>
      </c>
      <c r="G10" s="2">
        <f t="shared" si="0"/>
        <v>150</v>
      </c>
      <c r="H10" s="2" t="s">
        <v>19</v>
      </c>
    </row>
    <row r="11" spans="1:8" x14ac:dyDescent="0.25">
      <c r="A11" s="2" t="s">
        <v>20</v>
      </c>
      <c r="B11" s="2">
        <v>2</v>
      </c>
      <c r="C11" s="2"/>
      <c r="D11" s="2"/>
      <c r="E11" s="2"/>
      <c r="F11" s="2"/>
      <c r="G11" s="2">
        <f t="shared" si="0"/>
        <v>0</v>
      </c>
      <c r="H11" s="2"/>
    </row>
    <row r="12" spans="1:8" x14ac:dyDescent="0.25">
      <c r="A12" s="2" t="s">
        <v>21</v>
      </c>
      <c r="B12" s="2">
        <v>3</v>
      </c>
      <c r="C12" s="2"/>
      <c r="D12" s="2"/>
      <c r="E12" s="2"/>
      <c r="F12" s="2"/>
      <c r="G12" s="2">
        <f t="shared" si="0"/>
        <v>0</v>
      </c>
      <c r="H12" s="2"/>
    </row>
    <row r="13" spans="1:8" x14ac:dyDescent="0.25">
      <c r="A13" s="2" t="s">
        <v>22</v>
      </c>
      <c r="B13" s="2">
        <v>1</v>
      </c>
      <c r="C13" s="2"/>
      <c r="D13" s="2"/>
      <c r="E13" s="2"/>
      <c r="F13" s="2"/>
      <c r="G13" s="2">
        <f t="shared" si="0"/>
        <v>0</v>
      </c>
      <c r="H13" s="2"/>
    </row>
    <row r="14" spans="1:8" x14ac:dyDescent="0.25">
      <c r="A14" s="2" t="s">
        <v>23</v>
      </c>
      <c r="B14" s="2">
        <v>2</v>
      </c>
      <c r="C14" s="2"/>
      <c r="D14" s="2"/>
      <c r="E14" s="2"/>
      <c r="F14" s="2"/>
      <c r="G14" s="2">
        <f t="shared" si="0"/>
        <v>0</v>
      </c>
      <c r="H14" s="2"/>
    </row>
    <row r="15" spans="1:8" x14ac:dyDescent="0.25">
      <c r="A15" s="2" t="s">
        <v>24</v>
      </c>
      <c r="B15" s="2">
        <v>1</v>
      </c>
      <c r="C15" s="2" t="s">
        <v>42</v>
      </c>
      <c r="D15" s="2" t="s">
        <v>25</v>
      </c>
      <c r="E15" s="2" t="s">
        <v>40</v>
      </c>
      <c r="F15" s="2">
        <v>1.41</v>
      </c>
      <c r="G15" s="2">
        <f t="shared" si="0"/>
        <v>1.41</v>
      </c>
      <c r="H15" s="2" t="s">
        <v>41</v>
      </c>
    </row>
    <row r="16" spans="1:8" x14ac:dyDescent="0.25">
      <c r="A16" s="2" t="s">
        <v>27</v>
      </c>
      <c r="B16" s="2">
        <v>1</v>
      </c>
      <c r="C16" s="2">
        <v>177869</v>
      </c>
      <c r="D16" s="2" t="s">
        <v>26</v>
      </c>
      <c r="E16" s="2"/>
      <c r="F16" s="2">
        <v>100</v>
      </c>
      <c r="G16" s="2">
        <f t="shared" si="0"/>
        <v>100</v>
      </c>
      <c r="H16" s="2" t="s">
        <v>28</v>
      </c>
    </row>
    <row r="17" spans="1:8" x14ac:dyDescent="0.25">
      <c r="A17" s="2" t="s">
        <v>29</v>
      </c>
      <c r="B17" s="2">
        <v>1</v>
      </c>
      <c r="C17" s="2">
        <v>851175</v>
      </c>
      <c r="D17" s="2" t="s">
        <v>30</v>
      </c>
      <c r="E17" s="2" t="s">
        <v>31</v>
      </c>
      <c r="F17" s="2">
        <v>125</v>
      </c>
      <c r="G17" s="2">
        <f t="shared" si="0"/>
        <v>125</v>
      </c>
      <c r="H17" s="2" t="s">
        <v>32</v>
      </c>
    </row>
    <row r="18" spans="1:8" x14ac:dyDescent="0.25">
      <c r="A18" s="2" t="s">
        <v>33</v>
      </c>
      <c r="B18" s="2">
        <v>1</v>
      </c>
      <c r="C18" s="2">
        <v>851205</v>
      </c>
      <c r="D18" s="2" t="s">
        <v>30</v>
      </c>
      <c r="E18" s="2" t="s">
        <v>31</v>
      </c>
      <c r="F18" s="2">
        <v>58</v>
      </c>
      <c r="G18" s="2">
        <f t="shared" si="0"/>
        <v>58</v>
      </c>
      <c r="H18" s="2" t="s">
        <v>34</v>
      </c>
    </row>
    <row r="19" spans="1:8" x14ac:dyDescent="0.25">
      <c r="A19" s="2" t="s">
        <v>37</v>
      </c>
      <c r="B19" s="2">
        <v>1</v>
      </c>
      <c r="C19" s="2" t="s">
        <v>46</v>
      </c>
      <c r="D19" s="2" t="s">
        <v>47</v>
      </c>
      <c r="E19" s="2" t="s">
        <v>48</v>
      </c>
      <c r="F19" s="2">
        <v>1500</v>
      </c>
      <c r="G19" s="2">
        <f t="shared" si="0"/>
        <v>1500</v>
      </c>
      <c r="H19" s="2"/>
    </row>
    <row r="20" spans="1:8" x14ac:dyDescent="0.25">
      <c r="A20" s="2" t="s">
        <v>38</v>
      </c>
      <c r="B20" s="2">
        <v>1</v>
      </c>
      <c r="C20" s="2"/>
      <c r="D20" s="2" t="s">
        <v>39</v>
      </c>
      <c r="E20" s="2"/>
      <c r="F20" s="2">
        <v>500</v>
      </c>
      <c r="G20" s="2">
        <f t="shared" si="0"/>
        <v>500</v>
      </c>
      <c r="H20" s="2" t="s">
        <v>49</v>
      </c>
    </row>
    <row r="21" spans="1:8" x14ac:dyDescent="0.25">
      <c r="A21" s="2" t="s">
        <v>35</v>
      </c>
      <c r="B21" s="2"/>
      <c r="C21" s="2"/>
      <c r="D21" s="2"/>
      <c r="E21" s="2"/>
      <c r="F21" s="2"/>
      <c r="G21" s="2">
        <f>SUM(G4:G20)</f>
        <v>3420.41</v>
      </c>
      <c r="H21" s="2"/>
    </row>
  </sheetData>
  <pageMargins left="0.75" right="0.75" top="1" bottom="1" header="0.5" footer="0.5"/>
  <pageSetup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cp:lastPrinted>2016-11-30T18:05:50Z</cp:lastPrinted>
  <dcterms:created xsi:type="dcterms:W3CDTF">2015-02-16T19:51:00Z</dcterms:created>
  <dcterms:modified xsi:type="dcterms:W3CDTF">2019-02-15T22:12:49Z</dcterms:modified>
</cp:coreProperties>
</file>