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8620" windowHeight="1444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O6" i="1" l="1"/>
  <c r="L6" i="1"/>
  <c r="L11" i="1"/>
  <c r="L10" i="1"/>
  <c r="L9" i="1"/>
  <c r="L8" i="1"/>
  <c r="L7" i="1"/>
  <c r="L4" i="1"/>
  <c r="L3" i="1"/>
  <c r="L2" i="1"/>
  <c r="L5" i="1"/>
</calcChain>
</file>

<file path=xl/sharedStrings.xml><?xml version="1.0" encoding="utf-8"?>
<sst xmlns="http://schemas.openxmlformats.org/spreadsheetml/2006/main" count="30" uniqueCount="30">
  <si>
    <t>901113 Pelagic-Benthic Coupling 210 ENG-Electrical Engineer McGill, Paul Packard 440</t>
  </si>
  <si>
    <t>901113 Pelagic-Benthic Coupling 210 ENG-Electrical Engineer Sherman, Alana Packard 680</t>
  </si>
  <si>
    <t>901113 Pelagic-Benthic Coupling 270 ENG-Electrical Tech Marion, Thomas Packard 320</t>
  </si>
  <si>
    <t>901113 Pelagic-Benthic Coupling 280 ENG-Mechanical Tech Ferreira, John Packard 720</t>
  </si>
  <si>
    <t>901113 Pelagic-Benthic Coupling 290 ENG-Machinist Packard 120</t>
  </si>
  <si>
    <t>901113 Pelagic-Benthic Coupling 300 ENG-Mechanical Engineer Hobson, Brett Packard 160</t>
  </si>
  <si>
    <t>901113 Pelagic-Benthic Coupling 350 ENG-Software Engineer Henthorn, Richard Packard 648</t>
  </si>
  <si>
    <t>901113 Pelagic-Benthic Coupling 350 ENG-Software Engineer Schlining, Brian Packard 400</t>
  </si>
  <si>
    <t>901113 Pelagic-Benthic Coupling 470 ITD-Video Support Kuhnz, Linda Packard 520</t>
  </si>
  <si>
    <t>901113 Pelagic-Benthic Coupling 470 ITD-Video Support von Thun, Susan Packard 160</t>
  </si>
  <si>
    <t>who</t>
  </si>
  <si>
    <t>Paul McGill</t>
  </si>
  <si>
    <t>Alana Sherman</t>
  </si>
  <si>
    <t>Thom Marion</t>
  </si>
  <si>
    <t>John Fereira</t>
  </si>
  <si>
    <t>Mechanist</t>
  </si>
  <si>
    <t>Brett Hobson</t>
  </si>
  <si>
    <t>Rich Henthorn</t>
  </si>
  <si>
    <t>Brian Schlining</t>
  </si>
  <si>
    <t>Susan Von Thun</t>
  </si>
  <si>
    <t>allocated</t>
  </si>
  <si>
    <t>used</t>
  </si>
  <si>
    <t>left</t>
  </si>
  <si>
    <t>Not budgeted</t>
  </si>
  <si>
    <t>Larissa clary</t>
  </si>
  <si>
    <t>Paul Coenen</t>
  </si>
  <si>
    <t>Jerry Allen</t>
  </si>
  <si>
    <t>Mike Conway</t>
  </si>
  <si>
    <t>Linda Kuhnz</t>
  </si>
  <si>
    <t>Jim Montgomery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</si>
</sst>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7"/>
  <sheetViews>
    <sheetView tabSelected="1" workbookViewId="0">
      <selection activeCell="M13" sqref="M13"/>
    </sheetView>
  </sheetViews>
  <sheetFormatPr defaultRowHeight="15" x14ac:dyDescent="0.25"/>
  <cols>
    <col min="11" max="11" width="18.7109375" customWidth="1"/>
    <col min="13" max="13" width="37.85546875" customWidth="1"/>
  </cols>
  <sheetData>
    <row r="1" spans="2:15" x14ac:dyDescent="0.25">
      <c r="L1" s="1" t="s">
        <v>22</v>
      </c>
      <c r="M1" s="1" t="s">
        <v>10</v>
      </c>
      <c r="N1" t="s">
        <v>20</v>
      </c>
      <c r="O1" t="s">
        <v>21</v>
      </c>
    </row>
    <row r="2" spans="2:15" x14ac:dyDescent="0.25">
      <c r="B2" t="s">
        <v>0</v>
      </c>
      <c r="L2" s="1">
        <f>N2-O2</f>
        <v>161</v>
      </c>
      <c r="M2" s="1" t="s">
        <v>11</v>
      </c>
      <c r="N2">
        <v>440</v>
      </c>
      <c r="O2">
        <v>279</v>
      </c>
    </row>
    <row r="3" spans="2:15" x14ac:dyDescent="0.25">
      <c r="B3" t="s">
        <v>1</v>
      </c>
      <c r="L3" s="1">
        <f>N3-O3</f>
        <v>361</v>
      </c>
      <c r="M3" s="1" t="s">
        <v>12</v>
      </c>
      <c r="N3">
        <v>680</v>
      </c>
      <c r="O3">
        <v>319</v>
      </c>
    </row>
    <row r="4" spans="2:15" x14ac:dyDescent="0.25">
      <c r="B4" t="s">
        <v>2</v>
      </c>
      <c r="L4" s="1">
        <f>N4-O4</f>
        <v>306</v>
      </c>
      <c r="M4" s="1" t="s">
        <v>13</v>
      </c>
      <c r="N4">
        <v>320</v>
      </c>
      <c r="O4">
        <v>14</v>
      </c>
    </row>
    <row r="5" spans="2:15" x14ac:dyDescent="0.25">
      <c r="B5" t="s">
        <v>3</v>
      </c>
      <c r="L5" s="1">
        <f>N5-O5</f>
        <v>490</v>
      </c>
      <c r="M5" s="1" t="s">
        <v>14</v>
      </c>
      <c r="N5">
        <v>720</v>
      </c>
      <c r="O5">
        <v>230</v>
      </c>
    </row>
    <row r="6" spans="2:15" x14ac:dyDescent="0.25">
      <c r="B6" t="s">
        <v>4</v>
      </c>
      <c r="L6" s="1">
        <f>N6-O6</f>
        <v>53.5</v>
      </c>
      <c r="M6" s="1" t="s">
        <v>15</v>
      </c>
      <c r="N6">
        <v>120</v>
      </c>
      <c r="O6">
        <f>N6-SUM(L14:L17)</f>
        <v>66.5</v>
      </c>
    </row>
    <row r="7" spans="2:15" x14ac:dyDescent="0.25">
      <c r="B7" t="s">
        <v>5</v>
      </c>
      <c r="L7" s="1">
        <f>N7-O7</f>
        <v>96</v>
      </c>
      <c r="M7" s="1" t="s">
        <v>16</v>
      </c>
      <c r="N7">
        <v>160</v>
      </c>
      <c r="O7">
        <v>64</v>
      </c>
    </row>
    <row r="8" spans="2:15" x14ac:dyDescent="0.25">
      <c r="B8" t="s">
        <v>6</v>
      </c>
      <c r="L8" s="1">
        <f>N8-O8</f>
        <v>220</v>
      </c>
      <c r="M8" s="1" t="s">
        <v>17</v>
      </c>
      <c r="N8">
        <v>648</v>
      </c>
      <c r="O8">
        <v>428</v>
      </c>
    </row>
    <row r="9" spans="2:15" x14ac:dyDescent="0.25">
      <c r="B9" t="s">
        <v>7</v>
      </c>
      <c r="L9" s="1">
        <f>N9-O9</f>
        <v>341</v>
      </c>
      <c r="M9" s="1" t="s">
        <v>18</v>
      </c>
      <c r="N9">
        <v>400</v>
      </c>
      <c r="O9">
        <v>59</v>
      </c>
    </row>
    <row r="10" spans="2:15" x14ac:dyDescent="0.25">
      <c r="B10" t="s">
        <v>8</v>
      </c>
      <c r="L10" s="1">
        <f>N10-O10</f>
        <v>380.5</v>
      </c>
      <c r="M10" s="1" t="s">
        <v>28</v>
      </c>
      <c r="N10">
        <v>520</v>
      </c>
      <c r="O10">
        <v>139.5</v>
      </c>
    </row>
    <row r="11" spans="2:15" x14ac:dyDescent="0.25">
      <c r="B11" t="s">
        <v>9</v>
      </c>
      <c r="L11" s="1">
        <f>N11-O11</f>
        <v>149</v>
      </c>
      <c r="M11" s="1" t="s">
        <v>19</v>
      </c>
      <c r="N11">
        <v>160</v>
      </c>
      <c r="O11">
        <v>11</v>
      </c>
    </row>
    <row r="13" spans="2:15" x14ac:dyDescent="0.25">
      <c r="B13" t="s">
        <v>23</v>
      </c>
      <c r="K13" t="s">
        <v>24</v>
      </c>
      <c r="L13">
        <v>18</v>
      </c>
    </row>
    <row r="14" spans="2:15" x14ac:dyDescent="0.25">
      <c r="K14" t="s">
        <v>25</v>
      </c>
      <c r="L14">
        <v>5.5</v>
      </c>
    </row>
    <row r="15" spans="2:15" x14ac:dyDescent="0.25">
      <c r="K15" t="s">
        <v>26</v>
      </c>
      <c r="L15">
        <v>2</v>
      </c>
    </row>
    <row r="16" spans="2:15" x14ac:dyDescent="0.25">
      <c r="K16" t="s">
        <v>27</v>
      </c>
      <c r="L16">
        <v>26</v>
      </c>
    </row>
    <row r="17" spans="11:12" x14ac:dyDescent="0.25">
      <c r="K17" t="s">
        <v>29</v>
      </c>
      <c r="L17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Christine Huffard</cp:lastModifiedBy>
  <dcterms:created xsi:type="dcterms:W3CDTF">2014-06-17T20:04:15Z</dcterms:created>
  <dcterms:modified xsi:type="dcterms:W3CDTF">2014-06-17T20:24:12Z</dcterms:modified>
</cp:coreProperties>
</file>