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94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/>
</calcChain>
</file>

<file path=xl/sharedStrings.xml><?xml version="1.0" encoding="utf-8"?>
<sst xmlns="http://schemas.openxmlformats.org/spreadsheetml/2006/main" count="205" uniqueCount="187">
  <si>
    <t>Func1</t>
  </si>
  <si>
    <t>Func2</t>
  </si>
  <si>
    <t>Func3</t>
  </si>
  <si>
    <t>Func4</t>
  </si>
  <si>
    <t>Func5</t>
  </si>
  <si>
    <t>Func6</t>
  </si>
  <si>
    <t>Pin #</t>
  </si>
  <si>
    <t>MCLR*</t>
  </si>
  <si>
    <t>PGED3</t>
  </si>
  <si>
    <t>AN0</t>
  </si>
  <si>
    <t>C3INC</t>
  </si>
  <si>
    <t>Vref+</t>
  </si>
  <si>
    <t>ASDA1</t>
  </si>
  <si>
    <t>RP5</t>
  </si>
  <si>
    <t>Func7</t>
  </si>
  <si>
    <t>Func8</t>
  </si>
  <si>
    <t>Func9</t>
  </si>
  <si>
    <t>PMD7</t>
  </si>
  <si>
    <t>CTED1</t>
  </si>
  <si>
    <t>VBUSVLD</t>
  </si>
  <si>
    <t>VCMPST1</t>
  </si>
  <si>
    <t>CN2</t>
  </si>
  <si>
    <t>RA0</t>
  </si>
  <si>
    <t>Func10</t>
  </si>
  <si>
    <t>Func11</t>
  </si>
  <si>
    <t>Func12</t>
  </si>
  <si>
    <t>PGEC3</t>
  </si>
  <si>
    <t>AN1</t>
  </si>
  <si>
    <t>C3IND</t>
  </si>
  <si>
    <t>Vref-</t>
  </si>
  <si>
    <t>ASCL1</t>
  </si>
  <si>
    <t>RP6</t>
  </si>
  <si>
    <t>PMD6</t>
  </si>
  <si>
    <t>CTED2</t>
  </si>
  <si>
    <t>SESSVLD</t>
  </si>
  <si>
    <t>VCMPST2</t>
  </si>
  <si>
    <t>CN3</t>
  </si>
  <si>
    <t>RA1</t>
  </si>
  <si>
    <t>PGED1</t>
  </si>
  <si>
    <t>AN2</t>
  </si>
  <si>
    <t>C2INB</t>
  </si>
  <si>
    <t>DPH</t>
  </si>
  <si>
    <t>RP0</t>
  </si>
  <si>
    <t>PMD0</t>
  </si>
  <si>
    <t>CN4</t>
  </si>
  <si>
    <t>RB0</t>
  </si>
  <si>
    <t>PGEC1</t>
  </si>
  <si>
    <t>AN3</t>
  </si>
  <si>
    <t>C2INA</t>
  </si>
  <si>
    <t>DMH</t>
  </si>
  <si>
    <t>RP1</t>
  </si>
  <si>
    <t>PMD1</t>
  </si>
  <si>
    <t>CN5</t>
  </si>
  <si>
    <t>RB1</t>
  </si>
  <si>
    <t>AN4</t>
  </si>
  <si>
    <t>C1INB</t>
  </si>
  <si>
    <t>DPLN</t>
  </si>
  <si>
    <t>SDA2</t>
  </si>
  <si>
    <t>RP2</t>
  </si>
  <si>
    <t>PMD2</t>
  </si>
  <si>
    <t>CN6</t>
  </si>
  <si>
    <t>RB2</t>
  </si>
  <si>
    <t>AN5</t>
  </si>
  <si>
    <t>C1INA</t>
  </si>
  <si>
    <t>DMLN</t>
  </si>
  <si>
    <t>RTCC</t>
  </si>
  <si>
    <t>SCL2</t>
  </si>
  <si>
    <t>RP3</t>
  </si>
  <si>
    <t>PMWR</t>
  </si>
  <si>
    <t>CN7</t>
  </si>
  <si>
    <t>RB3</t>
  </si>
  <si>
    <t>Vss</t>
  </si>
  <si>
    <t>OSCI</t>
  </si>
  <si>
    <t>CLKI</t>
  </si>
  <si>
    <t>C1IND</t>
  </si>
  <si>
    <t>PMCS1</t>
  </si>
  <si>
    <t>CN30</t>
  </si>
  <si>
    <t>RA2</t>
  </si>
  <si>
    <t>OSCO</t>
  </si>
  <si>
    <t>CLKO</t>
  </si>
  <si>
    <t>PMA0</t>
  </si>
  <si>
    <t>CN29</t>
  </si>
  <si>
    <t>RA3</t>
  </si>
  <si>
    <t>SOSCI</t>
  </si>
  <si>
    <t>C2IND</t>
  </si>
  <si>
    <t>RP4</t>
  </si>
  <si>
    <t>PMBE</t>
  </si>
  <si>
    <t>CN1</t>
  </si>
  <si>
    <t>RB4</t>
  </si>
  <si>
    <t>SOSCO</t>
  </si>
  <si>
    <t>SCLK</t>
  </si>
  <si>
    <t>T1CK</t>
  </si>
  <si>
    <t>C2INC</t>
  </si>
  <si>
    <t>PMA1</t>
  </si>
  <si>
    <t>CN0</t>
  </si>
  <si>
    <t>RA4</t>
  </si>
  <si>
    <t>Vdd</t>
  </si>
  <si>
    <t>TMS</t>
  </si>
  <si>
    <t>USBID</t>
  </si>
  <si>
    <t>CN27</t>
  </si>
  <si>
    <t>RB5</t>
  </si>
  <si>
    <t>Vbus</t>
  </si>
  <si>
    <t>TDI</t>
  </si>
  <si>
    <t>RP7</t>
  </si>
  <si>
    <t>PMD5</t>
  </si>
  <si>
    <t>INT0</t>
  </si>
  <si>
    <t>CN23</t>
  </si>
  <si>
    <t>RB7</t>
  </si>
  <si>
    <t>TCK</t>
  </si>
  <si>
    <t>USBOEN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</si>
  <si>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</si>
  <si>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</si>
  <si>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</si>
  <si>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</si>
  <si>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</si>
  <si>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</si>
  <si>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</si>
  <si>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</si>
  <si>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</si>
  <si>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RCV</t>
  </si>
  <si>
    <t>CN21</t>
  </si>
  <si>
    <t>RB9</t>
  </si>
  <si>
    <t>DISVREG</t>
  </si>
  <si>
    <t>Vcap</t>
  </si>
  <si>
    <t>Vddcore</t>
  </si>
  <si>
    <t>PGED2</t>
  </si>
  <si>
    <t>D+</t>
  </si>
  <si>
    <t>VPIO</t>
  </si>
  <si>
    <t>RP10</t>
  </si>
  <si>
    <t>CN16</t>
  </si>
  <si>
    <t>RB10</t>
  </si>
  <si>
    <t>PGEC2</t>
  </si>
  <si>
    <t>D-</t>
  </si>
  <si>
    <t>VMIO</t>
  </si>
  <si>
    <t>RP11</t>
  </si>
  <si>
    <t>CN15</t>
  </si>
  <si>
    <t>RB11</t>
  </si>
  <si>
    <t>Vusb</t>
  </si>
  <si>
    <t>AN11</t>
  </si>
  <si>
    <t>C1INC</t>
  </si>
  <si>
    <t>RP13</t>
  </si>
  <si>
    <t>PMRD</t>
  </si>
  <si>
    <t>REFO</t>
  </si>
  <si>
    <t>SESSEND</t>
  </si>
  <si>
    <t>CN13</t>
  </si>
  <si>
    <t>RB13</t>
  </si>
  <si>
    <t>AN10</t>
  </si>
  <si>
    <t>C3INB</t>
  </si>
  <si>
    <t>CVref</t>
  </si>
  <si>
    <t>Vcpcon</t>
  </si>
  <si>
    <t>Vbuson</t>
  </si>
  <si>
    <t>RP14</t>
  </si>
  <si>
    <t>CN12</t>
  </si>
  <si>
    <t>RB14</t>
  </si>
  <si>
    <t>AN9</t>
  </si>
  <si>
    <t>C3INA</t>
  </si>
  <si>
    <t>Vbuschg</t>
  </si>
  <si>
    <t>RP15</t>
  </si>
  <si>
    <t>Vbusst</t>
  </si>
  <si>
    <t>CN11</t>
  </si>
  <si>
    <t>RB15</t>
  </si>
  <si>
    <t>PPS Pins</t>
  </si>
  <si>
    <t>SPI MISO</t>
  </si>
  <si>
    <t>Input</t>
  </si>
  <si>
    <t>SPI SCK</t>
  </si>
  <si>
    <t>Output</t>
  </si>
  <si>
    <t>SPI MOSI</t>
  </si>
  <si>
    <t>UART1 RX</t>
  </si>
  <si>
    <t>UART1 TX</t>
  </si>
  <si>
    <t>UART2 RX</t>
  </si>
  <si>
    <t>UART2 TX</t>
  </si>
  <si>
    <t>H2O Sense #1</t>
  </si>
  <si>
    <t>Dig In</t>
  </si>
  <si>
    <t>H2O Sense #2</t>
  </si>
  <si>
    <t>H2O Sense #3</t>
  </si>
  <si>
    <t>H2O Sense #4</t>
  </si>
  <si>
    <t>Add Detect 0</t>
  </si>
  <si>
    <t>Add Detect 1</t>
  </si>
  <si>
    <t>Add Detect 2</t>
  </si>
  <si>
    <t>SPI CS Add 1</t>
  </si>
  <si>
    <t>SPI CS Add 0</t>
  </si>
  <si>
    <t>SPI CS Add 2</t>
  </si>
  <si>
    <t>SPI CS Add 3</t>
  </si>
  <si>
    <t>Dig Out</t>
  </si>
  <si>
    <t>Board Signal Name</t>
  </si>
  <si>
    <t>AD Busy</t>
  </si>
  <si>
    <t>AD Shutdown</t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</si>
</sst>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92D05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rgb="FFFFC000"/>
      <name val="Arial"/>
      <family val="2"/>
    </font>
    <font>
      <sz val="10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55"/>
  <sheetViews>
    <sheetView tabSelected="1" topLeftCell="A34" workbookViewId="0">
      <selection activeCell="G43" sqref="G43"/>
    </sheetView>
  </sheetViews>
  <sheetFormatPr defaultRowHeight="12.75"/>
  <cols>
    <col min="1" max="1" width="5.7109375" customWidth="1"/>
    <col min="2" max="2" width="21" customWidth="1"/>
    <col min="7" max="7" width="10" customWidth="1"/>
    <col min="10" max="10" width="11.140625" customWidth="1"/>
    <col min="11" max="11" width="11" customWidth="1"/>
    <col min="14" max="14" width="18.5703125" customWidth="1"/>
  </cols>
  <sheetData>
    <row r="3" spans="1:14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14</v>
      </c>
      <c r="I3" s="1" t="s">
        <v>15</v>
      </c>
      <c r="J3" s="1" t="s">
        <v>16</v>
      </c>
      <c r="K3" s="1" t="s">
        <v>23</v>
      </c>
      <c r="L3" s="1" t="s">
        <v>24</v>
      </c>
      <c r="M3" s="1" t="s">
        <v>25</v>
      </c>
      <c r="N3" s="1" t="s">
        <v>184</v>
      </c>
    </row>
    <row r="4" spans="1:14">
      <c r="A4" s="1">
        <v>1</v>
      </c>
      <c r="B4" s="7" t="s">
        <v>7</v>
      </c>
    </row>
    <row r="5" spans="1:14">
      <c r="A5" s="1">
        <v>2</v>
      </c>
      <c r="B5" s="7" t="s">
        <v>8</v>
      </c>
      <c r="C5" t="s">
        <v>9</v>
      </c>
      <c r="D5" t="s">
        <v>10</v>
      </c>
      <c r="E5" t="s">
        <v>11</v>
      </c>
      <c r="F5" t="s">
        <v>12</v>
      </c>
      <c r="G5" s="3" t="s">
        <v>13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s="4" t="s">
        <v>22</v>
      </c>
    </row>
    <row r="6" spans="1:14">
      <c r="A6" s="1">
        <v>3</v>
      </c>
      <c r="B6" s="7" t="s">
        <v>26</v>
      </c>
      <c r="C6" t="s">
        <v>27</v>
      </c>
      <c r="D6" t="s">
        <v>28</v>
      </c>
      <c r="E6" t="s">
        <v>29</v>
      </c>
      <c r="F6" t="s">
        <v>30</v>
      </c>
      <c r="G6" s="3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s="4" t="s">
        <v>37</v>
      </c>
    </row>
    <row r="7" spans="1:14">
      <c r="A7" s="1">
        <v>4</v>
      </c>
      <c r="B7" s="7" t="s">
        <v>38</v>
      </c>
      <c r="C7" t="s">
        <v>39</v>
      </c>
      <c r="D7" t="s">
        <v>40</v>
      </c>
      <c r="E7" t="s">
        <v>41</v>
      </c>
      <c r="F7" s="3" t="s">
        <v>42</v>
      </c>
      <c r="G7" t="s">
        <v>43</v>
      </c>
      <c r="H7" t="s">
        <v>44</v>
      </c>
      <c r="I7" s="4" t="s">
        <v>45</v>
      </c>
    </row>
    <row r="8" spans="1:14">
      <c r="A8" s="1">
        <v>5</v>
      </c>
      <c r="B8" s="7" t="s">
        <v>46</v>
      </c>
      <c r="C8" t="s">
        <v>47</v>
      </c>
      <c r="D8" t="s">
        <v>48</v>
      </c>
      <c r="E8" t="s">
        <v>49</v>
      </c>
      <c r="F8" s="3" t="s">
        <v>50</v>
      </c>
      <c r="G8" t="s">
        <v>51</v>
      </c>
      <c r="H8" t="s">
        <v>52</v>
      </c>
      <c r="I8" s="4" t="s">
        <v>53</v>
      </c>
    </row>
    <row r="9" spans="1:14">
      <c r="A9" s="1">
        <f>A8+1</f>
        <v>6</v>
      </c>
      <c r="B9" t="s">
        <v>54</v>
      </c>
      <c r="C9" t="s">
        <v>55</v>
      </c>
      <c r="D9" t="s">
        <v>56</v>
      </c>
      <c r="E9" t="s">
        <v>57</v>
      </c>
      <c r="F9" s="3" t="s">
        <v>58</v>
      </c>
      <c r="G9" t="s">
        <v>59</v>
      </c>
      <c r="H9" t="s">
        <v>60</v>
      </c>
      <c r="I9" s="4" t="s">
        <v>61</v>
      </c>
    </row>
    <row r="10" spans="1:14">
      <c r="A10" s="1">
        <f t="shared" ref="A10:A31" si="0">A9+1</f>
        <v>7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s="3" t="s">
        <v>67</v>
      </c>
      <c r="H10" t="s">
        <v>68</v>
      </c>
      <c r="I10" t="s">
        <v>69</v>
      </c>
      <c r="J10" s="4" t="s">
        <v>70</v>
      </c>
    </row>
    <row r="11" spans="1:14">
      <c r="A11" s="1">
        <f t="shared" si="0"/>
        <v>8</v>
      </c>
      <c r="B11" s="6" t="s">
        <v>71</v>
      </c>
    </row>
    <row r="12" spans="1:14">
      <c r="A12" s="1">
        <f t="shared" si="0"/>
        <v>9</v>
      </c>
      <c r="B12" s="5" t="s">
        <v>72</v>
      </c>
      <c r="C12" t="s">
        <v>73</v>
      </c>
      <c r="D12" t="s">
        <v>74</v>
      </c>
      <c r="E12" t="s">
        <v>75</v>
      </c>
      <c r="F12" t="s">
        <v>76</v>
      </c>
      <c r="G12" s="4" t="s">
        <v>77</v>
      </c>
    </row>
    <row r="13" spans="1:14">
      <c r="A13" s="1">
        <f t="shared" si="0"/>
        <v>10</v>
      </c>
      <c r="B13" s="5" t="s">
        <v>78</v>
      </c>
      <c r="C13" t="s">
        <v>79</v>
      </c>
      <c r="D13" t="s">
        <v>80</v>
      </c>
      <c r="E13" t="s">
        <v>81</v>
      </c>
      <c r="F13" s="4" t="s">
        <v>82</v>
      </c>
    </row>
    <row r="14" spans="1:14">
      <c r="A14" s="1">
        <f t="shared" si="0"/>
        <v>11</v>
      </c>
      <c r="B14" t="s">
        <v>83</v>
      </c>
      <c r="C14" t="s">
        <v>84</v>
      </c>
      <c r="D14" s="3" t="s">
        <v>85</v>
      </c>
      <c r="E14" t="s">
        <v>86</v>
      </c>
      <c r="F14" t="s">
        <v>87</v>
      </c>
      <c r="G14" s="4" t="s">
        <v>88</v>
      </c>
    </row>
    <row r="15" spans="1:14">
      <c r="A15" s="1">
        <f t="shared" si="0"/>
        <v>12</v>
      </c>
      <c r="B15" t="s">
        <v>89</v>
      </c>
      <c r="C15" t="s">
        <v>90</v>
      </c>
      <c r="D15" t="s">
        <v>91</v>
      </c>
      <c r="E15" t="s">
        <v>92</v>
      </c>
      <c r="F15" t="s">
        <v>93</v>
      </c>
      <c r="G15" t="s">
        <v>94</v>
      </c>
      <c r="H15" s="4" t="s">
        <v>95</v>
      </c>
    </row>
    <row r="16" spans="1:14">
      <c r="A16" s="1">
        <f t="shared" si="0"/>
        <v>13</v>
      </c>
      <c r="B16" s="6" t="s">
        <v>96</v>
      </c>
    </row>
    <row r="17" spans="1:9">
      <c r="A17" s="1">
        <f t="shared" si="0"/>
        <v>14</v>
      </c>
      <c r="B17" t="s">
        <v>97</v>
      </c>
      <c r="C17" t="s">
        <v>98</v>
      </c>
      <c r="D17" t="s">
        <v>99</v>
      </c>
      <c r="E17" s="4" t="s">
        <v>100</v>
      </c>
    </row>
    <row r="18" spans="1:9">
      <c r="A18" s="1">
        <f t="shared" si="0"/>
        <v>15</v>
      </c>
      <c r="B18" t="s">
        <v>101</v>
      </c>
    </row>
    <row r="19" spans="1:9">
      <c r="A19" s="1">
        <f t="shared" si="0"/>
        <v>16</v>
      </c>
      <c r="B19" t="s">
        <v>102</v>
      </c>
      <c r="C19" s="3" t="s">
        <v>103</v>
      </c>
      <c r="D19" t="s">
        <v>104</v>
      </c>
      <c r="E19" s="2" t="s">
        <v>105</v>
      </c>
      <c r="F19" t="s">
        <v>106</v>
      </c>
      <c r="G19" s="4" t="s">
        <v>107</v>
      </c>
    </row>
    <row r="20" spans="1:9">
      <c r="A20" s="1">
        <f t="shared" si="0"/>
        <v>17</v>
      </c>
      <c r="B20" t="s">
        <v>108</v>
      </c>
      <c r="C20" t="s">
        <v>109</v>
      </c>
      <c r="D20" t="s">
        <v>110</v>
      </c>
      <c r="E20" s="3" t="s">
        <v>111</v>
      </c>
      <c r="F20" t="s">
        <v>112</v>
      </c>
      <c r="G20" t="s">
        <v>113</v>
      </c>
      <c r="H20" s="4" t="s">
        <v>114</v>
      </c>
    </row>
    <row r="21" spans="1:9">
      <c r="A21" s="1">
        <f t="shared" si="0"/>
        <v>18</v>
      </c>
      <c r="B21" t="s">
        <v>115</v>
      </c>
      <c r="C21" t="s">
        <v>116</v>
      </c>
      <c r="D21" s="3" t="s">
        <v>117</v>
      </c>
      <c r="E21" t="s">
        <v>118</v>
      </c>
      <c r="F21" t="s">
        <v>119</v>
      </c>
      <c r="G21" t="s">
        <v>120</v>
      </c>
      <c r="H21" s="4" t="s">
        <v>121</v>
      </c>
    </row>
    <row r="22" spans="1:9" ht="15.75" customHeight="1">
      <c r="A22" s="1">
        <f t="shared" si="0"/>
        <v>19</v>
      </c>
      <c r="B22" t="s">
        <v>122</v>
      </c>
    </row>
    <row r="23" spans="1:9">
      <c r="A23" s="1">
        <f t="shared" si="0"/>
        <v>20</v>
      </c>
      <c r="B23" s="6" t="s">
        <v>123</v>
      </c>
      <c r="C23" s="6" t="s">
        <v>124</v>
      </c>
    </row>
    <row r="24" spans="1:9">
      <c r="A24" s="1">
        <f t="shared" si="0"/>
        <v>21</v>
      </c>
      <c r="B24" s="7" t="s">
        <v>125</v>
      </c>
      <c r="C24" t="s">
        <v>126</v>
      </c>
      <c r="D24" t="s">
        <v>127</v>
      </c>
      <c r="E24" s="3" t="s">
        <v>128</v>
      </c>
      <c r="F24" t="s">
        <v>129</v>
      </c>
      <c r="G24" s="4" t="s">
        <v>130</v>
      </c>
    </row>
    <row r="25" spans="1:9">
      <c r="A25" s="1">
        <f t="shared" si="0"/>
        <v>22</v>
      </c>
      <c r="B25" s="7" t="s">
        <v>131</v>
      </c>
      <c r="C25" t="s">
        <v>132</v>
      </c>
      <c r="D25" t="s">
        <v>133</v>
      </c>
      <c r="E25" s="3" t="s">
        <v>134</v>
      </c>
      <c r="F25" t="s">
        <v>135</v>
      </c>
      <c r="G25" s="4" t="s">
        <v>136</v>
      </c>
    </row>
    <row r="26" spans="1:9">
      <c r="A26" s="1">
        <f t="shared" si="0"/>
        <v>23</v>
      </c>
      <c r="B26" t="s">
        <v>137</v>
      </c>
    </row>
    <row r="27" spans="1:9">
      <c r="A27" s="1">
        <f t="shared" si="0"/>
        <v>24</v>
      </c>
      <c r="B27" t="s">
        <v>138</v>
      </c>
      <c r="C27" t="s">
        <v>139</v>
      </c>
      <c r="D27" s="3" t="s">
        <v>140</v>
      </c>
      <c r="E27" t="s">
        <v>141</v>
      </c>
      <c r="F27" t="s">
        <v>142</v>
      </c>
      <c r="G27" t="s">
        <v>143</v>
      </c>
      <c r="H27" t="s">
        <v>144</v>
      </c>
      <c r="I27" s="4" t="s">
        <v>145</v>
      </c>
    </row>
    <row r="28" spans="1:9">
      <c r="A28" s="1">
        <f t="shared" si="0"/>
        <v>25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s="3" t="s">
        <v>151</v>
      </c>
      <c r="H28" t="s">
        <v>152</v>
      </c>
      <c r="I28" s="4" t="s">
        <v>153</v>
      </c>
    </row>
    <row r="29" spans="1:9">
      <c r="A29" s="1">
        <f t="shared" si="0"/>
        <v>26</v>
      </c>
      <c r="B29" t="s">
        <v>154</v>
      </c>
      <c r="C29" t="s">
        <v>155</v>
      </c>
      <c r="D29" t="s">
        <v>156</v>
      </c>
      <c r="E29" s="3" t="s">
        <v>157</v>
      </c>
      <c r="F29" t="s">
        <v>158</v>
      </c>
      <c r="G29" t="s">
        <v>159</v>
      </c>
      <c r="H29" s="4" t="s">
        <v>160</v>
      </c>
    </row>
    <row r="30" spans="1:9">
      <c r="A30" s="1">
        <f t="shared" si="0"/>
        <v>27</v>
      </c>
      <c r="B30" s="6" t="s">
        <v>71</v>
      </c>
    </row>
    <row r="31" spans="1:9">
      <c r="A31" s="1">
        <f t="shared" si="0"/>
        <v>28</v>
      </c>
      <c r="B31" s="6" t="s">
        <v>96</v>
      </c>
    </row>
    <row r="34" spans="2:6">
      <c r="B34" t="s">
        <v>161</v>
      </c>
    </row>
    <row r="35" spans="2:6">
      <c r="B35" t="s">
        <v>162</v>
      </c>
      <c r="C35" t="s">
        <v>163</v>
      </c>
    </row>
    <row r="36" spans="2:6">
      <c r="B36" t="s">
        <v>164</v>
      </c>
      <c r="C36" t="s">
        <v>165</v>
      </c>
    </row>
    <row r="37" spans="2:6">
      <c r="B37" t="s">
        <v>166</v>
      </c>
      <c r="C37" t="s">
        <v>165</v>
      </c>
    </row>
    <row r="38" spans="2:6">
      <c r="B38" t="s">
        <v>167</v>
      </c>
      <c r="C38" t="s">
        <v>163</v>
      </c>
    </row>
    <row r="39" spans="2:6">
      <c r="B39" t="s">
        <v>168</v>
      </c>
      <c r="C39" t="s">
        <v>165</v>
      </c>
    </row>
    <row r="40" spans="2:6">
      <c r="B40" t="s">
        <v>169</v>
      </c>
      <c r="C40" t="s">
        <v>163</v>
      </c>
    </row>
    <row r="41" spans="2:6">
      <c r="B41" t="s">
        <v>170</v>
      </c>
      <c r="C41" t="s">
        <v>165</v>
      </c>
      <c r="D41">
        <v>7</v>
      </c>
    </row>
    <row r="43" spans="2:6">
      <c r="B43" t="s">
        <v>171</v>
      </c>
      <c r="C43" t="s">
        <v>172</v>
      </c>
      <c r="F43">
        <v>15</v>
      </c>
    </row>
    <row r="44" spans="2:6">
      <c r="B44" t="s">
        <v>173</v>
      </c>
      <c r="C44" t="s">
        <v>172</v>
      </c>
    </row>
    <row r="45" spans="2:6">
      <c r="B45" t="s">
        <v>174</v>
      </c>
      <c r="C45" t="s">
        <v>172</v>
      </c>
    </row>
    <row r="46" spans="2:6">
      <c r="B46" t="s">
        <v>175</v>
      </c>
      <c r="C46" t="s">
        <v>172</v>
      </c>
    </row>
    <row r="47" spans="2:6">
      <c r="B47" t="s">
        <v>176</v>
      </c>
      <c r="C47" t="s">
        <v>172</v>
      </c>
    </row>
    <row r="48" spans="2:6">
      <c r="B48" t="s">
        <v>177</v>
      </c>
      <c r="C48" t="s">
        <v>172</v>
      </c>
    </row>
    <row r="49" spans="2:4">
      <c r="B49" t="s">
        <v>178</v>
      </c>
      <c r="C49" t="s">
        <v>172</v>
      </c>
    </row>
    <row r="50" spans="2:4">
      <c r="B50" t="s">
        <v>180</v>
      </c>
      <c r="C50" t="s">
        <v>183</v>
      </c>
    </row>
    <row r="51" spans="2:4">
      <c r="B51" t="s">
        <v>179</v>
      </c>
      <c r="C51" t="s">
        <v>183</v>
      </c>
    </row>
    <row r="52" spans="2:4">
      <c r="B52" t="s">
        <v>181</v>
      </c>
      <c r="C52" t="s">
        <v>183</v>
      </c>
    </row>
    <row r="53" spans="2:4">
      <c r="B53" t="s">
        <v>182</v>
      </c>
      <c r="C53" t="s">
        <v>183</v>
      </c>
    </row>
    <row r="54" spans="2:4">
      <c r="B54" t="s">
        <v>185</v>
      </c>
      <c r="C54" t="s">
        <v>172</v>
      </c>
    </row>
    <row r="55" spans="2:4">
      <c r="B55" t="s">
        <v>186</v>
      </c>
      <c r="C55" t="s">
        <v>183</v>
      </c>
      <c r="D55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2009-12-07T03:35:24Z</dcterms:created>
  <dcterms:modified xsi:type="dcterms:W3CDTF">2009-12-09T00:12:57Z</dcterms:modified>
</cp:coreProperties>
</file>