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Y27" i="1" l="1"/>
  <c r="Y25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Y24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Y22" i="1"/>
  <c r="Z16" i="1" l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Y16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Y10" i="1"/>
</calcChain>
</file>

<file path=xl/sharedStrings.xml><?xml version="1.0" encoding="utf-8"?>
<sst xmlns="http://schemas.openxmlformats.org/spreadsheetml/2006/main" count="175" uniqueCount="23">
  <si>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</si>
  <si>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</si>
  <si>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</si>
  <si>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</si>
  <si>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</si>
  <si>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</si>
  <si>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</si>
  <si>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</si>
  <si>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</si>
  <si>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</si>
  <si>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</si>
  <si>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</si>
  <si>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</si>
  <si>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</si>
  <si>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</si>
  <si>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</si>
  <si>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</si>
  <si>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</si>
  <si>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</si>
  <si>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</si>
  <si>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</si>
  <si>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</si>
  <si>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 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</si>
</sst>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7"/>
  <sheetViews>
    <sheetView tabSelected="1" topLeftCell="I1" workbookViewId="0">
      <pane ySplit="1" topLeftCell="A2" activePane="bottomLeft" state="frozen"/>
      <selection pane="bottomLeft" activeCell="AU34" sqref="AU34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10" bestFit="1" customWidth="1"/>
    <col min="9" max="9" width="7.5703125" bestFit="1" customWidth="1"/>
    <col min="10" max="10" width="7" bestFit="1" customWidth="1"/>
    <col min="11" max="11" width="4.42578125" customWidth="1"/>
    <col min="12" max="12" width="5.140625" customWidth="1"/>
    <col min="13" max="14" width="4.5703125" customWidth="1"/>
    <col min="15" max="15" width="4.28515625" customWidth="1"/>
    <col min="16" max="16" width="5" bestFit="1" customWidth="1"/>
    <col min="17" max="24" width="4.85546875" bestFit="1" customWidth="1"/>
    <col min="25" max="25" width="8.85546875" customWidth="1"/>
    <col min="26" max="34" width="2" bestFit="1" customWidth="1"/>
    <col min="35" max="43" width="3" bestFit="1" customWidth="1"/>
    <col min="44" max="51" width="6" bestFit="1" customWidth="1"/>
    <col min="52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30</v>
      </c>
      <c r="D3">
        <v>22</v>
      </c>
      <c r="E3">
        <v>43</v>
      </c>
      <c r="F3">
        <v>50</v>
      </c>
      <c r="G3" t="s">
        <v>17</v>
      </c>
      <c r="H3">
        <v>-0.59499999999999997</v>
      </c>
      <c r="I3">
        <v>23.762</v>
      </c>
      <c r="J3">
        <v>12.537000000000001</v>
      </c>
      <c r="K3">
        <v>6</v>
      </c>
      <c r="L3">
        <v>150</v>
      </c>
      <c r="M3">
        <v>6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5.6000000000000001E-2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5.6000000000000001E-2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22</v>
      </c>
      <c r="E4">
        <v>44</v>
      </c>
      <c r="F4">
        <v>51</v>
      </c>
      <c r="G4" t="s">
        <v>17</v>
      </c>
      <c r="H4">
        <v>-0.59499999999999997</v>
      </c>
      <c r="I4">
        <v>23.783999999999999</v>
      </c>
      <c r="J4">
        <v>12.532</v>
      </c>
      <c r="K4">
        <v>6</v>
      </c>
      <c r="L4">
        <v>150</v>
      </c>
      <c r="M4">
        <v>7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0.184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8.5999999999999993E-2</v>
      </c>
      <c r="AY4">
        <v>9.8000000000000004E-2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22</v>
      </c>
      <c r="E5">
        <v>45</v>
      </c>
      <c r="F5">
        <v>1</v>
      </c>
      <c r="G5" t="s">
        <v>17</v>
      </c>
      <c r="H5">
        <v>-0.59499999999999997</v>
      </c>
      <c r="I5">
        <v>23.74</v>
      </c>
      <c r="J5">
        <v>12.537000000000001</v>
      </c>
      <c r="K5">
        <v>6</v>
      </c>
      <c r="L5">
        <v>150</v>
      </c>
      <c r="M5">
        <v>6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1.0999999999999999E-2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1.0999999999999999E-2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22</v>
      </c>
      <c r="E6">
        <v>45</v>
      </c>
      <c r="F6">
        <v>6</v>
      </c>
      <c r="G6" t="s">
        <v>17</v>
      </c>
      <c r="H6">
        <v>-0.60199999999999998</v>
      </c>
      <c r="I6">
        <v>23.718</v>
      </c>
      <c r="J6">
        <v>12.554</v>
      </c>
      <c r="K6">
        <v>6</v>
      </c>
      <c r="L6">
        <v>150</v>
      </c>
      <c r="M6">
        <v>6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3.4000000000000002E-2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5.0000000000000001E-3</v>
      </c>
      <c r="AT6">
        <v>0</v>
      </c>
      <c r="AU6">
        <v>0</v>
      </c>
      <c r="AV6">
        <v>2.8000000000000001E-2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22</v>
      </c>
      <c r="E7">
        <v>45</v>
      </c>
      <c r="F7">
        <v>11</v>
      </c>
      <c r="G7" t="s">
        <v>17</v>
      </c>
      <c r="H7">
        <v>-0.60299999999999998</v>
      </c>
      <c r="I7">
        <v>23.783999999999999</v>
      </c>
      <c r="J7">
        <v>12.537000000000001</v>
      </c>
      <c r="K7">
        <v>6</v>
      </c>
      <c r="L7">
        <v>150</v>
      </c>
      <c r="M7">
        <v>7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5.3999999999999999E-2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1.4999999999999999E-2</v>
      </c>
      <c r="AV7">
        <v>0</v>
      </c>
      <c r="AW7">
        <v>3.7999999999999999E-2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22</v>
      </c>
      <c r="E8">
        <v>45</v>
      </c>
      <c r="F8">
        <v>21</v>
      </c>
      <c r="G8" t="s">
        <v>17</v>
      </c>
      <c r="H8">
        <v>-0.59899999999999998</v>
      </c>
      <c r="I8">
        <v>23.718</v>
      </c>
      <c r="J8">
        <v>12.542999999999999</v>
      </c>
      <c r="K8">
        <v>6</v>
      </c>
      <c r="L8">
        <v>150</v>
      </c>
      <c r="M8">
        <v>6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6.7000000000000004E-2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6.7000000000000004E-2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>
        <v>2013</v>
      </c>
      <c r="B9">
        <v>7</v>
      </c>
      <c r="C9">
        <v>30</v>
      </c>
      <c r="D9">
        <v>22</v>
      </c>
      <c r="E9">
        <v>45</v>
      </c>
      <c r="F9">
        <v>31</v>
      </c>
      <c r="G9" t="s">
        <v>17</v>
      </c>
      <c r="H9">
        <v>-0.59899999999999998</v>
      </c>
      <c r="I9">
        <v>23.762</v>
      </c>
      <c r="J9">
        <v>12.537000000000001</v>
      </c>
      <c r="K9">
        <v>6</v>
      </c>
      <c r="L9">
        <v>150</v>
      </c>
      <c r="M9">
        <v>6</v>
      </c>
      <c r="N9">
        <v>0</v>
      </c>
      <c r="O9">
        <v>30</v>
      </c>
      <c r="P9">
        <v>56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>
        <v>0.14299999999999999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0.14299999999999999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x14ac:dyDescent="0.25">
      <c r="A10" t="s">
        <v>18</v>
      </c>
      <c r="Y10">
        <f>SUM(Y3:Y9)</f>
        <v>0.54900000000000004</v>
      </c>
      <c r="Z10">
        <f t="shared" ref="Z10:BW10" si="0">SUM(Z3:Z9)</f>
        <v>0</v>
      </c>
      <c r="AA10">
        <f t="shared" si="0"/>
        <v>0</v>
      </c>
      <c r="AB10">
        <f t="shared" si="0"/>
        <v>0</v>
      </c>
      <c r="AC10">
        <f t="shared" si="0"/>
        <v>0</v>
      </c>
      <c r="AD10">
        <f t="shared" si="0"/>
        <v>0</v>
      </c>
      <c r="AE10">
        <f t="shared" si="0"/>
        <v>0</v>
      </c>
      <c r="AF10">
        <f t="shared" si="0"/>
        <v>0</v>
      </c>
      <c r="AG10">
        <f t="shared" si="0"/>
        <v>0</v>
      </c>
      <c r="AH10">
        <f t="shared" si="0"/>
        <v>0</v>
      </c>
      <c r="AI10">
        <f t="shared" si="0"/>
        <v>0</v>
      </c>
      <c r="AJ10">
        <f t="shared" si="0"/>
        <v>0</v>
      </c>
      <c r="AK10">
        <f t="shared" si="0"/>
        <v>0</v>
      </c>
      <c r="AL10">
        <f t="shared" si="0"/>
        <v>0</v>
      </c>
      <c r="AM10">
        <f t="shared" si="0"/>
        <v>0</v>
      </c>
      <c r="AN10">
        <f t="shared" si="0"/>
        <v>0</v>
      </c>
      <c r="AO10">
        <f t="shared" si="0"/>
        <v>0</v>
      </c>
      <c r="AP10">
        <f t="shared" si="0"/>
        <v>0</v>
      </c>
      <c r="AQ10">
        <f t="shared" si="0"/>
        <v>0</v>
      </c>
      <c r="AR10">
        <f t="shared" si="0"/>
        <v>0</v>
      </c>
      <c r="AS10">
        <f t="shared" si="0"/>
        <v>5.0000000000000001E-3</v>
      </c>
      <c r="AT10">
        <f t="shared" si="0"/>
        <v>1.0999999999999999E-2</v>
      </c>
      <c r="AU10">
        <f t="shared" si="0"/>
        <v>1.4999999999999999E-2</v>
      </c>
      <c r="AV10">
        <f t="shared" si="0"/>
        <v>2.8000000000000001E-2</v>
      </c>
      <c r="AW10">
        <f t="shared" si="0"/>
        <v>0.10500000000000001</v>
      </c>
      <c r="AX10">
        <f t="shared" si="0"/>
        <v>0.28499999999999998</v>
      </c>
      <c r="AY10">
        <f t="shared" si="0"/>
        <v>9.8000000000000004E-2</v>
      </c>
      <c r="AZ10">
        <f t="shared" si="0"/>
        <v>0</v>
      </c>
      <c r="BA10">
        <f t="shared" si="0"/>
        <v>0</v>
      </c>
      <c r="BB10">
        <f t="shared" si="0"/>
        <v>0</v>
      </c>
      <c r="BC10">
        <f t="shared" si="0"/>
        <v>0</v>
      </c>
      <c r="BD10">
        <f t="shared" si="0"/>
        <v>0</v>
      </c>
      <c r="BE10">
        <f t="shared" si="0"/>
        <v>0</v>
      </c>
      <c r="BF10">
        <f t="shared" si="0"/>
        <v>0</v>
      </c>
      <c r="BG10">
        <f t="shared" si="0"/>
        <v>0</v>
      </c>
      <c r="BH10">
        <f t="shared" si="0"/>
        <v>0</v>
      </c>
      <c r="BI10">
        <f t="shared" si="0"/>
        <v>0</v>
      </c>
      <c r="BJ10">
        <f t="shared" si="0"/>
        <v>0</v>
      </c>
      <c r="BK10">
        <f t="shared" si="0"/>
        <v>0</v>
      </c>
      <c r="BL10">
        <f t="shared" si="0"/>
        <v>0</v>
      </c>
      <c r="BM10">
        <f t="shared" si="0"/>
        <v>0</v>
      </c>
      <c r="BN10">
        <f t="shared" si="0"/>
        <v>0</v>
      </c>
      <c r="BO10">
        <f t="shared" si="0"/>
        <v>0</v>
      </c>
      <c r="BP10">
        <f t="shared" si="0"/>
        <v>0</v>
      </c>
      <c r="BQ10">
        <f t="shared" si="0"/>
        <v>0</v>
      </c>
      <c r="BR10">
        <f t="shared" si="0"/>
        <v>0</v>
      </c>
      <c r="BS10">
        <f t="shared" si="0"/>
        <v>0</v>
      </c>
      <c r="BT10">
        <f t="shared" si="0"/>
        <v>0</v>
      </c>
      <c r="BU10">
        <f t="shared" si="0"/>
        <v>0</v>
      </c>
      <c r="BV10">
        <f t="shared" si="0"/>
        <v>0</v>
      </c>
      <c r="BW10">
        <f t="shared" si="0"/>
        <v>0</v>
      </c>
    </row>
    <row r="11" spans="1:75" x14ac:dyDescent="0.25">
      <c r="A11">
        <v>2013</v>
      </c>
      <c r="B11">
        <v>7</v>
      </c>
      <c r="C11">
        <v>30</v>
      </c>
      <c r="D11">
        <v>22</v>
      </c>
      <c r="E11">
        <v>49</v>
      </c>
      <c r="F11">
        <v>44</v>
      </c>
      <c r="G11" t="s">
        <v>17</v>
      </c>
      <c r="H11">
        <v>-0.59699999999999998</v>
      </c>
      <c r="I11">
        <v>23.762</v>
      </c>
      <c r="J11">
        <v>12.521000000000001</v>
      </c>
      <c r="K11">
        <v>6</v>
      </c>
      <c r="L11">
        <v>150</v>
      </c>
      <c r="M11">
        <v>4</v>
      </c>
      <c r="N11">
        <v>0</v>
      </c>
      <c r="O11">
        <v>30</v>
      </c>
      <c r="P11">
        <v>56</v>
      </c>
      <c r="Q11" t="s">
        <v>17</v>
      </c>
      <c r="R11" t="s">
        <v>17</v>
      </c>
      <c r="S11" t="s">
        <v>17</v>
      </c>
      <c r="T11" t="s">
        <v>17</v>
      </c>
      <c r="U11" t="s">
        <v>17</v>
      </c>
      <c r="V11" t="s">
        <v>17</v>
      </c>
      <c r="W11" t="s">
        <v>17</v>
      </c>
      <c r="X11" t="s">
        <v>17</v>
      </c>
      <c r="Y11">
        <v>3.5000000000000003E-2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3.0000000000000001E-3</v>
      </c>
      <c r="AS11">
        <v>0</v>
      </c>
      <c r="AT11">
        <v>0</v>
      </c>
      <c r="AU11">
        <v>0</v>
      </c>
      <c r="AV11">
        <v>3.2000000000000001E-2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5">
      <c r="A12">
        <v>2013</v>
      </c>
      <c r="B12">
        <v>7</v>
      </c>
      <c r="C12">
        <v>30</v>
      </c>
      <c r="D12">
        <v>22</v>
      </c>
      <c r="E12">
        <v>50</v>
      </c>
      <c r="F12">
        <v>22</v>
      </c>
      <c r="G12" t="s">
        <v>17</v>
      </c>
      <c r="H12">
        <v>-0.59699999999999998</v>
      </c>
      <c r="I12">
        <v>23.762</v>
      </c>
      <c r="J12">
        <v>12.532</v>
      </c>
      <c r="K12">
        <v>6</v>
      </c>
      <c r="L12">
        <v>150</v>
      </c>
      <c r="M12">
        <v>7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4.2000000000000003E-2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1.4999999999999999E-2</v>
      </c>
      <c r="AV12">
        <v>2.7E-2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>
        <v>2013</v>
      </c>
      <c r="B13">
        <v>7</v>
      </c>
      <c r="C13">
        <v>30</v>
      </c>
      <c r="D13">
        <v>22</v>
      </c>
      <c r="E13">
        <v>50</v>
      </c>
      <c r="F13">
        <v>27</v>
      </c>
      <c r="G13" t="s">
        <v>17</v>
      </c>
      <c r="H13">
        <v>-0.61299999999999999</v>
      </c>
      <c r="I13">
        <v>23.74</v>
      </c>
      <c r="J13">
        <v>12.548</v>
      </c>
      <c r="K13">
        <v>6</v>
      </c>
      <c r="L13">
        <v>150</v>
      </c>
      <c r="M13">
        <v>5</v>
      </c>
      <c r="N13">
        <v>0</v>
      </c>
      <c r="O13">
        <v>30</v>
      </c>
      <c r="P13">
        <v>56</v>
      </c>
      <c r="Q13" t="s">
        <v>17</v>
      </c>
      <c r="R13" t="s">
        <v>17</v>
      </c>
      <c r="S13" t="s">
        <v>17</v>
      </c>
      <c r="T13" t="s">
        <v>17</v>
      </c>
      <c r="U13" t="s">
        <v>17</v>
      </c>
      <c r="V13" t="s">
        <v>17</v>
      </c>
      <c r="W13" t="s">
        <v>17</v>
      </c>
      <c r="X13" t="s">
        <v>17</v>
      </c>
      <c r="Y13">
        <v>5.5E-2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1.2E-2</v>
      </c>
      <c r="AU13">
        <v>1.6E-2</v>
      </c>
      <c r="AV13">
        <v>2.7E-2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</row>
    <row r="14" spans="1:75" x14ac:dyDescent="0.25">
      <c r="A14">
        <v>2013</v>
      </c>
      <c r="B14">
        <v>7</v>
      </c>
      <c r="C14">
        <v>30</v>
      </c>
      <c r="D14">
        <v>22</v>
      </c>
      <c r="E14">
        <v>51</v>
      </c>
      <c r="F14">
        <v>38</v>
      </c>
      <c r="G14" t="s">
        <v>17</v>
      </c>
      <c r="H14">
        <v>-0.61</v>
      </c>
      <c r="I14">
        <v>23.74</v>
      </c>
      <c r="J14">
        <v>12.537000000000001</v>
      </c>
      <c r="K14">
        <v>6</v>
      </c>
      <c r="L14">
        <v>150</v>
      </c>
      <c r="M14">
        <v>6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3.6999999999999998E-2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1.0999999999999999E-2</v>
      </c>
      <c r="AU14">
        <v>0</v>
      </c>
      <c r="AV14">
        <v>2.5999999999999999E-2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22</v>
      </c>
      <c r="E15">
        <v>51</v>
      </c>
      <c r="F15">
        <v>53</v>
      </c>
      <c r="G15" t="s">
        <v>17</v>
      </c>
      <c r="H15">
        <v>-0.6</v>
      </c>
      <c r="I15">
        <v>23.762</v>
      </c>
      <c r="J15">
        <v>12.537000000000001</v>
      </c>
      <c r="K15">
        <v>6</v>
      </c>
      <c r="L15">
        <v>150</v>
      </c>
      <c r="M15">
        <v>5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0.153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0.03</v>
      </c>
      <c r="AW15">
        <v>0</v>
      </c>
      <c r="AX15">
        <v>0</v>
      </c>
      <c r="AY15">
        <v>0.123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 t="s">
        <v>19</v>
      </c>
      <c r="Y16">
        <f>SUM(Y11:Y15)</f>
        <v>0.32200000000000001</v>
      </c>
      <c r="Z16">
        <f t="shared" ref="Z16:BW16" si="1">SUM(Z11:Z15)</f>
        <v>0</v>
      </c>
      <c r="AA16">
        <f t="shared" si="1"/>
        <v>0</v>
      </c>
      <c r="AB16">
        <f t="shared" si="1"/>
        <v>0</v>
      </c>
      <c r="AC16">
        <f t="shared" si="1"/>
        <v>0</v>
      </c>
      <c r="AD16">
        <f t="shared" si="1"/>
        <v>0</v>
      </c>
      <c r="AE16">
        <f t="shared" si="1"/>
        <v>0</v>
      </c>
      <c r="AF16">
        <f t="shared" si="1"/>
        <v>0</v>
      </c>
      <c r="AG16">
        <f t="shared" si="1"/>
        <v>0</v>
      </c>
      <c r="AH16">
        <f t="shared" si="1"/>
        <v>0</v>
      </c>
      <c r="AI16">
        <f t="shared" si="1"/>
        <v>0</v>
      </c>
      <c r="AJ16">
        <f t="shared" si="1"/>
        <v>0</v>
      </c>
      <c r="AK16">
        <f t="shared" si="1"/>
        <v>0</v>
      </c>
      <c r="AL16">
        <f t="shared" si="1"/>
        <v>0</v>
      </c>
      <c r="AM16">
        <f t="shared" si="1"/>
        <v>0</v>
      </c>
      <c r="AN16">
        <f t="shared" si="1"/>
        <v>0</v>
      </c>
      <c r="AO16">
        <f t="shared" si="1"/>
        <v>0</v>
      </c>
      <c r="AP16">
        <f t="shared" si="1"/>
        <v>0</v>
      </c>
      <c r="AQ16">
        <f t="shared" si="1"/>
        <v>0</v>
      </c>
      <c r="AR16">
        <f t="shared" si="1"/>
        <v>3.0000000000000001E-3</v>
      </c>
      <c r="AS16">
        <f t="shared" si="1"/>
        <v>0</v>
      </c>
      <c r="AT16">
        <f t="shared" si="1"/>
        <v>2.3E-2</v>
      </c>
      <c r="AU16">
        <f t="shared" si="1"/>
        <v>3.1E-2</v>
      </c>
      <c r="AV16">
        <f t="shared" si="1"/>
        <v>0.14199999999999999</v>
      </c>
      <c r="AW16">
        <f t="shared" si="1"/>
        <v>0</v>
      </c>
      <c r="AX16">
        <f t="shared" si="1"/>
        <v>0</v>
      </c>
      <c r="AY16">
        <f t="shared" si="1"/>
        <v>0.123</v>
      </c>
      <c r="AZ16">
        <f t="shared" si="1"/>
        <v>0</v>
      </c>
      <c r="BA16">
        <f t="shared" si="1"/>
        <v>0</v>
      </c>
      <c r="BB16">
        <f t="shared" si="1"/>
        <v>0</v>
      </c>
      <c r="BC16">
        <f t="shared" si="1"/>
        <v>0</v>
      </c>
      <c r="BD16">
        <f t="shared" si="1"/>
        <v>0</v>
      </c>
      <c r="BE16">
        <f t="shared" si="1"/>
        <v>0</v>
      </c>
      <c r="BF16">
        <f t="shared" si="1"/>
        <v>0</v>
      </c>
      <c r="BG16">
        <f t="shared" si="1"/>
        <v>0</v>
      </c>
      <c r="BH16">
        <f t="shared" si="1"/>
        <v>0</v>
      </c>
      <c r="BI16">
        <f t="shared" si="1"/>
        <v>0</v>
      </c>
      <c r="BJ16">
        <f t="shared" si="1"/>
        <v>0</v>
      </c>
      <c r="BK16">
        <f t="shared" si="1"/>
        <v>0</v>
      </c>
      <c r="BL16">
        <f t="shared" si="1"/>
        <v>0</v>
      </c>
      <c r="BM16">
        <f t="shared" si="1"/>
        <v>0</v>
      </c>
      <c r="BN16">
        <f t="shared" si="1"/>
        <v>0</v>
      </c>
      <c r="BO16">
        <f t="shared" si="1"/>
        <v>0</v>
      </c>
      <c r="BP16">
        <f t="shared" si="1"/>
        <v>0</v>
      </c>
      <c r="BQ16">
        <f t="shared" si="1"/>
        <v>0</v>
      </c>
      <c r="BR16">
        <f t="shared" si="1"/>
        <v>0</v>
      </c>
      <c r="BS16">
        <f t="shared" si="1"/>
        <v>0</v>
      </c>
      <c r="BT16">
        <f t="shared" si="1"/>
        <v>0</v>
      </c>
      <c r="BU16">
        <f t="shared" si="1"/>
        <v>0</v>
      </c>
      <c r="BV16">
        <f t="shared" si="1"/>
        <v>0</v>
      </c>
      <c r="BW16">
        <f t="shared" si="1"/>
        <v>0</v>
      </c>
    </row>
    <row r="17" spans="1:75" x14ac:dyDescent="0.25">
      <c r="A17">
        <v>2013</v>
      </c>
      <c r="B17">
        <v>7</v>
      </c>
      <c r="C17">
        <v>30</v>
      </c>
      <c r="D17">
        <v>22</v>
      </c>
      <c r="E17">
        <v>58</v>
      </c>
      <c r="F17">
        <v>44</v>
      </c>
      <c r="G17" t="s">
        <v>17</v>
      </c>
      <c r="H17">
        <v>-0.59799999999999998</v>
      </c>
      <c r="I17">
        <v>23.74</v>
      </c>
      <c r="J17">
        <v>12.558999999999999</v>
      </c>
      <c r="K17">
        <v>6</v>
      </c>
      <c r="L17">
        <v>150</v>
      </c>
      <c r="M17">
        <v>5</v>
      </c>
      <c r="N17">
        <v>0</v>
      </c>
      <c r="O17">
        <v>30</v>
      </c>
      <c r="P17">
        <v>56</v>
      </c>
      <c r="Q17" t="s">
        <v>17</v>
      </c>
      <c r="R17" t="s">
        <v>17</v>
      </c>
      <c r="S17" t="s">
        <v>17</v>
      </c>
      <c r="T17" t="s">
        <v>17</v>
      </c>
      <c r="U17" t="s">
        <v>17</v>
      </c>
      <c r="V17" t="s">
        <v>17</v>
      </c>
      <c r="W17" t="s">
        <v>17</v>
      </c>
      <c r="X17" t="s">
        <v>17</v>
      </c>
      <c r="Y17">
        <v>0.124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5.0000000000000001E-3</v>
      </c>
      <c r="AT17">
        <v>0</v>
      </c>
      <c r="AU17">
        <v>0</v>
      </c>
      <c r="AV17">
        <v>2.1999999999999999E-2</v>
      </c>
      <c r="AW17">
        <v>0</v>
      </c>
      <c r="AX17">
        <v>0</v>
      </c>
      <c r="AY17">
        <v>9.8000000000000004E-2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5">
      <c r="A18">
        <v>2013</v>
      </c>
      <c r="B18">
        <v>7</v>
      </c>
      <c r="C18">
        <v>30</v>
      </c>
      <c r="D18">
        <v>22</v>
      </c>
      <c r="E18">
        <v>59</v>
      </c>
      <c r="F18">
        <v>5</v>
      </c>
      <c r="G18" t="s">
        <v>17</v>
      </c>
      <c r="H18">
        <v>-0.59499999999999997</v>
      </c>
      <c r="I18">
        <v>23.783999999999999</v>
      </c>
      <c r="J18">
        <v>12.565</v>
      </c>
      <c r="K18">
        <v>6</v>
      </c>
      <c r="L18">
        <v>150</v>
      </c>
      <c r="M18">
        <v>7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3.2000000000000001E-2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4.0000000000000001E-3</v>
      </c>
      <c r="AS18">
        <v>0</v>
      </c>
      <c r="AT18">
        <v>0</v>
      </c>
      <c r="AU18">
        <v>0</v>
      </c>
      <c r="AV18">
        <v>2.8000000000000001E-2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>
        <v>2013</v>
      </c>
      <c r="B19">
        <v>7</v>
      </c>
      <c r="C19">
        <v>30</v>
      </c>
      <c r="D19">
        <v>23</v>
      </c>
      <c r="E19">
        <v>0</v>
      </c>
      <c r="F19">
        <v>26</v>
      </c>
      <c r="G19" t="s">
        <v>17</v>
      </c>
      <c r="H19">
        <v>-0.59899999999999998</v>
      </c>
      <c r="I19">
        <v>23.718</v>
      </c>
      <c r="J19">
        <v>12.587</v>
      </c>
      <c r="K19">
        <v>6</v>
      </c>
      <c r="L19">
        <v>150</v>
      </c>
      <c r="M19">
        <v>6</v>
      </c>
      <c r="N19">
        <v>0</v>
      </c>
      <c r="O19">
        <v>30</v>
      </c>
      <c r="P19">
        <v>56</v>
      </c>
      <c r="Q19" t="s">
        <v>17</v>
      </c>
      <c r="R19" t="s">
        <v>17</v>
      </c>
      <c r="S19" t="s">
        <v>17</v>
      </c>
      <c r="T19" t="s">
        <v>17</v>
      </c>
      <c r="U19" t="s">
        <v>17</v>
      </c>
      <c r="V19" t="s">
        <v>17</v>
      </c>
      <c r="W19" t="s">
        <v>17</v>
      </c>
      <c r="X19" t="s">
        <v>17</v>
      </c>
      <c r="Y19">
        <v>4.9000000000000002E-2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1.6E-2</v>
      </c>
      <c r="AV19">
        <v>3.3000000000000002E-2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5">
      <c r="A20">
        <v>2013</v>
      </c>
      <c r="B20">
        <v>7</v>
      </c>
      <c r="C20">
        <v>30</v>
      </c>
      <c r="D20">
        <v>23</v>
      </c>
      <c r="E20">
        <v>0</v>
      </c>
      <c r="F20">
        <v>41</v>
      </c>
      <c r="G20" t="s">
        <v>17</v>
      </c>
      <c r="H20">
        <v>-0.59499999999999997</v>
      </c>
      <c r="I20">
        <v>23.74</v>
      </c>
      <c r="J20">
        <v>12.576000000000001</v>
      </c>
      <c r="K20">
        <v>6</v>
      </c>
      <c r="L20">
        <v>150</v>
      </c>
      <c r="M20">
        <v>5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5.2999999999999999E-2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1.4999999999999999E-2</v>
      </c>
      <c r="AV20">
        <v>0</v>
      </c>
      <c r="AW20">
        <v>3.6999999999999998E-2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23</v>
      </c>
      <c r="E21">
        <v>0</v>
      </c>
      <c r="F21">
        <v>46</v>
      </c>
      <c r="G21" t="s">
        <v>17</v>
      </c>
      <c r="H21">
        <v>-0.624</v>
      </c>
      <c r="I21">
        <v>23.74</v>
      </c>
      <c r="J21">
        <v>12.558999999999999</v>
      </c>
      <c r="K21">
        <v>6</v>
      </c>
      <c r="L21">
        <v>150</v>
      </c>
      <c r="M21">
        <v>5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0.04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1.2E-2</v>
      </c>
      <c r="AV21">
        <v>2.7E-2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Y22">
        <f>SUM(Y17:Y21)</f>
        <v>0.29799999999999999</v>
      </c>
      <c r="Z22">
        <f t="shared" ref="Z22:BW22" si="2">SUM(Z17:Z21)</f>
        <v>0</v>
      </c>
      <c r="AA22">
        <f t="shared" si="2"/>
        <v>0</v>
      </c>
      <c r="AB22">
        <f t="shared" si="2"/>
        <v>0</v>
      </c>
      <c r="AC22">
        <f t="shared" si="2"/>
        <v>0</v>
      </c>
      <c r="AD22">
        <f t="shared" si="2"/>
        <v>0</v>
      </c>
      <c r="AE22">
        <f t="shared" si="2"/>
        <v>0</v>
      </c>
      <c r="AF22">
        <f t="shared" si="2"/>
        <v>0</v>
      </c>
      <c r="AG22">
        <f t="shared" si="2"/>
        <v>0</v>
      </c>
      <c r="AH22">
        <f t="shared" si="2"/>
        <v>0</v>
      </c>
      <c r="AI22">
        <f t="shared" si="2"/>
        <v>0</v>
      </c>
      <c r="AJ22">
        <f t="shared" si="2"/>
        <v>0</v>
      </c>
      <c r="AK22">
        <f t="shared" si="2"/>
        <v>0</v>
      </c>
      <c r="AL22">
        <f t="shared" si="2"/>
        <v>0</v>
      </c>
      <c r="AM22">
        <f t="shared" si="2"/>
        <v>0</v>
      </c>
      <c r="AN22">
        <f t="shared" si="2"/>
        <v>0</v>
      </c>
      <c r="AO22">
        <f t="shared" si="2"/>
        <v>0</v>
      </c>
      <c r="AP22">
        <f t="shared" si="2"/>
        <v>0</v>
      </c>
      <c r="AQ22">
        <f t="shared" si="2"/>
        <v>0</v>
      </c>
      <c r="AR22">
        <f t="shared" si="2"/>
        <v>4.0000000000000001E-3</v>
      </c>
      <c r="AS22">
        <f t="shared" si="2"/>
        <v>5.0000000000000001E-3</v>
      </c>
      <c r="AT22">
        <f t="shared" si="2"/>
        <v>0</v>
      </c>
      <c r="AU22">
        <f t="shared" si="2"/>
        <v>4.2999999999999997E-2</v>
      </c>
      <c r="AV22">
        <f t="shared" si="2"/>
        <v>0.11</v>
      </c>
      <c r="AW22">
        <f t="shared" si="2"/>
        <v>3.6999999999999998E-2</v>
      </c>
      <c r="AX22">
        <f t="shared" si="2"/>
        <v>0</v>
      </c>
      <c r="AY22">
        <f t="shared" si="2"/>
        <v>9.8000000000000004E-2</v>
      </c>
      <c r="AZ22">
        <f t="shared" si="2"/>
        <v>0</v>
      </c>
      <c r="BA22">
        <f t="shared" si="2"/>
        <v>0</v>
      </c>
      <c r="BB22">
        <f t="shared" si="2"/>
        <v>0</v>
      </c>
      <c r="BC22">
        <f t="shared" si="2"/>
        <v>0</v>
      </c>
      <c r="BD22">
        <f t="shared" si="2"/>
        <v>0</v>
      </c>
      <c r="BE22">
        <f t="shared" si="2"/>
        <v>0</v>
      </c>
      <c r="BF22">
        <f t="shared" si="2"/>
        <v>0</v>
      </c>
      <c r="BG22">
        <f t="shared" si="2"/>
        <v>0</v>
      </c>
      <c r="BH22">
        <f t="shared" si="2"/>
        <v>0</v>
      </c>
      <c r="BI22">
        <f t="shared" si="2"/>
        <v>0</v>
      </c>
      <c r="BJ22">
        <f t="shared" si="2"/>
        <v>0</v>
      </c>
      <c r="BK22">
        <f t="shared" si="2"/>
        <v>0</v>
      </c>
      <c r="BL22">
        <f t="shared" si="2"/>
        <v>0</v>
      </c>
      <c r="BM22">
        <f t="shared" si="2"/>
        <v>0</v>
      </c>
      <c r="BN22">
        <f t="shared" si="2"/>
        <v>0</v>
      </c>
      <c r="BO22">
        <f t="shared" si="2"/>
        <v>0</v>
      </c>
      <c r="BP22">
        <f t="shared" si="2"/>
        <v>0</v>
      </c>
      <c r="BQ22">
        <f t="shared" si="2"/>
        <v>0</v>
      </c>
      <c r="BR22">
        <f t="shared" si="2"/>
        <v>0</v>
      </c>
      <c r="BS22">
        <f t="shared" si="2"/>
        <v>0</v>
      </c>
      <c r="BT22">
        <f t="shared" si="2"/>
        <v>0</v>
      </c>
      <c r="BU22">
        <f t="shared" si="2"/>
        <v>0</v>
      </c>
      <c r="BV22">
        <f t="shared" si="2"/>
        <v>0</v>
      </c>
      <c r="BW22">
        <f t="shared" si="2"/>
        <v>0</v>
      </c>
    </row>
    <row r="24" spans="1:75" x14ac:dyDescent="0.25">
      <c r="X24" t="s">
        <v>20</v>
      </c>
      <c r="Y24">
        <f>AVERAGE(Y22,Y16,Y10)</f>
        <v>0.38966666666666666</v>
      </c>
      <c r="Z24">
        <f t="shared" ref="Z24:BW24" si="3">AVERAGE(Z22,Z16,Z10)</f>
        <v>0</v>
      </c>
      <c r="AA24">
        <f t="shared" si="3"/>
        <v>0</v>
      </c>
      <c r="AB24">
        <f t="shared" si="3"/>
        <v>0</v>
      </c>
      <c r="AC24">
        <f t="shared" si="3"/>
        <v>0</v>
      </c>
      <c r="AD24">
        <f t="shared" si="3"/>
        <v>0</v>
      </c>
      <c r="AE24">
        <f t="shared" si="3"/>
        <v>0</v>
      </c>
      <c r="AF24">
        <f t="shared" si="3"/>
        <v>0</v>
      </c>
      <c r="AG24">
        <f t="shared" si="3"/>
        <v>0</v>
      </c>
      <c r="AH24">
        <f t="shared" si="3"/>
        <v>0</v>
      </c>
      <c r="AI24">
        <f t="shared" si="3"/>
        <v>0</v>
      </c>
      <c r="AJ24">
        <f t="shared" si="3"/>
        <v>0</v>
      </c>
      <c r="AK24">
        <f t="shared" si="3"/>
        <v>0</v>
      </c>
      <c r="AL24">
        <f t="shared" si="3"/>
        <v>0</v>
      </c>
      <c r="AM24">
        <f t="shared" si="3"/>
        <v>0</v>
      </c>
      <c r="AN24">
        <f t="shared" si="3"/>
        <v>0</v>
      </c>
      <c r="AO24">
        <f t="shared" si="3"/>
        <v>0</v>
      </c>
      <c r="AP24">
        <f t="shared" si="3"/>
        <v>0</v>
      </c>
      <c r="AQ24">
        <f t="shared" si="3"/>
        <v>0</v>
      </c>
      <c r="AR24">
        <f t="shared" si="3"/>
        <v>2.3333333333333335E-3</v>
      </c>
      <c r="AS24">
        <f t="shared" si="3"/>
        <v>3.3333333333333335E-3</v>
      </c>
      <c r="AT24">
        <f t="shared" si="3"/>
        <v>1.1333333333333334E-2</v>
      </c>
      <c r="AU24">
        <f t="shared" si="3"/>
        <v>2.9666666666666664E-2</v>
      </c>
      <c r="AV24">
        <f t="shared" si="3"/>
        <v>9.3333333333333338E-2</v>
      </c>
      <c r="AW24">
        <f t="shared" si="3"/>
        <v>4.7333333333333338E-2</v>
      </c>
      <c r="AX24">
        <f t="shared" si="3"/>
        <v>9.4999999999999987E-2</v>
      </c>
      <c r="AY24">
        <f t="shared" si="3"/>
        <v>0.10633333333333334</v>
      </c>
      <c r="AZ24">
        <f t="shared" si="3"/>
        <v>0</v>
      </c>
      <c r="BA24">
        <f t="shared" si="3"/>
        <v>0</v>
      </c>
      <c r="BB24">
        <f t="shared" si="3"/>
        <v>0</v>
      </c>
      <c r="BC24">
        <f t="shared" si="3"/>
        <v>0</v>
      </c>
      <c r="BD24">
        <f t="shared" si="3"/>
        <v>0</v>
      </c>
      <c r="BE24">
        <f t="shared" si="3"/>
        <v>0</v>
      </c>
      <c r="BF24">
        <f t="shared" si="3"/>
        <v>0</v>
      </c>
      <c r="BG24">
        <f t="shared" si="3"/>
        <v>0</v>
      </c>
      <c r="BH24">
        <f t="shared" si="3"/>
        <v>0</v>
      </c>
      <c r="BI24">
        <f t="shared" si="3"/>
        <v>0</v>
      </c>
      <c r="BJ24">
        <f t="shared" si="3"/>
        <v>0</v>
      </c>
      <c r="BK24">
        <f t="shared" si="3"/>
        <v>0</v>
      </c>
      <c r="BL24">
        <f t="shared" si="3"/>
        <v>0</v>
      </c>
      <c r="BM24">
        <f t="shared" si="3"/>
        <v>0</v>
      </c>
      <c r="BN24">
        <f t="shared" si="3"/>
        <v>0</v>
      </c>
      <c r="BO24">
        <f t="shared" si="3"/>
        <v>0</v>
      </c>
      <c r="BP24">
        <f t="shared" si="3"/>
        <v>0</v>
      </c>
      <c r="BQ24">
        <f t="shared" si="3"/>
        <v>0</v>
      </c>
      <c r="BR24">
        <f t="shared" si="3"/>
        <v>0</v>
      </c>
      <c r="BS24">
        <f t="shared" si="3"/>
        <v>0</v>
      </c>
      <c r="BT24">
        <f t="shared" si="3"/>
        <v>0</v>
      </c>
      <c r="BU24">
        <f t="shared" si="3"/>
        <v>0</v>
      </c>
      <c r="BV24">
        <f t="shared" si="3"/>
        <v>0</v>
      </c>
      <c r="BW24">
        <f t="shared" si="3"/>
        <v>0</v>
      </c>
    </row>
    <row r="25" spans="1:75" x14ac:dyDescent="0.25">
      <c r="X25" t="s">
        <v>21</v>
      </c>
      <c r="Y25">
        <f>(STDEV(Y22,Y16,Y10))/SQRT(3)</f>
        <v>7.9967354450286632E-2</v>
      </c>
    </row>
    <row r="27" spans="1:75" x14ac:dyDescent="0.25">
      <c r="X27" t="s">
        <v>22</v>
      </c>
      <c r="Y27">
        <f>SUM(AV24:BW24)</f>
        <v>0.34199999999999997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2013-07-31T20:37:20Z</dcterms:created>
  <dcterms:modified xsi:type="dcterms:W3CDTF">2013-07-31T21:28:04Z</dcterms:modified>
</cp:coreProperties>
</file>