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32" i="1" l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Y30" i="1"/>
  <c r="Y29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Y2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Y17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Y11" i="1"/>
</calcChain>
</file>

<file path=xl/sharedStrings.xml><?xml version="1.0" encoding="utf-8"?>
<sst xmlns="http://schemas.openxmlformats.org/spreadsheetml/2006/main" count="220" uniqueCount="23">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</sst>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tabSelected="1" topLeftCell="J1" workbookViewId="0">
      <pane ySplit="1" topLeftCell="A2" activePane="bottomLeft" state="frozen"/>
      <selection pane="bottomLeft" activeCell="AY38" sqref="AY38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8" customWidth="1"/>
    <col min="9" max="9" width="7.5703125" bestFit="1" customWidth="1"/>
    <col min="10" max="10" width="7" bestFit="1" customWidth="1"/>
    <col min="11" max="11" width="6.28515625" customWidth="1"/>
    <col min="12" max="12" width="5.7109375" customWidth="1"/>
    <col min="13" max="13" width="5.85546875" customWidth="1"/>
    <col min="14" max="14" width="4.85546875" customWidth="1"/>
    <col min="15" max="15" width="5.42578125" customWidth="1"/>
    <col min="16" max="16" width="5" bestFit="1" customWidth="1"/>
    <col min="17" max="24" width="4.85546875" bestFit="1" customWidth="1"/>
    <col min="25" max="25" width="9.140625" customWidth="1"/>
    <col min="26" max="34" width="2" bestFit="1" customWidth="1"/>
    <col min="35" max="43" width="3" bestFit="1" customWidth="1"/>
    <col min="44" max="51" width="6" bestFit="1" customWidth="1"/>
    <col min="52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23</v>
      </c>
      <c r="E3">
        <v>12</v>
      </c>
      <c r="F3">
        <v>12</v>
      </c>
      <c r="G3" t="s">
        <v>17</v>
      </c>
      <c r="H3">
        <v>-0.61599999999999999</v>
      </c>
      <c r="I3">
        <v>23.652000000000001</v>
      </c>
      <c r="J3">
        <v>12.565</v>
      </c>
      <c r="K3">
        <v>6</v>
      </c>
      <c r="L3">
        <v>150</v>
      </c>
      <c r="M3">
        <v>4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0.108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1E-3</v>
      </c>
      <c r="AP3">
        <v>0</v>
      </c>
      <c r="AQ3">
        <v>4.0000000000000001E-3</v>
      </c>
      <c r="AR3">
        <v>0.01</v>
      </c>
      <c r="AS3">
        <v>6.0000000000000001E-3</v>
      </c>
      <c r="AT3">
        <v>1.7999999999999999E-2</v>
      </c>
      <c r="AU3">
        <v>4.4999999999999998E-2</v>
      </c>
      <c r="AV3">
        <v>2.4E-2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23</v>
      </c>
      <c r="E4">
        <v>12</v>
      </c>
      <c r="F4">
        <v>22</v>
      </c>
      <c r="G4" t="s">
        <v>17</v>
      </c>
      <c r="H4">
        <v>-0.60299999999999998</v>
      </c>
      <c r="I4">
        <v>23.652000000000001</v>
      </c>
      <c r="J4">
        <v>12.571</v>
      </c>
      <c r="K4">
        <v>6</v>
      </c>
      <c r="L4">
        <v>150</v>
      </c>
      <c r="M4">
        <v>0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0.312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3.4000000000000002E-2</v>
      </c>
      <c r="AX4">
        <v>0</v>
      </c>
      <c r="AY4">
        <v>0</v>
      </c>
      <c r="AZ4">
        <v>0</v>
      </c>
      <c r="BA4">
        <v>0.27700000000000002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23</v>
      </c>
      <c r="E5">
        <v>12</v>
      </c>
      <c r="F5">
        <v>27</v>
      </c>
      <c r="G5" t="s">
        <v>17</v>
      </c>
      <c r="H5">
        <v>-0.60499999999999998</v>
      </c>
      <c r="I5">
        <v>23.629000000000001</v>
      </c>
      <c r="J5">
        <v>12.571</v>
      </c>
      <c r="K5">
        <v>6</v>
      </c>
      <c r="L5">
        <v>150</v>
      </c>
      <c r="M5">
        <v>5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3.9E-2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1.2999999999999999E-2</v>
      </c>
      <c r="AV5">
        <v>2.5999999999999999E-2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23</v>
      </c>
      <c r="E6">
        <v>12</v>
      </c>
      <c r="F6">
        <v>32</v>
      </c>
      <c r="G6" t="s">
        <v>17</v>
      </c>
      <c r="H6">
        <v>-0.59799999999999998</v>
      </c>
      <c r="I6">
        <v>23.606999999999999</v>
      </c>
      <c r="J6">
        <v>12.558999999999999</v>
      </c>
      <c r="K6">
        <v>6</v>
      </c>
      <c r="L6">
        <v>150</v>
      </c>
      <c r="M6">
        <v>5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0.18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2.1000000000000001E-2</v>
      </c>
      <c r="AW6">
        <v>0</v>
      </c>
      <c r="AX6">
        <v>0</v>
      </c>
      <c r="AY6">
        <v>0</v>
      </c>
      <c r="AZ6">
        <v>0.159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23</v>
      </c>
      <c r="E7">
        <v>12</v>
      </c>
      <c r="F7">
        <v>43</v>
      </c>
      <c r="G7" t="s">
        <v>17</v>
      </c>
      <c r="H7">
        <v>-0.59799999999999998</v>
      </c>
      <c r="I7">
        <v>23.629000000000001</v>
      </c>
      <c r="J7">
        <v>12.571</v>
      </c>
      <c r="K7">
        <v>6</v>
      </c>
      <c r="L7">
        <v>150</v>
      </c>
      <c r="M7">
        <v>8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9.8000000000000004E-2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1.4999999999999999E-2</v>
      </c>
      <c r="AV7">
        <v>0</v>
      </c>
      <c r="AW7">
        <v>8.2000000000000003E-2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23</v>
      </c>
      <c r="E8">
        <v>12</v>
      </c>
      <c r="F8">
        <v>53</v>
      </c>
      <c r="G8" t="s">
        <v>17</v>
      </c>
      <c r="H8">
        <v>-0.59799999999999998</v>
      </c>
      <c r="I8">
        <v>23.652000000000001</v>
      </c>
      <c r="J8">
        <v>12.576000000000001</v>
      </c>
      <c r="K8">
        <v>6</v>
      </c>
      <c r="L8">
        <v>150</v>
      </c>
      <c r="M8">
        <v>5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0.25700000000000001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9.4E-2</v>
      </c>
      <c r="AZ8">
        <v>0.16300000000000001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23</v>
      </c>
      <c r="E9">
        <v>13</v>
      </c>
      <c r="F9">
        <v>28</v>
      </c>
      <c r="G9" t="s">
        <v>17</v>
      </c>
      <c r="H9">
        <v>-0.60799999999999998</v>
      </c>
      <c r="I9">
        <v>23.652000000000001</v>
      </c>
      <c r="J9">
        <v>12.582000000000001</v>
      </c>
      <c r="K9">
        <v>6</v>
      </c>
      <c r="L9">
        <v>150</v>
      </c>
      <c r="M9">
        <v>5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5.0000000000000001E-3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5.0000000000000001E-3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>
        <v>2013</v>
      </c>
      <c r="B10">
        <v>7</v>
      </c>
      <c r="C10">
        <v>30</v>
      </c>
      <c r="D10">
        <v>23</v>
      </c>
      <c r="E10">
        <v>14</v>
      </c>
      <c r="F10">
        <v>24</v>
      </c>
      <c r="G10" t="s">
        <v>17</v>
      </c>
      <c r="H10">
        <v>-0.60499999999999998</v>
      </c>
      <c r="I10">
        <v>23.673999999999999</v>
      </c>
      <c r="J10">
        <v>12.571</v>
      </c>
      <c r="K10">
        <v>6</v>
      </c>
      <c r="L10">
        <v>150</v>
      </c>
      <c r="M10">
        <v>5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0.104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4.2999999999999997E-2</v>
      </c>
      <c r="AX10">
        <v>6.0999999999999999E-2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 t="s">
        <v>18</v>
      </c>
      <c r="Y11">
        <f>SUM(Y3:Y10)</f>
        <v>1.103</v>
      </c>
      <c r="Z11">
        <f t="shared" ref="Z11:BW11" si="0">SUM(Z3:Z10)</f>
        <v>0</v>
      </c>
      <c r="AA11">
        <f t="shared" si="0"/>
        <v>0</v>
      </c>
      <c r="AB11">
        <f t="shared" si="0"/>
        <v>0</v>
      </c>
      <c r="AC11">
        <f t="shared" si="0"/>
        <v>0</v>
      </c>
      <c r="AD11">
        <f t="shared" si="0"/>
        <v>0</v>
      </c>
      <c r="AE11">
        <f t="shared" si="0"/>
        <v>0</v>
      </c>
      <c r="AF11">
        <f t="shared" si="0"/>
        <v>0</v>
      </c>
      <c r="AG11">
        <f t="shared" si="0"/>
        <v>0</v>
      </c>
      <c r="AH11">
        <f t="shared" si="0"/>
        <v>0</v>
      </c>
      <c r="AI11">
        <f t="shared" si="0"/>
        <v>0</v>
      </c>
      <c r="AJ11">
        <f t="shared" si="0"/>
        <v>0</v>
      </c>
      <c r="AK11">
        <f t="shared" si="0"/>
        <v>0</v>
      </c>
      <c r="AL11">
        <f t="shared" si="0"/>
        <v>0</v>
      </c>
      <c r="AM11">
        <f t="shared" si="0"/>
        <v>0</v>
      </c>
      <c r="AN11">
        <f t="shared" si="0"/>
        <v>0</v>
      </c>
      <c r="AO11">
        <f t="shared" si="0"/>
        <v>1E-3</v>
      </c>
      <c r="AP11">
        <f t="shared" si="0"/>
        <v>0</v>
      </c>
      <c r="AQ11">
        <f t="shared" si="0"/>
        <v>4.0000000000000001E-3</v>
      </c>
      <c r="AR11">
        <f t="shared" si="0"/>
        <v>0.01</v>
      </c>
      <c r="AS11">
        <f t="shared" si="0"/>
        <v>1.0999999999999999E-2</v>
      </c>
      <c r="AT11">
        <f t="shared" si="0"/>
        <v>1.7999999999999999E-2</v>
      </c>
      <c r="AU11">
        <f t="shared" si="0"/>
        <v>7.2999999999999995E-2</v>
      </c>
      <c r="AV11">
        <f t="shared" si="0"/>
        <v>7.1000000000000008E-2</v>
      </c>
      <c r="AW11">
        <f t="shared" si="0"/>
        <v>0.159</v>
      </c>
      <c r="AX11">
        <f t="shared" si="0"/>
        <v>6.0999999999999999E-2</v>
      </c>
      <c r="AY11">
        <f t="shared" si="0"/>
        <v>9.4E-2</v>
      </c>
      <c r="AZ11">
        <f t="shared" si="0"/>
        <v>0.32200000000000001</v>
      </c>
      <c r="BA11">
        <f t="shared" si="0"/>
        <v>0.27700000000000002</v>
      </c>
      <c r="BB11">
        <f t="shared" si="0"/>
        <v>0</v>
      </c>
      <c r="BC11">
        <f t="shared" si="0"/>
        <v>0</v>
      </c>
      <c r="BD11">
        <f t="shared" si="0"/>
        <v>0</v>
      </c>
      <c r="BE11">
        <f t="shared" si="0"/>
        <v>0</v>
      </c>
      <c r="BF11">
        <f t="shared" si="0"/>
        <v>0</v>
      </c>
      <c r="BG11">
        <f t="shared" si="0"/>
        <v>0</v>
      </c>
      <c r="BH11">
        <f t="shared" si="0"/>
        <v>0</v>
      </c>
      <c r="BI11">
        <f t="shared" si="0"/>
        <v>0</v>
      </c>
      <c r="BJ11">
        <f t="shared" si="0"/>
        <v>0</v>
      </c>
      <c r="BK11">
        <f t="shared" si="0"/>
        <v>0</v>
      </c>
      <c r="BL11">
        <f t="shared" si="0"/>
        <v>0</v>
      </c>
      <c r="BM11">
        <f t="shared" si="0"/>
        <v>0</v>
      </c>
      <c r="BN11">
        <f t="shared" si="0"/>
        <v>0</v>
      </c>
      <c r="BO11">
        <f t="shared" si="0"/>
        <v>0</v>
      </c>
      <c r="BP11">
        <f t="shared" si="0"/>
        <v>0</v>
      </c>
      <c r="BQ11">
        <f t="shared" si="0"/>
        <v>0</v>
      </c>
      <c r="BR11">
        <f t="shared" si="0"/>
        <v>0</v>
      </c>
      <c r="BS11">
        <f t="shared" si="0"/>
        <v>0</v>
      </c>
      <c r="BT11">
        <f t="shared" si="0"/>
        <v>0</v>
      </c>
      <c r="BU11">
        <f t="shared" si="0"/>
        <v>0</v>
      </c>
      <c r="BV11">
        <f t="shared" si="0"/>
        <v>0</v>
      </c>
      <c r="BW11">
        <f t="shared" si="0"/>
        <v>0</v>
      </c>
    </row>
    <row r="12" spans="1:75" x14ac:dyDescent="0.25">
      <c r="A12">
        <v>2013</v>
      </c>
      <c r="B12">
        <v>7</v>
      </c>
      <c r="C12">
        <v>30</v>
      </c>
      <c r="D12">
        <v>23</v>
      </c>
      <c r="E12">
        <v>19</v>
      </c>
      <c r="F12">
        <v>6</v>
      </c>
      <c r="G12" t="s">
        <v>17</v>
      </c>
      <c r="H12">
        <v>-0.6</v>
      </c>
      <c r="I12">
        <v>23.629000000000001</v>
      </c>
      <c r="J12">
        <v>12.598000000000001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0.122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8.1000000000000003E-2</v>
      </c>
      <c r="AW12">
        <v>4.1000000000000002E-2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23</v>
      </c>
      <c r="E13">
        <v>19</v>
      </c>
      <c r="F13">
        <v>27</v>
      </c>
      <c r="G13" t="s">
        <v>17</v>
      </c>
      <c r="H13">
        <v>-0.59799999999999998</v>
      </c>
      <c r="I13">
        <v>23.606999999999999</v>
      </c>
      <c r="J13">
        <v>12.582000000000001</v>
      </c>
      <c r="K13">
        <v>6</v>
      </c>
      <c r="L13">
        <v>150</v>
      </c>
      <c r="M13">
        <v>4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9.6000000000000002E-2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1.6E-2</v>
      </c>
      <c r="AV13">
        <v>0</v>
      </c>
      <c r="AW13">
        <v>0</v>
      </c>
      <c r="AX13">
        <v>0.08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23</v>
      </c>
      <c r="E14">
        <v>19</v>
      </c>
      <c r="F14">
        <v>37</v>
      </c>
      <c r="G14" t="s">
        <v>17</v>
      </c>
      <c r="H14">
        <v>-0.60099999999999998</v>
      </c>
      <c r="I14">
        <v>23.652000000000001</v>
      </c>
      <c r="J14">
        <v>12.576000000000001</v>
      </c>
      <c r="K14">
        <v>6</v>
      </c>
      <c r="L14">
        <v>150</v>
      </c>
      <c r="M14">
        <v>3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0.27900000000000003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1.7999999999999999E-2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0.26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23</v>
      </c>
      <c r="E15">
        <v>19</v>
      </c>
      <c r="F15">
        <v>53</v>
      </c>
      <c r="G15" t="s">
        <v>17</v>
      </c>
      <c r="H15">
        <v>-0.60099999999999998</v>
      </c>
      <c r="I15">
        <v>23.606999999999999</v>
      </c>
      <c r="J15">
        <v>12.576000000000001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6.0999999999999999E-2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2.5000000000000001E-2</v>
      </c>
      <c r="AW15">
        <v>3.5999999999999997E-2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23</v>
      </c>
      <c r="E16">
        <v>20</v>
      </c>
      <c r="F16">
        <v>8</v>
      </c>
      <c r="G16" t="s">
        <v>17</v>
      </c>
      <c r="H16">
        <v>-0.60399999999999998</v>
      </c>
      <c r="I16">
        <v>23.585000000000001</v>
      </c>
      <c r="J16">
        <v>12.576000000000001</v>
      </c>
      <c r="K16">
        <v>6</v>
      </c>
      <c r="L16">
        <v>150</v>
      </c>
      <c r="M16">
        <v>5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0.156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2.8000000000000001E-2</v>
      </c>
      <c r="AW16">
        <v>0</v>
      </c>
      <c r="AX16">
        <v>0</v>
      </c>
      <c r="AY16">
        <v>0.128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 t="s">
        <v>19</v>
      </c>
      <c r="Y17">
        <f>SUM(Y12:Y16)</f>
        <v>0.71400000000000008</v>
      </c>
      <c r="Z17">
        <f t="shared" ref="Z17:BW17" si="1">SUM(Z12:Z16)</f>
        <v>0</v>
      </c>
      <c r="AA17">
        <f t="shared" si="1"/>
        <v>0</v>
      </c>
      <c r="AB17">
        <f t="shared" si="1"/>
        <v>0</v>
      </c>
      <c r="AC17">
        <f t="shared" si="1"/>
        <v>0</v>
      </c>
      <c r="AD17">
        <f t="shared" si="1"/>
        <v>0</v>
      </c>
      <c r="AE17">
        <f t="shared" si="1"/>
        <v>0</v>
      </c>
      <c r="AF17">
        <f t="shared" si="1"/>
        <v>0</v>
      </c>
      <c r="AG17">
        <f t="shared" si="1"/>
        <v>0</v>
      </c>
      <c r="AH17">
        <f t="shared" si="1"/>
        <v>0</v>
      </c>
      <c r="AI17">
        <f t="shared" si="1"/>
        <v>0</v>
      </c>
      <c r="AJ17">
        <f t="shared" si="1"/>
        <v>0</v>
      </c>
      <c r="AK17">
        <f t="shared" si="1"/>
        <v>0</v>
      </c>
      <c r="AL17">
        <f t="shared" si="1"/>
        <v>0</v>
      </c>
      <c r="AM17">
        <f t="shared" si="1"/>
        <v>0</v>
      </c>
      <c r="AN17">
        <f t="shared" si="1"/>
        <v>0</v>
      </c>
      <c r="AO17">
        <f t="shared" si="1"/>
        <v>0</v>
      </c>
      <c r="AP17">
        <f t="shared" si="1"/>
        <v>0</v>
      </c>
      <c r="AQ17">
        <f t="shared" si="1"/>
        <v>0</v>
      </c>
      <c r="AR17">
        <f t="shared" si="1"/>
        <v>0</v>
      </c>
      <c r="AS17">
        <f t="shared" si="1"/>
        <v>0</v>
      </c>
      <c r="AT17">
        <f t="shared" si="1"/>
        <v>0</v>
      </c>
      <c r="AU17">
        <f t="shared" si="1"/>
        <v>3.4000000000000002E-2</v>
      </c>
      <c r="AV17">
        <f t="shared" si="1"/>
        <v>0.13400000000000001</v>
      </c>
      <c r="AW17">
        <f t="shared" si="1"/>
        <v>7.6999999999999999E-2</v>
      </c>
      <c r="AX17">
        <f t="shared" si="1"/>
        <v>0.08</v>
      </c>
      <c r="AY17">
        <f t="shared" si="1"/>
        <v>0.128</v>
      </c>
      <c r="AZ17">
        <f t="shared" si="1"/>
        <v>0</v>
      </c>
      <c r="BA17">
        <f t="shared" si="1"/>
        <v>0.26</v>
      </c>
      <c r="BB17">
        <f t="shared" si="1"/>
        <v>0</v>
      </c>
      <c r="BC17">
        <f t="shared" si="1"/>
        <v>0</v>
      </c>
      <c r="BD17">
        <f t="shared" si="1"/>
        <v>0</v>
      </c>
      <c r="BE17">
        <f t="shared" si="1"/>
        <v>0</v>
      </c>
      <c r="BF17">
        <f t="shared" si="1"/>
        <v>0</v>
      </c>
      <c r="BG17">
        <f t="shared" si="1"/>
        <v>0</v>
      </c>
      <c r="BH17">
        <f t="shared" si="1"/>
        <v>0</v>
      </c>
      <c r="BI17">
        <f t="shared" si="1"/>
        <v>0</v>
      </c>
      <c r="BJ17">
        <f t="shared" si="1"/>
        <v>0</v>
      </c>
      <c r="BK17">
        <f t="shared" si="1"/>
        <v>0</v>
      </c>
      <c r="BL17">
        <f t="shared" si="1"/>
        <v>0</v>
      </c>
      <c r="BM17">
        <f t="shared" si="1"/>
        <v>0</v>
      </c>
      <c r="BN17">
        <f t="shared" si="1"/>
        <v>0</v>
      </c>
      <c r="BO17">
        <f t="shared" si="1"/>
        <v>0</v>
      </c>
      <c r="BP17">
        <f t="shared" si="1"/>
        <v>0</v>
      </c>
      <c r="BQ17">
        <f t="shared" si="1"/>
        <v>0</v>
      </c>
      <c r="BR17">
        <f t="shared" si="1"/>
        <v>0</v>
      </c>
      <c r="BS17">
        <f t="shared" si="1"/>
        <v>0</v>
      </c>
      <c r="BT17">
        <f t="shared" si="1"/>
        <v>0</v>
      </c>
      <c r="BU17">
        <f t="shared" si="1"/>
        <v>0</v>
      </c>
      <c r="BV17">
        <f t="shared" si="1"/>
        <v>0</v>
      </c>
      <c r="BW17">
        <f t="shared" si="1"/>
        <v>0</v>
      </c>
    </row>
    <row r="18" spans="1:75" x14ac:dyDescent="0.25">
      <c r="A18">
        <v>2013</v>
      </c>
      <c r="B18">
        <v>7</v>
      </c>
      <c r="C18">
        <v>30</v>
      </c>
      <c r="D18">
        <v>23</v>
      </c>
      <c r="E18">
        <v>26</v>
      </c>
      <c r="F18">
        <v>31</v>
      </c>
      <c r="G18" t="s">
        <v>17</v>
      </c>
      <c r="H18">
        <v>-0.60199999999999998</v>
      </c>
      <c r="I18">
        <v>23.696000000000002</v>
      </c>
      <c r="J18">
        <v>12.565</v>
      </c>
      <c r="K18">
        <v>6</v>
      </c>
      <c r="L18">
        <v>150</v>
      </c>
      <c r="M18">
        <v>5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3.6999999999999998E-2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3.6999999999999998E-2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26</v>
      </c>
      <c r="F19">
        <v>56</v>
      </c>
      <c r="G19" t="s">
        <v>17</v>
      </c>
      <c r="H19">
        <v>-0.6</v>
      </c>
      <c r="I19">
        <v>23.673999999999999</v>
      </c>
      <c r="J19">
        <v>12.576000000000001</v>
      </c>
      <c r="K19">
        <v>6</v>
      </c>
      <c r="L19">
        <v>150</v>
      </c>
      <c r="M19">
        <v>5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1.6E-2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1.6E-2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27</v>
      </c>
      <c r="F20">
        <v>57</v>
      </c>
      <c r="G20" t="s">
        <v>17</v>
      </c>
      <c r="H20">
        <v>-0.60199999999999998</v>
      </c>
      <c r="I20">
        <v>23.629000000000001</v>
      </c>
      <c r="J20">
        <v>12.565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0.34499999999999997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1.0999999999999999E-2</v>
      </c>
      <c r="AU20">
        <v>0</v>
      </c>
      <c r="AV20">
        <v>0</v>
      </c>
      <c r="AW20">
        <v>0</v>
      </c>
      <c r="AX20">
        <v>0</v>
      </c>
      <c r="AY20">
        <v>0.11600000000000001</v>
      </c>
      <c r="AZ20">
        <v>0.219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27</v>
      </c>
      <c r="F21">
        <v>57</v>
      </c>
      <c r="G21" t="s">
        <v>17</v>
      </c>
      <c r="H21">
        <v>-0.60199999999999998</v>
      </c>
      <c r="I21">
        <v>23.629000000000001</v>
      </c>
      <c r="J21">
        <v>12.565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0.34499999999999997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1.0999999999999999E-2</v>
      </c>
      <c r="AU21">
        <v>0</v>
      </c>
      <c r="AV21">
        <v>0</v>
      </c>
      <c r="AW21">
        <v>0</v>
      </c>
      <c r="AX21">
        <v>0</v>
      </c>
      <c r="AY21">
        <v>0.11600000000000001</v>
      </c>
      <c r="AZ21">
        <v>0.219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23</v>
      </c>
      <c r="E22">
        <v>28</v>
      </c>
      <c r="F22">
        <v>2</v>
      </c>
      <c r="G22" t="s">
        <v>17</v>
      </c>
      <c r="H22">
        <v>-0.6</v>
      </c>
      <c r="I22">
        <v>23.629000000000001</v>
      </c>
      <c r="J22">
        <v>12.571</v>
      </c>
      <c r="K22">
        <v>6</v>
      </c>
      <c r="L22">
        <v>150</v>
      </c>
      <c r="M22">
        <v>2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0.53200000000000003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1.2999999999999999E-2</v>
      </c>
      <c r="AV22">
        <v>6.2E-2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0.45700000000000002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23</v>
      </c>
      <c r="E23">
        <v>28</v>
      </c>
      <c r="F23">
        <v>7</v>
      </c>
      <c r="G23" t="s">
        <v>17</v>
      </c>
      <c r="H23">
        <v>-0.60199999999999998</v>
      </c>
      <c r="I23">
        <v>23.629000000000001</v>
      </c>
      <c r="J23">
        <v>12.565</v>
      </c>
      <c r="K23">
        <v>6</v>
      </c>
      <c r="L23">
        <v>150</v>
      </c>
      <c r="M23">
        <v>7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0.28999999999999998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1.4999999999999999E-2</v>
      </c>
      <c r="AV23">
        <v>0</v>
      </c>
      <c r="AW23">
        <v>0</v>
      </c>
      <c r="AX23">
        <v>0</v>
      </c>
      <c r="AY23">
        <v>0.113</v>
      </c>
      <c r="AZ23">
        <v>0.16200000000000001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23</v>
      </c>
      <c r="E24">
        <v>28</v>
      </c>
      <c r="F24">
        <v>12</v>
      </c>
      <c r="G24" t="s">
        <v>17</v>
      </c>
      <c r="H24">
        <v>-0.60199999999999998</v>
      </c>
      <c r="I24">
        <v>23.696000000000002</v>
      </c>
      <c r="J24">
        <v>12.554</v>
      </c>
      <c r="K24">
        <v>6</v>
      </c>
      <c r="L24">
        <v>150</v>
      </c>
      <c r="M24">
        <v>4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0.27900000000000003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2.9000000000000001E-2</v>
      </c>
      <c r="AV24">
        <v>0</v>
      </c>
      <c r="AW24">
        <v>0</v>
      </c>
      <c r="AX24">
        <v>0</v>
      </c>
      <c r="AY24">
        <v>0.251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23</v>
      </c>
      <c r="E25">
        <v>28</v>
      </c>
      <c r="F25">
        <v>17</v>
      </c>
      <c r="G25" t="s">
        <v>17</v>
      </c>
      <c r="H25">
        <v>-0.59499999999999997</v>
      </c>
      <c r="I25">
        <v>23.652000000000001</v>
      </c>
      <c r="J25">
        <v>12.558999999999999</v>
      </c>
      <c r="K25">
        <v>6</v>
      </c>
      <c r="L25">
        <v>150</v>
      </c>
      <c r="M25">
        <v>6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0.34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8.2000000000000003E-2</v>
      </c>
      <c r="AY25">
        <v>0.109</v>
      </c>
      <c r="AZ25">
        <v>0.14899999999999999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30</v>
      </c>
      <c r="D26">
        <v>23</v>
      </c>
      <c r="E26">
        <v>28</v>
      </c>
      <c r="F26">
        <v>22</v>
      </c>
      <c r="G26" t="s">
        <v>17</v>
      </c>
      <c r="H26">
        <v>-0.59899999999999998</v>
      </c>
      <c r="I26">
        <v>23.673999999999999</v>
      </c>
      <c r="J26">
        <v>12.548</v>
      </c>
      <c r="K26">
        <v>6</v>
      </c>
      <c r="L26">
        <v>150</v>
      </c>
      <c r="M26">
        <v>6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0.32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0.108</v>
      </c>
      <c r="AZ26">
        <v>0.21199999999999999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Y27">
        <f>SUM(Y18:Y26)</f>
        <v>2.5039999999999996</v>
      </c>
      <c r="Z27">
        <f t="shared" ref="Z27:BW27" si="2">SUM(Z18:Z26)</f>
        <v>0</v>
      </c>
      <c r="AA27">
        <f t="shared" si="2"/>
        <v>0</v>
      </c>
      <c r="AB27">
        <f t="shared" si="2"/>
        <v>0</v>
      </c>
      <c r="AC27">
        <f t="shared" si="2"/>
        <v>0</v>
      </c>
      <c r="AD27">
        <f t="shared" si="2"/>
        <v>0</v>
      </c>
      <c r="AE27">
        <f t="shared" si="2"/>
        <v>0</v>
      </c>
      <c r="AF27">
        <f t="shared" si="2"/>
        <v>0</v>
      </c>
      <c r="AG27">
        <f t="shared" si="2"/>
        <v>0</v>
      </c>
      <c r="AH27">
        <f t="shared" si="2"/>
        <v>0</v>
      </c>
      <c r="AI27">
        <f t="shared" si="2"/>
        <v>0</v>
      </c>
      <c r="AJ27">
        <f t="shared" si="2"/>
        <v>0</v>
      </c>
      <c r="AK27">
        <f t="shared" si="2"/>
        <v>0</v>
      </c>
      <c r="AL27">
        <f t="shared" si="2"/>
        <v>0</v>
      </c>
      <c r="AM27">
        <f t="shared" si="2"/>
        <v>0</v>
      </c>
      <c r="AN27">
        <f t="shared" si="2"/>
        <v>0</v>
      </c>
      <c r="AO27">
        <f t="shared" si="2"/>
        <v>0</v>
      </c>
      <c r="AP27">
        <f t="shared" si="2"/>
        <v>0</v>
      </c>
      <c r="AQ27">
        <f t="shared" si="2"/>
        <v>0</v>
      </c>
      <c r="AR27">
        <f t="shared" si="2"/>
        <v>0</v>
      </c>
      <c r="AS27">
        <f t="shared" si="2"/>
        <v>0</v>
      </c>
      <c r="AT27">
        <f t="shared" si="2"/>
        <v>2.1999999999999999E-2</v>
      </c>
      <c r="AU27">
        <f t="shared" si="2"/>
        <v>0.11</v>
      </c>
      <c r="AV27">
        <f t="shared" si="2"/>
        <v>6.2E-2</v>
      </c>
      <c r="AW27">
        <f t="shared" si="2"/>
        <v>0</v>
      </c>
      <c r="AX27">
        <f t="shared" si="2"/>
        <v>8.2000000000000003E-2</v>
      </c>
      <c r="AY27">
        <f t="shared" si="2"/>
        <v>0.81300000000000006</v>
      </c>
      <c r="AZ27">
        <f t="shared" si="2"/>
        <v>0.96099999999999997</v>
      </c>
      <c r="BA27">
        <f t="shared" si="2"/>
        <v>0</v>
      </c>
      <c r="BB27">
        <f t="shared" si="2"/>
        <v>0.45700000000000002</v>
      </c>
      <c r="BC27">
        <f t="shared" si="2"/>
        <v>0</v>
      </c>
      <c r="BD27">
        <f t="shared" si="2"/>
        <v>0</v>
      </c>
      <c r="BE27">
        <f t="shared" si="2"/>
        <v>0</v>
      </c>
      <c r="BF27">
        <f t="shared" si="2"/>
        <v>0</v>
      </c>
      <c r="BG27">
        <f t="shared" si="2"/>
        <v>0</v>
      </c>
      <c r="BH27">
        <f t="shared" si="2"/>
        <v>0</v>
      </c>
      <c r="BI27">
        <f t="shared" si="2"/>
        <v>0</v>
      </c>
      <c r="BJ27">
        <f t="shared" si="2"/>
        <v>0</v>
      </c>
      <c r="BK27">
        <f t="shared" si="2"/>
        <v>0</v>
      </c>
      <c r="BL27">
        <f t="shared" si="2"/>
        <v>0</v>
      </c>
      <c r="BM27">
        <f t="shared" si="2"/>
        <v>0</v>
      </c>
      <c r="BN27">
        <f t="shared" si="2"/>
        <v>0</v>
      </c>
      <c r="BO27">
        <f t="shared" si="2"/>
        <v>0</v>
      </c>
      <c r="BP27">
        <f t="shared" si="2"/>
        <v>0</v>
      </c>
      <c r="BQ27">
        <f t="shared" si="2"/>
        <v>0</v>
      </c>
      <c r="BR27">
        <f t="shared" si="2"/>
        <v>0</v>
      </c>
      <c r="BS27">
        <f t="shared" si="2"/>
        <v>0</v>
      </c>
      <c r="BT27">
        <f t="shared" si="2"/>
        <v>0</v>
      </c>
      <c r="BU27">
        <f t="shared" si="2"/>
        <v>0</v>
      </c>
      <c r="BV27">
        <f t="shared" si="2"/>
        <v>0</v>
      </c>
      <c r="BW27">
        <f t="shared" si="2"/>
        <v>0</v>
      </c>
    </row>
    <row r="29" spans="1:75" x14ac:dyDescent="0.25">
      <c r="X29" t="s">
        <v>20</v>
      </c>
      <c r="Y29">
        <f>AVERAGE(Y27,Y17,Y11)</f>
        <v>1.4403333333333332</v>
      </c>
      <c r="Z29">
        <f t="shared" ref="Z29:BW29" si="3">AVERAGE(Z27,Z17,Z11)</f>
        <v>0</v>
      </c>
      <c r="AA29">
        <f t="shared" si="3"/>
        <v>0</v>
      </c>
      <c r="AB29">
        <f t="shared" si="3"/>
        <v>0</v>
      </c>
      <c r="AC29">
        <f t="shared" si="3"/>
        <v>0</v>
      </c>
      <c r="AD29">
        <f t="shared" si="3"/>
        <v>0</v>
      </c>
      <c r="AE29">
        <f t="shared" si="3"/>
        <v>0</v>
      </c>
      <c r="AF29">
        <f t="shared" si="3"/>
        <v>0</v>
      </c>
      <c r="AG29">
        <f t="shared" si="3"/>
        <v>0</v>
      </c>
      <c r="AH29">
        <f t="shared" si="3"/>
        <v>0</v>
      </c>
      <c r="AI29">
        <f t="shared" si="3"/>
        <v>0</v>
      </c>
      <c r="AJ29">
        <f t="shared" si="3"/>
        <v>0</v>
      </c>
      <c r="AK29">
        <f t="shared" si="3"/>
        <v>0</v>
      </c>
      <c r="AL29">
        <f t="shared" si="3"/>
        <v>0</v>
      </c>
      <c r="AM29">
        <f t="shared" si="3"/>
        <v>0</v>
      </c>
      <c r="AN29">
        <f t="shared" si="3"/>
        <v>0</v>
      </c>
      <c r="AO29">
        <f t="shared" si="3"/>
        <v>3.3333333333333332E-4</v>
      </c>
      <c r="AP29">
        <f t="shared" si="3"/>
        <v>0</v>
      </c>
      <c r="AQ29">
        <f t="shared" si="3"/>
        <v>1.3333333333333333E-3</v>
      </c>
      <c r="AR29">
        <f t="shared" si="3"/>
        <v>3.3333333333333335E-3</v>
      </c>
      <c r="AS29">
        <f t="shared" si="3"/>
        <v>3.6666666666666666E-3</v>
      </c>
      <c r="AT29">
        <f t="shared" si="3"/>
        <v>1.3333333333333331E-2</v>
      </c>
      <c r="AU29">
        <f t="shared" si="3"/>
        <v>7.2333333333333347E-2</v>
      </c>
      <c r="AV29">
        <f t="shared" si="3"/>
        <v>8.900000000000001E-2</v>
      </c>
      <c r="AW29">
        <f t="shared" si="3"/>
        <v>7.8666666666666663E-2</v>
      </c>
      <c r="AX29">
        <f t="shared" si="3"/>
        <v>7.4333333333333335E-2</v>
      </c>
      <c r="AY29">
        <f t="shared" si="3"/>
        <v>0.34500000000000003</v>
      </c>
      <c r="AZ29">
        <f t="shared" si="3"/>
        <v>0.42766666666666664</v>
      </c>
      <c r="BA29">
        <f t="shared" si="3"/>
        <v>0.17900000000000002</v>
      </c>
      <c r="BB29">
        <f t="shared" si="3"/>
        <v>0.15233333333333335</v>
      </c>
      <c r="BC29">
        <f t="shared" si="3"/>
        <v>0</v>
      </c>
      <c r="BD29">
        <f t="shared" si="3"/>
        <v>0</v>
      </c>
      <c r="BE29">
        <f t="shared" si="3"/>
        <v>0</v>
      </c>
      <c r="BF29">
        <f t="shared" si="3"/>
        <v>0</v>
      </c>
      <c r="BG29">
        <f t="shared" si="3"/>
        <v>0</v>
      </c>
      <c r="BH29">
        <f t="shared" si="3"/>
        <v>0</v>
      </c>
      <c r="BI29">
        <f t="shared" si="3"/>
        <v>0</v>
      </c>
      <c r="BJ29">
        <f t="shared" si="3"/>
        <v>0</v>
      </c>
      <c r="BK29">
        <f t="shared" si="3"/>
        <v>0</v>
      </c>
      <c r="BL29">
        <f t="shared" si="3"/>
        <v>0</v>
      </c>
      <c r="BM29">
        <f t="shared" si="3"/>
        <v>0</v>
      </c>
      <c r="BN29">
        <f t="shared" si="3"/>
        <v>0</v>
      </c>
      <c r="BO29">
        <f t="shared" si="3"/>
        <v>0</v>
      </c>
      <c r="BP29">
        <f t="shared" si="3"/>
        <v>0</v>
      </c>
      <c r="BQ29">
        <f t="shared" si="3"/>
        <v>0</v>
      </c>
      <c r="BR29">
        <f t="shared" si="3"/>
        <v>0</v>
      </c>
      <c r="BS29">
        <f t="shared" si="3"/>
        <v>0</v>
      </c>
      <c r="BT29">
        <f t="shared" si="3"/>
        <v>0</v>
      </c>
      <c r="BU29">
        <f t="shared" si="3"/>
        <v>0</v>
      </c>
      <c r="BV29">
        <f t="shared" si="3"/>
        <v>0</v>
      </c>
      <c r="BW29">
        <f t="shared" si="3"/>
        <v>0</v>
      </c>
    </row>
    <row r="30" spans="1:75" x14ac:dyDescent="0.25">
      <c r="X30" t="s">
        <v>21</v>
      </c>
      <c r="Y30">
        <f>(STDEV(Y11,Y17,Y27))/SQRT(3)</f>
        <v>0.54355935993944349</v>
      </c>
    </row>
    <row r="32" spans="1:75" x14ac:dyDescent="0.25">
      <c r="X32" t="s">
        <v>22</v>
      </c>
      <c r="Y32">
        <f>SUM(AV29:BW29)</f>
        <v>1.3460000000000003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2013-07-31T21:28:09Z</dcterms:created>
  <dcterms:modified xsi:type="dcterms:W3CDTF">2013-07-31T22:24:02Z</dcterms:modified>
</cp:coreProperties>
</file>