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4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Y30" i="1" l="1"/>
  <c r="Y32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Y29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Y27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Y13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Y9" i="1"/>
</calcChain>
</file>

<file path=xl/sharedStrings.xml><?xml version="1.0" encoding="utf-8"?>
<sst xmlns="http://schemas.openxmlformats.org/spreadsheetml/2006/main" count="220" uniqueCount="23">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</sst>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tabSelected="1" topLeftCell="Q1" workbookViewId="0">
      <pane ySplit="1" topLeftCell="A2" activePane="bottomLeft" state="frozen"/>
      <selection pane="bottomLeft" activeCell="AU40" sqref="AU40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" bestFit="1" customWidth="1"/>
    <col min="9" max="9" width="7.5703125" bestFit="1" customWidth="1"/>
    <col min="10" max="10" width="7" bestFit="1" customWidth="1"/>
    <col min="12" max="12" width="11.7109375" bestFit="1" customWidth="1"/>
    <col min="13" max="13" width="17.28515625" bestFit="1" customWidth="1"/>
    <col min="14" max="14" width="10.28515625" bestFit="1" customWidth="1"/>
    <col min="15" max="15" width="7.5703125" bestFit="1" customWidth="1"/>
    <col min="16" max="16" width="5" bestFit="1" customWidth="1"/>
    <col min="17" max="24" width="4.85546875" bestFit="1" customWidth="1"/>
    <col min="25" max="25" width="14.5703125" bestFit="1" customWidth="1"/>
    <col min="26" max="34" width="2" bestFit="1" customWidth="1"/>
    <col min="35" max="38" width="3" bestFit="1" customWidth="1"/>
    <col min="39" max="53" width="6" bestFit="1" customWidth="1"/>
    <col min="54" max="56" width="3" bestFit="1" customWidth="1"/>
    <col min="57" max="57" width="6" bestFit="1" customWidth="1"/>
    <col min="58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31</v>
      </c>
      <c r="D3">
        <v>0</v>
      </c>
      <c r="E3">
        <v>16</v>
      </c>
      <c r="F3">
        <v>2</v>
      </c>
      <c r="G3" t="s">
        <v>17</v>
      </c>
      <c r="H3">
        <v>-0.60199999999999998</v>
      </c>
      <c r="I3">
        <v>23.541</v>
      </c>
      <c r="J3">
        <v>12.554</v>
      </c>
      <c r="K3">
        <v>6</v>
      </c>
      <c r="L3">
        <v>150</v>
      </c>
      <c r="M3">
        <v>6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1.2E-2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3.0000000000000001E-3</v>
      </c>
      <c r="AR3">
        <v>0</v>
      </c>
      <c r="AS3">
        <v>0</v>
      </c>
      <c r="AT3">
        <v>8.9999999999999993E-3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31</v>
      </c>
      <c r="D4">
        <v>0</v>
      </c>
      <c r="E4">
        <v>17</v>
      </c>
      <c r="F4">
        <v>4</v>
      </c>
      <c r="G4" t="s">
        <v>17</v>
      </c>
      <c r="H4">
        <v>-0.60899999999999999</v>
      </c>
      <c r="I4">
        <v>23.497</v>
      </c>
      <c r="J4">
        <v>12.548</v>
      </c>
      <c r="K4">
        <v>6</v>
      </c>
      <c r="L4">
        <v>150</v>
      </c>
      <c r="M4">
        <v>5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0.13900000000000001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2.4E-2</v>
      </c>
      <c r="AW4">
        <v>4.3999999999999997E-2</v>
      </c>
      <c r="AX4">
        <v>7.0000000000000007E-2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31</v>
      </c>
      <c r="D5">
        <v>0</v>
      </c>
      <c r="E5">
        <v>17</v>
      </c>
      <c r="F5">
        <v>9</v>
      </c>
      <c r="G5" t="s">
        <v>17</v>
      </c>
      <c r="H5">
        <v>-0.60099999999999998</v>
      </c>
      <c r="I5">
        <v>23.518999999999998</v>
      </c>
      <c r="J5">
        <v>12.548</v>
      </c>
      <c r="K5">
        <v>6</v>
      </c>
      <c r="L5">
        <v>150</v>
      </c>
      <c r="M5">
        <v>2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4.1000000000000002E-2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3.0000000000000001E-3</v>
      </c>
      <c r="AS5">
        <v>0</v>
      </c>
      <c r="AT5">
        <v>0</v>
      </c>
      <c r="AU5">
        <v>0</v>
      </c>
      <c r="AV5">
        <v>0</v>
      </c>
      <c r="AW5">
        <v>3.7999999999999999E-2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31</v>
      </c>
      <c r="D6">
        <v>0</v>
      </c>
      <c r="E6">
        <v>17</v>
      </c>
      <c r="F6">
        <v>24</v>
      </c>
      <c r="G6" t="s">
        <v>17</v>
      </c>
      <c r="H6">
        <v>-0.60099999999999998</v>
      </c>
      <c r="I6">
        <v>23.541</v>
      </c>
      <c r="J6">
        <v>12.548</v>
      </c>
      <c r="K6">
        <v>6</v>
      </c>
      <c r="L6">
        <v>150</v>
      </c>
      <c r="M6">
        <v>9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0.30199999999999999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2.1000000000000001E-2</v>
      </c>
      <c r="AW6">
        <v>0.09</v>
      </c>
      <c r="AX6">
        <v>7.0000000000000007E-2</v>
      </c>
      <c r="AY6">
        <v>0.12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31</v>
      </c>
      <c r="D7">
        <v>0</v>
      </c>
      <c r="E7">
        <v>17</v>
      </c>
      <c r="F7">
        <v>35</v>
      </c>
      <c r="G7" t="s">
        <v>17</v>
      </c>
      <c r="H7">
        <v>-0.61199999999999999</v>
      </c>
      <c r="I7">
        <v>23.585000000000001</v>
      </c>
      <c r="J7">
        <v>12.537000000000001</v>
      </c>
      <c r="K7">
        <v>6</v>
      </c>
      <c r="L7">
        <v>150</v>
      </c>
      <c r="M7">
        <v>4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0.02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5.0000000000000001E-3</v>
      </c>
      <c r="AT7">
        <v>0</v>
      </c>
      <c r="AU7">
        <v>1.4999999999999999E-2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31</v>
      </c>
      <c r="D8">
        <v>0</v>
      </c>
      <c r="E8">
        <v>17</v>
      </c>
      <c r="F8">
        <v>40</v>
      </c>
      <c r="G8" t="s">
        <v>17</v>
      </c>
      <c r="H8">
        <v>-0.61</v>
      </c>
      <c r="I8">
        <v>23.541</v>
      </c>
      <c r="J8">
        <v>12.548</v>
      </c>
      <c r="K8">
        <v>6</v>
      </c>
      <c r="L8">
        <v>150</v>
      </c>
      <c r="M8">
        <v>5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5.6000000000000001E-2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5.6000000000000001E-2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 t="s">
        <v>18</v>
      </c>
      <c r="Y9">
        <f>SUM(Y3:Y8)</f>
        <v>0.57000000000000006</v>
      </c>
      <c r="Z9">
        <f t="shared" ref="Z9:BW9" si="0">SUM(Z3:Z8)</f>
        <v>0</v>
      </c>
      <c r="AA9">
        <f t="shared" si="0"/>
        <v>0</v>
      </c>
      <c r="AB9">
        <f t="shared" si="0"/>
        <v>0</v>
      </c>
      <c r="AC9">
        <f t="shared" si="0"/>
        <v>0</v>
      </c>
      <c r="AD9">
        <f t="shared" si="0"/>
        <v>0</v>
      </c>
      <c r="AE9">
        <f t="shared" si="0"/>
        <v>0</v>
      </c>
      <c r="AF9">
        <f t="shared" si="0"/>
        <v>0</v>
      </c>
      <c r="AG9">
        <f t="shared" si="0"/>
        <v>0</v>
      </c>
      <c r="AH9">
        <f t="shared" si="0"/>
        <v>0</v>
      </c>
      <c r="AI9">
        <f t="shared" si="0"/>
        <v>0</v>
      </c>
      <c r="AJ9">
        <f t="shared" si="0"/>
        <v>0</v>
      </c>
      <c r="AK9">
        <f t="shared" si="0"/>
        <v>0</v>
      </c>
      <c r="AL9">
        <f t="shared" si="0"/>
        <v>0</v>
      </c>
      <c r="AM9">
        <f t="shared" si="0"/>
        <v>0</v>
      </c>
      <c r="AN9">
        <f t="shared" si="0"/>
        <v>0</v>
      </c>
      <c r="AO9">
        <f t="shared" si="0"/>
        <v>0</v>
      </c>
      <c r="AP9">
        <f t="shared" si="0"/>
        <v>0</v>
      </c>
      <c r="AQ9">
        <f t="shared" si="0"/>
        <v>3.0000000000000001E-3</v>
      </c>
      <c r="AR9">
        <f t="shared" si="0"/>
        <v>3.0000000000000001E-3</v>
      </c>
      <c r="AS9">
        <f t="shared" si="0"/>
        <v>5.0000000000000001E-3</v>
      </c>
      <c r="AT9">
        <f t="shared" si="0"/>
        <v>8.9999999999999993E-3</v>
      </c>
      <c r="AU9">
        <f t="shared" si="0"/>
        <v>1.4999999999999999E-2</v>
      </c>
      <c r="AV9">
        <f t="shared" si="0"/>
        <v>0.10100000000000001</v>
      </c>
      <c r="AW9">
        <f t="shared" si="0"/>
        <v>0.17199999999999999</v>
      </c>
      <c r="AX9">
        <f t="shared" si="0"/>
        <v>0.14000000000000001</v>
      </c>
      <c r="AY9">
        <f t="shared" si="0"/>
        <v>0.12</v>
      </c>
      <c r="AZ9">
        <f t="shared" si="0"/>
        <v>0</v>
      </c>
      <c r="BA9">
        <f t="shared" si="0"/>
        <v>0</v>
      </c>
      <c r="BB9">
        <f t="shared" si="0"/>
        <v>0</v>
      </c>
      <c r="BC9">
        <f t="shared" si="0"/>
        <v>0</v>
      </c>
      <c r="BD9">
        <f t="shared" si="0"/>
        <v>0</v>
      </c>
      <c r="BE9">
        <f t="shared" si="0"/>
        <v>0</v>
      </c>
      <c r="BF9">
        <f t="shared" si="0"/>
        <v>0</v>
      </c>
      <c r="BG9">
        <f t="shared" si="0"/>
        <v>0</v>
      </c>
      <c r="BH9">
        <f t="shared" si="0"/>
        <v>0</v>
      </c>
      <c r="BI9">
        <f t="shared" si="0"/>
        <v>0</v>
      </c>
      <c r="BJ9">
        <f t="shared" si="0"/>
        <v>0</v>
      </c>
      <c r="BK9">
        <f t="shared" si="0"/>
        <v>0</v>
      </c>
      <c r="BL9">
        <f t="shared" si="0"/>
        <v>0</v>
      </c>
      <c r="BM9">
        <f t="shared" si="0"/>
        <v>0</v>
      </c>
      <c r="BN9">
        <f t="shared" si="0"/>
        <v>0</v>
      </c>
      <c r="BO9">
        <f t="shared" si="0"/>
        <v>0</v>
      </c>
      <c r="BP9">
        <f t="shared" si="0"/>
        <v>0</v>
      </c>
      <c r="BQ9">
        <f t="shared" si="0"/>
        <v>0</v>
      </c>
      <c r="BR9">
        <f t="shared" si="0"/>
        <v>0</v>
      </c>
      <c r="BS9">
        <f t="shared" si="0"/>
        <v>0</v>
      </c>
      <c r="BT9">
        <f t="shared" si="0"/>
        <v>0</v>
      </c>
      <c r="BU9">
        <f t="shared" si="0"/>
        <v>0</v>
      </c>
      <c r="BV9">
        <f t="shared" si="0"/>
        <v>0</v>
      </c>
      <c r="BW9">
        <f t="shared" si="0"/>
        <v>0</v>
      </c>
    </row>
    <row r="10" spans="1:75" x14ac:dyDescent="0.25">
      <c r="A10">
        <v>2013</v>
      </c>
      <c r="B10">
        <v>7</v>
      </c>
      <c r="C10">
        <v>31</v>
      </c>
      <c r="D10">
        <v>0</v>
      </c>
      <c r="E10">
        <v>29</v>
      </c>
      <c r="F10">
        <v>17</v>
      </c>
      <c r="G10" t="s">
        <v>17</v>
      </c>
      <c r="H10">
        <v>-0.60499999999999998</v>
      </c>
      <c r="I10">
        <v>23.431000000000001</v>
      </c>
      <c r="J10">
        <v>12.426</v>
      </c>
      <c r="K10">
        <v>6</v>
      </c>
      <c r="L10">
        <v>150</v>
      </c>
      <c r="M10">
        <v>4</v>
      </c>
      <c r="N10">
        <v>0</v>
      </c>
      <c r="O10">
        <v>30</v>
      </c>
      <c r="P10">
        <v>56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>
        <v>0.03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1.0999999999999999E-2</v>
      </c>
      <c r="AU10">
        <v>1.9E-2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>
        <v>2013</v>
      </c>
      <c r="B11">
        <v>7</v>
      </c>
      <c r="C11">
        <v>31</v>
      </c>
      <c r="D11">
        <v>0</v>
      </c>
      <c r="E11">
        <v>29</v>
      </c>
      <c r="F11">
        <v>42</v>
      </c>
      <c r="G11" t="s">
        <v>17</v>
      </c>
      <c r="H11">
        <v>-0.60799999999999998</v>
      </c>
      <c r="I11">
        <v>23.452999999999999</v>
      </c>
      <c r="J11">
        <v>12.487</v>
      </c>
      <c r="K11">
        <v>6</v>
      </c>
      <c r="L11">
        <v>150</v>
      </c>
      <c r="M11">
        <v>5</v>
      </c>
      <c r="N11">
        <v>0</v>
      </c>
      <c r="O11">
        <v>30</v>
      </c>
      <c r="P11">
        <v>56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17</v>
      </c>
      <c r="W11" t="s">
        <v>17</v>
      </c>
      <c r="X11" t="s">
        <v>17</v>
      </c>
      <c r="Y11">
        <v>6.6000000000000003E-2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2.8000000000000001E-2</v>
      </c>
      <c r="AW11">
        <v>3.6999999999999998E-2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31</v>
      </c>
      <c r="D12">
        <v>0</v>
      </c>
      <c r="E12">
        <v>29</v>
      </c>
      <c r="F12">
        <v>47</v>
      </c>
      <c r="G12" t="s">
        <v>17</v>
      </c>
      <c r="H12">
        <v>-0.60799999999999998</v>
      </c>
      <c r="I12">
        <v>23.475000000000001</v>
      </c>
      <c r="J12">
        <v>12.487</v>
      </c>
      <c r="K12">
        <v>6</v>
      </c>
      <c r="L12">
        <v>150</v>
      </c>
      <c r="M12">
        <v>5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1.9E-2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3.0000000000000001E-3</v>
      </c>
      <c r="AS12">
        <v>0</v>
      </c>
      <c r="AT12">
        <v>0</v>
      </c>
      <c r="AU12">
        <v>1.4999999999999999E-2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 t="s">
        <v>19</v>
      </c>
      <c r="Y13">
        <f>SUM(Y10:Y12)</f>
        <v>0.115</v>
      </c>
      <c r="Z13">
        <f t="shared" ref="Z13:BW13" si="1">SUM(Z10:Z12)</f>
        <v>0</v>
      </c>
      <c r="AA13">
        <f t="shared" si="1"/>
        <v>0</v>
      </c>
      <c r="AB13">
        <f t="shared" si="1"/>
        <v>0</v>
      </c>
      <c r="AC13">
        <f t="shared" si="1"/>
        <v>0</v>
      </c>
      <c r="AD13">
        <f t="shared" si="1"/>
        <v>0</v>
      </c>
      <c r="AE13">
        <f t="shared" si="1"/>
        <v>0</v>
      </c>
      <c r="AF13">
        <f t="shared" si="1"/>
        <v>0</v>
      </c>
      <c r="AG13">
        <f t="shared" si="1"/>
        <v>0</v>
      </c>
      <c r="AH13">
        <f t="shared" si="1"/>
        <v>0</v>
      </c>
      <c r="AI13">
        <f t="shared" si="1"/>
        <v>0</v>
      </c>
      <c r="AJ13">
        <f t="shared" si="1"/>
        <v>0</v>
      </c>
      <c r="AK13">
        <f t="shared" si="1"/>
        <v>0</v>
      </c>
      <c r="AL13">
        <f t="shared" si="1"/>
        <v>0</v>
      </c>
      <c r="AM13">
        <f t="shared" si="1"/>
        <v>0</v>
      </c>
      <c r="AN13">
        <f t="shared" si="1"/>
        <v>0</v>
      </c>
      <c r="AO13">
        <f t="shared" si="1"/>
        <v>0</v>
      </c>
      <c r="AP13">
        <f t="shared" si="1"/>
        <v>0</v>
      </c>
      <c r="AQ13">
        <f t="shared" si="1"/>
        <v>0</v>
      </c>
      <c r="AR13">
        <f t="shared" si="1"/>
        <v>3.0000000000000001E-3</v>
      </c>
      <c r="AS13">
        <f t="shared" si="1"/>
        <v>0</v>
      </c>
      <c r="AT13">
        <f t="shared" si="1"/>
        <v>1.0999999999999999E-2</v>
      </c>
      <c r="AU13">
        <f t="shared" si="1"/>
        <v>3.4000000000000002E-2</v>
      </c>
      <c r="AV13">
        <f t="shared" si="1"/>
        <v>2.8000000000000001E-2</v>
      </c>
      <c r="AW13">
        <f t="shared" si="1"/>
        <v>3.6999999999999998E-2</v>
      </c>
      <c r="AX13">
        <f t="shared" si="1"/>
        <v>0</v>
      </c>
      <c r="AY13">
        <f t="shared" si="1"/>
        <v>0</v>
      </c>
      <c r="AZ13">
        <f t="shared" si="1"/>
        <v>0</v>
      </c>
      <c r="BA13">
        <f t="shared" si="1"/>
        <v>0</v>
      </c>
      <c r="BB13">
        <f t="shared" si="1"/>
        <v>0</v>
      </c>
      <c r="BC13">
        <f t="shared" si="1"/>
        <v>0</v>
      </c>
      <c r="BD13">
        <f t="shared" si="1"/>
        <v>0</v>
      </c>
      <c r="BE13">
        <f t="shared" si="1"/>
        <v>0</v>
      </c>
      <c r="BF13">
        <f t="shared" si="1"/>
        <v>0</v>
      </c>
      <c r="BG13">
        <f t="shared" si="1"/>
        <v>0</v>
      </c>
      <c r="BH13">
        <f t="shared" si="1"/>
        <v>0</v>
      </c>
      <c r="BI13">
        <f t="shared" si="1"/>
        <v>0</v>
      </c>
      <c r="BJ13">
        <f t="shared" si="1"/>
        <v>0</v>
      </c>
      <c r="BK13">
        <f t="shared" si="1"/>
        <v>0</v>
      </c>
      <c r="BL13">
        <f t="shared" si="1"/>
        <v>0</v>
      </c>
      <c r="BM13">
        <f t="shared" si="1"/>
        <v>0</v>
      </c>
      <c r="BN13">
        <f t="shared" si="1"/>
        <v>0</v>
      </c>
      <c r="BO13">
        <f t="shared" si="1"/>
        <v>0</v>
      </c>
      <c r="BP13">
        <f t="shared" si="1"/>
        <v>0</v>
      </c>
      <c r="BQ13">
        <f t="shared" si="1"/>
        <v>0</v>
      </c>
      <c r="BR13">
        <f t="shared" si="1"/>
        <v>0</v>
      </c>
      <c r="BS13">
        <f t="shared" si="1"/>
        <v>0</v>
      </c>
      <c r="BT13">
        <f t="shared" si="1"/>
        <v>0</v>
      </c>
      <c r="BU13">
        <f t="shared" si="1"/>
        <v>0</v>
      </c>
      <c r="BV13">
        <f t="shared" si="1"/>
        <v>0</v>
      </c>
      <c r="BW13">
        <f t="shared" si="1"/>
        <v>0</v>
      </c>
    </row>
    <row r="14" spans="1:75" x14ac:dyDescent="0.25">
      <c r="A14">
        <v>2013</v>
      </c>
      <c r="B14">
        <v>7</v>
      </c>
      <c r="C14">
        <v>31</v>
      </c>
      <c r="D14">
        <v>0</v>
      </c>
      <c r="E14">
        <v>37</v>
      </c>
      <c r="F14">
        <v>5</v>
      </c>
      <c r="G14" t="s">
        <v>17</v>
      </c>
      <c r="H14">
        <v>-0.6</v>
      </c>
      <c r="I14">
        <v>23.452999999999999</v>
      </c>
      <c r="J14">
        <v>12.571</v>
      </c>
      <c r="K14">
        <v>6</v>
      </c>
      <c r="L14">
        <v>150</v>
      </c>
      <c r="M14">
        <v>4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2.1120000000000001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1E-3</v>
      </c>
      <c r="AN14">
        <v>1E-3</v>
      </c>
      <c r="AO14">
        <v>4.0000000000000001E-3</v>
      </c>
      <c r="AP14">
        <v>1.4E-2</v>
      </c>
      <c r="AQ14">
        <v>3.4000000000000002E-2</v>
      </c>
      <c r="AR14">
        <v>8.5999999999999993E-2</v>
      </c>
      <c r="AS14">
        <v>0.217</v>
      </c>
      <c r="AT14">
        <v>0.32100000000000001</v>
      </c>
      <c r="AU14">
        <v>0.47899999999999998</v>
      </c>
      <c r="AV14">
        <v>0.42599999999999999</v>
      </c>
      <c r="AW14">
        <v>0.19600000000000001</v>
      </c>
      <c r="AX14">
        <v>0.33100000000000002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31</v>
      </c>
      <c r="D15">
        <v>0</v>
      </c>
      <c r="E15">
        <v>37</v>
      </c>
      <c r="F15">
        <v>19</v>
      </c>
      <c r="G15" t="s">
        <v>17</v>
      </c>
      <c r="H15">
        <v>-0.60399999999999998</v>
      </c>
      <c r="I15">
        <v>23.431000000000001</v>
      </c>
      <c r="J15">
        <v>12.571</v>
      </c>
      <c r="K15">
        <v>6</v>
      </c>
      <c r="L15">
        <v>150</v>
      </c>
      <c r="M15">
        <v>9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0.623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2.1999999999999999E-2</v>
      </c>
      <c r="AW15">
        <v>3.5999999999999997E-2</v>
      </c>
      <c r="AX15">
        <v>7.9000000000000001E-2</v>
      </c>
      <c r="AY15">
        <v>0</v>
      </c>
      <c r="AZ15">
        <v>0.23499999999999999</v>
      </c>
      <c r="BA15">
        <v>0.252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31</v>
      </c>
      <c r="D16">
        <v>0</v>
      </c>
      <c r="E16">
        <v>37</v>
      </c>
      <c r="F16">
        <v>30</v>
      </c>
      <c r="G16" t="s">
        <v>17</v>
      </c>
      <c r="H16">
        <v>-0.61</v>
      </c>
      <c r="I16">
        <v>23.475000000000001</v>
      </c>
      <c r="J16">
        <v>12.582000000000001</v>
      </c>
      <c r="K16">
        <v>6</v>
      </c>
      <c r="L16">
        <v>150</v>
      </c>
      <c r="M16">
        <v>5</v>
      </c>
      <c r="N16">
        <v>0</v>
      </c>
      <c r="O16">
        <v>30</v>
      </c>
      <c r="P16">
        <v>56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>
        <v>1.6E-2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1.6E-2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>
        <v>2013</v>
      </c>
      <c r="B17">
        <v>7</v>
      </c>
      <c r="C17">
        <v>31</v>
      </c>
      <c r="D17">
        <v>0</v>
      </c>
      <c r="E17">
        <v>38</v>
      </c>
      <c r="F17">
        <v>0</v>
      </c>
      <c r="G17" t="s">
        <v>17</v>
      </c>
      <c r="H17">
        <v>-0.61099999999999999</v>
      </c>
      <c r="I17">
        <v>23.475000000000001</v>
      </c>
      <c r="J17">
        <v>12.582000000000001</v>
      </c>
      <c r="K17">
        <v>6</v>
      </c>
      <c r="L17">
        <v>150</v>
      </c>
      <c r="M17">
        <v>6</v>
      </c>
      <c r="N17">
        <v>0</v>
      </c>
      <c r="O17">
        <v>30</v>
      </c>
      <c r="P17">
        <v>56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>
        <v>5.7000000000000002E-2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1.6E-2</v>
      </c>
      <c r="AV17">
        <v>0</v>
      </c>
      <c r="AW17">
        <v>4.1000000000000002E-2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31</v>
      </c>
      <c r="D18">
        <v>0</v>
      </c>
      <c r="E18">
        <v>38</v>
      </c>
      <c r="F18">
        <v>25</v>
      </c>
      <c r="G18" t="s">
        <v>17</v>
      </c>
      <c r="H18">
        <v>-0.60699999999999998</v>
      </c>
      <c r="I18">
        <v>23.452999999999999</v>
      </c>
      <c r="J18">
        <v>12.582000000000001</v>
      </c>
      <c r="K18">
        <v>6</v>
      </c>
      <c r="L18">
        <v>150</v>
      </c>
      <c r="M18">
        <v>7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5.6000000000000001E-2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2.1999999999999999E-2</v>
      </c>
      <c r="AW18">
        <v>3.4000000000000002E-2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31</v>
      </c>
      <c r="D19">
        <v>0</v>
      </c>
      <c r="E19">
        <v>38</v>
      </c>
      <c r="F19">
        <v>41</v>
      </c>
      <c r="G19" t="s">
        <v>17</v>
      </c>
      <c r="H19">
        <v>-0.628</v>
      </c>
      <c r="I19">
        <v>23.452999999999999</v>
      </c>
      <c r="J19">
        <v>12.587</v>
      </c>
      <c r="K19">
        <v>6</v>
      </c>
      <c r="L19">
        <v>150</v>
      </c>
      <c r="M19">
        <v>7</v>
      </c>
      <c r="N19">
        <v>0</v>
      </c>
      <c r="O19">
        <v>30</v>
      </c>
      <c r="P19">
        <v>56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>
        <v>5.8999999999999997E-2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1.7000000000000001E-2</v>
      </c>
      <c r="AV19">
        <v>0</v>
      </c>
      <c r="AW19">
        <v>4.2000000000000003E-2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31</v>
      </c>
      <c r="D20">
        <v>0</v>
      </c>
      <c r="E20">
        <v>38</v>
      </c>
      <c r="F20">
        <v>56</v>
      </c>
      <c r="G20" t="s">
        <v>17</v>
      </c>
      <c r="H20">
        <v>-0.61399999999999999</v>
      </c>
      <c r="I20">
        <v>23.497</v>
      </c>
      <c r="J20">
        <v>12.576000000000001</v>
      </c>
      <c r="K20">
        <v>6</v>
      </c>
      <c r="L20">
        <v>150</v>
      </c>
      <c r="M20">
        <v>6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5.0999999999999997E-2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5.0999999999999997E-2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31</v>
      </c>
      <c r="D21">
        <v>0</v>
      </c>
      <c r="E21">
        <v>39</v>
      </c>
      <c r="F21">
        <v>1</v>
      </c>
      <c r="G21" t="s">
        <v>17</v>
      </c>
      <c r="H21">
        <v>-0.61899999999999999</v>
      </c>
      <c r="I21">
        <v>23.475000000000001</v>
      </c>
      <c r="J21">
        <v>12.576000000000001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1.9510000000000001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3.0000000000000001E-3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7.0999999999999994E-2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1.877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31</v>
      </c>
      <c r="D22">
        <v>0</v>
      </c>
      <c r="E22">
        <v>39</v>
      </c>
      <c r="F22">
        <v>6</v>
      </c>
      <c r="G22" t="s">
        <v>17</v>
      </c>
      <c r="H22">
        <v>-0.61099999999999999</v>
      </c>
      <c r="I22">
        <v>23.431000000000001</v>
      </c>
      <c r="J22">
        <v>12.587</v>
      </c>
      <c r="K22">
        <v>6</v>
      </c>
      <c r="L22">
        <v>150</v>
      </c>
      <c r="M22">
        <v>4</v>
      </c>
      <c r="N22">
        <v>0</v>
      </c>
      <c r="O22">
        <v>30</v>
      </c>
      <c r="P22">
        <v>56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>
        <v>0.14499999999999999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4.9000000000000002E-2</v>
      </c>
      <c r="AW22">
        <v>0</v>
      </c>
      <c r="AX22">
        <v>0</v>
      </c>
      <c r="AY22">
        <v>9.6000000000000002E-2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>
        <v>2013</v>
      </c>
      <c r="B23">
        <v>7</v>
      </c>
      <c r="C23">
        <v>31</v>
      </c>
      <c r="D23">
        <v>0</v>
      </c>
      <c r="E23">
        <v>39</v>
      </c>
      <c r="F23">
        <v>11</v>
      </c>
      <c r="G23" t="s">
        <v>17</v>
      </c>
      <c r="H23">
        <v>-0.60499999999999998</v>
      </c>
      <c r="I23">
        <v>23.475000000000001</v>
      </c>
      <c r="J23">
        <v>12.587</v>
      </c>
      <c r="K23">
        <v>6</v>
      </c>
      <c r="L23">
        <v>150</v>
      </c>
      <c r="M23">
        <v>5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0.14000000000000001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0.14000000000000001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7</v>
      </c>
      <c r="C24">
        <v>31</v>
      </c>
      <c r="D24">
        <v>0</v>
      </c>
      <c r="E24">
        <v>39</v>
      </c>
      <c r="F24">
        <v>16</v>
      </c>
      <c r="G24" t="s">
        <v>17</v>
      </c>
      <c r="H24">
        <v>-0.61</v>
      </c>
      <c r="I24">
        <v>23.475000000000001</v>
      </c>
      <c r="J24">
        <v>12.582000000000001</v>
      </c>
      <c r="K24">
        <v>6</v>
      </c>
      <c r="L24">
        <v>150</v>
      </c>
      <c r="M24">
        <v>5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0.17399999999999999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1.9E-2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0.156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31</v>
      </c>
      <c r="D25">
        <v>0</v>
      </c>
      <c r="E25">
        <v>39</v>
      </c>
      <c r="F25">
        <v>21</v>
      </c>
      <c r="G25" t="s">
        <v>17</v>
      </c>
      <c r="H25">
        <v>-0.60599999999999998</v>
      </c>
      <c r="I25">
        <v>23.452999999999999</v>
      </c>
      <c r="J25">
        <v>12.576000000000001</v>
      </c>
      <c r="K25">
        <v>6</v>
      </c>
      <c r="L25">
        <v>150</v>
      </c>
      <c r="M25">
        <v>4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4.7E-2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5.0000000000000001E-3</v>
      </c>
      <c r="AT25">
        <v>0</v>
      </c>
      <c r="AU25">
        <v>1.4E-2</v>
      </c>
      <c r="AV25">
        <v>2.8000000000000001E-2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>
        <v>2013</v>
      </c>
      <c r="B26">
        <v>7</v>
      </c>
      <c r="C26">
        <v>31</v>
      </c>
      <c r="D26">
        <v>0</v>
      </c>
      <c r="E26">
        <v>39</v>
      </c>
      <c r="F26">
        <v>32</v>
      </c>
      <c r="G26" t="s">
        <v>17</v>
      </c>
      <c r="H26">
        <v>-0.60299999999999998</v>
      </c>
      <c r="I26">
        <v>23.431000000000001</v>
      </c>
      <c r="J26">
        <v>12.582000000000001</v>
      </c>
      <c r="K26">
        <v>6</v>
      </c>
      <c r="L26">
        <v>150</v>
      </c>
      <c r="M26">
        <v>5</v>
      </c>
      <c r="N26">
        <v>0</v>
      </c>
      <c r="O26">
        <v>30</v>
      </c>
      <c r="P26">
        <v>56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>
        <v>0.25600000000000001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4.4999999999999998E-2</v>
      </c>
      <c r="AX26">
        <v>0</v>
      </c>
      <c r="AY26">
        <v>0</v>
      </c>
      <c r="AZ26">
        <v>0.21099999999999999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x14ac:dyDescent="0.25">
      <c r="Y27">
        <f>SUM(Y14:Y25)</f>
        <v>5.431</v>
      </c>
      <c r="Z27">
        <f t="shared" ref="Z27:BW27" si="2">SUM(Z14:Z25)</f>
        <v>0</v>
      </c>
      <c r="AA27">
        <f t="shared" si="2"/>
        <v>0</v>
      </c>
      <c r="AB27">
        <f t="shared" si="2"/>
        <v>0</v>
      </c>
      <c r="AC27">
        <f t="shared" si="2"/>
        <v>0</v>
      </c>
      <c r="AD27">
        <f t="shared" si="2"/>
        <v>0</v>
      </c>
      <c r="AE27">
        <f t="shared" si="2"/>
        <v>0</v>
      </c>
      <c r="AF27">
        <f t="shared" si="2"/>
        <v>0</v>
      </c>
      <c r="AG27">
        <f t="shared" si="2"/>
        <v>0</v>
      </c>
      <c r="AH27">
        <f t="shared" si="2"/>
        <v>0</v>
      </c>
      <c r="AI27">
        <f t="shared" si="2"/>
        <v>0</v>
      </c>
      <c r="AJ27">
        <f t="shared" si="2"/>
        <v>0</v>
      </c>
      <c r="AK27">
        <f t="shared" si="2"/>
        <v>0</v>
      </c>
      <c r="AL27">
        <f t="shared" si="2"/>
        <v>0</v>
      </c>
      <c r="AM27">
        <f t="shared" si="2"/>
        <v>1E-3</v>
      </c>
      <c r="AN27">
        <f t="shared" si="2"/>
        <v>1E-3</v>
      </c>
      <c r="AO27">
        <f t="shared" si="2"/>
        <v>4.0000000000000001E-3</v>
      </c>
      <c r="AP27">
        <f t="shared" si="2"/>
        <v>1.4E-2</v>
      </c>
      <c r="AQ27">
        <f t="shared" si="2"/>
        <v>3.4000000000000002E-2</v>
      </c>
      <c r="AR27">
        <f t="shared" si="2"/>
        <v>8.8999999999999996E-2</v>
      </c>
      <c r="AS27">
        <f t="shared" si="2"/>
        <v>0.222</v>
      </c>
      <c r="AT27">
        <f t="shared" si="2"/>
        <v>0.34</v>
      </c>
      <c r="AU27">
        <f t="shared" si="2"/>
        <v>0.54200000000000004</v>
      </c>
      <c r="AV27">
        <f t="shared" si="2"/>
        <v>0.59800000000000009</v>
      </c>
      <c r="AW27">
        <f t="shared" si="2"/>
        <v>0.34900000000000003</v>
      </c>
      <c r="AX27">
        <f t="shared" si="2"/>
        <v>0.621</v>
      </c>
      <c r="AY27">
        <f t="shared" si="2"/>
        <v>9.6000000000000002E-2</v>
      </c>
      <c r="AZ27">
        <f t="shared" si="2"/>
        <v>0.39100000000000001</v>
      </c>
      <c r="BA27">
        <f t="shared" si="2"/>
        <v>0.252</v>
      </c>
      <c r="BB27">
        <f t="shared" si="2"/>
        <v>0</v>
      </c>
      <c r="BC27">
        <f t="shared" si="2"/>
        <v>0</v>
      </c>
      <c r="BD27">
        <f t="shared" si="2"/>
        <v>0</v>
      </c>
      <c r="BE27">
        <f t="shared" si="2"/>
        <v>1.877</v>
      </c>
      <c r="BF27">
        <f t="shared" si="2"/>
        <v>0</v>
      </c>
      <c r="BG27">
        <f t="shared" si="2"/>
        <v>0</v>
      </c>
      <c r="BH27">
        <f t="shared" si="2"/>
        <v>0</v>
      </c>
      <c r="BI27">
        <f t="shared" si="2"/>
        <v>0</v>
      </c>
      <c r="BJ27">
        <f t="shared" si="2"/>
        <v>0</v>
      </c>
      <c r="BK27">
        <f t="shared" si="2"/>
        <v>0</v>
      </c>
      <c r="BL27">
        <f t="shared" si="2"/>
        <v>0</v>
      </c>
      <c r="BM27">
        <f t="shared" si="2"/>
        <v>0</v>
      </c>
      <c r="BN27">
        <f t="shared" si="2"/>
        <v>0</v>
      </c>
      <c r="BO27">
        <f t="shared" si="2"/>
        <v>0</v>
      </c>
      <c r="BP27">
        <f t="shared" si="2"/>
        <v>0</v>
      </c>
      <c r="BQ27">
        <f t="shared" si="2"/>
        <v>0</v>
      </c>
      <c r="BR27">
        <f t="shared" si="2"/>
        <v>0</v>
      </c>
      <c r="BS27">
        <f t="shared" si="2"/>
        <v>0</v>
      </c>
      <c r="BT27">
        <f t="shared" si="2"/>
        <v>0</v>
      </c>
      <c r="BU27">
        <f t="shared" si="2"/>
        <v>0</v>
      </c>
      <c r="BV27">
        <f t="shared" si="2"/>
        <v>0</v>
      </c>
      <c r="BW27">
        <f t="shared" si="2"/>
        <v>0</v>
      </c>
    </row>
    <row r="29" spans="1:75" x14ac:dyDescent="0.25">
      <c r="X29" t="s">
        <v>20</v>
      </c>
      <c r="Y29">
        <f>AVERAGE(Y27,Y13,Y9)</f>
        <v>2.0386666666666668</v>
      </c>
      <c r="Z29">
        <f t="shared" ref="Z29:BW29" si="3">AVERAGE(Z27,Z13,Z9)</f>
        <v>0</v>
      </c>
      <c r="AA29">
        <f t="shared" si="3"/>
        <v>0</v>
      </c>
      <c r="AB29">
        <f t="shared" si="3"/>
        <v>0</v>
      </c>
      <c r="AC29">
        <f t="shared" si="3"/>
        <v>0</v>
      </c>
      <c r="AD29">
        <f t="shared" si="3"/>
        <v>0</v>
      </c>
      <c r="AE29">
        <f t="shared" si="3"/>
        <v>0</v>
      </c>
      <c r="AF29">
        <f t="shared" si="3"/>
        <v>0</v>
      </c>
      <c r="AG29">
        <f t="shared" si="3"/>
        <v>0</v>
      </c>
      <c r="AH29">
        <f t="shared" si="3"/>
        <v>0</v>
      </c>
      <c r="AI29">
        <f t="shared" si="3"/>
        <v>0</v>
      </c>
      <c r="AJ29">
        <f t="shared" si="3"/>
        <v>0</v>
      </c>
      <c r="AK29">
        <f t="shared" si="3"/>
        <v>0</v>
      </c>
      <c r="AL29">
        <f t="shared" si="3"/>
        <v>0</v>
      </c>
      <c r="AM29">
        <f t="shared" si="3"/>
        <v>3.3333333333333332E-4</v>
      </c>
      <c r="AN29">
        <f t="shared" si="3"/>
        <v>3.3333333333333332E-4</v>
      </c>
      <c r="AO29">
        <f t="shared" si="3"/>
        <v>1.3333333333333333E-3</v>
      </c>
      <c r="AP29">
        <f t="shared" si="3"/>
        <v>4.6666666666666671E-3</v>
      </c>
      <c r="AQ29">
        <f t="shared" si="3"/>
        <v>1.2333333333333335E-2</v>
      </c>
      <c r="AR29">
        <f t="shared" si="3"/>
        <v>3.1666666666666669E-2</v>
      </c>
      <c r="AS29">
        <f t="shared" si="3"/>
        <v>7.5666666666666674E-2</v>
      </c>
      <c r="AT29">
        <f t="shared" si="3"/>
        <v>0.12000000000000001</v>
      </c>
      <c r="AU29">
        <f t="shared" si="3"/>
        <v>0.19700000000000004</v>
      </c>
      <c r="AV29">
        <f t="shared" si="3"/>
        <v>0.24233333333333337</v>
      </c>
      <c r="AW29">
        <f t="shared" si="3"/>
        <v>0.18600000000000003</v>
      </c>
      <c r="AX29">
        <f t="shared" si="3"/>
        <v>0.25366666666666665</v>
      </c>
      <c r="AY29">
        <f t="shared" si="3"/>
        <v>7.1999999999999995E-2</v>
      </c>
      <c r="AZ29">
        <f t="shared" si="3"/>
        <v>0.13033333333333333</v>
      </c>
      <c r="BA29">
        <f t="shared" si="3"/>
        <v>8.4000000000000005E-2</v>
      </c>
      <c r="BB29">
        <f t="shared" si="3"/>
        <v>0</v>
      </c>
      <c r="BC29">
        <f t="shared" si="3"/>
        <v>0</v>
      </c>
      <c r="BD29">
        <f t="shared" si="3"/>
        <v>0</v>
      </c>
      <c r="BE29">
        <f t="shared" si="3"/>
        <v>0.6256666666666667</v>
      </c>
      <c r="BF29">
        <f t="shared" si="3"/>
        <v>0</v>
      </c>
      <c r="BG29">
        <f t="shared" si="3"/>
        <v>0</v>
      </c>
      <c r="BH29">
        <f t="shared" si="3"/>
        <v>0</v>
      </c>
      <c r="BI29">
        <f t="shared" si="3"/>
        <v>0</v>
      </c>
      <c r="BJ29">
        <f t="shared" si="3"/>
        <v>0</v>
      </c>
      <c r="BK29">
        <f t="shared" si="3"/>
        <v>0</v>
      </c>
      <c r="BL29">
        <f t="shared" si="3"/>
        <v>0</v>
      </c>
      <c r="BM29">
        <f t="shared" si="3"/>
        <v>0</v>
      </c>
      <c r="BN29">
        <f t="shared" si="3"/>
        <v>0</v>
      </c>
      <c r="BO29">
        <f t="shared" si="3"/>
        <v>0</v>
      </c>
      <c r="BP29">
        <f t="shared" si="3"/>
        <v>0</v>
      </c>
      <c r="BQ29">
        <f t="shared" si="3"/>
        <v>0</v>
      </c>
      <c r="BR29">
        <f t="shared" si="3"/>
        <v>0</v>
      </c>
      <c r="BS29">
        <f t="shared" si="3"/>
        <v>0</v>
      </c>
      <c r="BT29">
        <f t="shared" si="3"/>
        <v>0</v>
      </c>
      <c r="BU29">
        <f t="shared" si="3"/>
        <v>0</v>
      </c>
      <c r="BV29">
        <f t="shared" si="3"/>
        <v>0</v>
      </c>
      <c r="BW29">
        <f t="shared" si="3"/>
        <v>0</v>
      </c>
    </row>
    <row r="30" spans="1:75" x14ac:dyDescent="0.25">
      <c r="X30" t="s">
        <v>21</v>
      </c>
      <c r="Y30">
        <f>(STDEV(Y9,Y13,Y27))/SQRT(3)</f>
        <v>1.7012446750671832</v>
      </c>
    </row>
    <row r="32" spans="1:75" x14ac:dyDescent="0.25">
      <c r="X32" t="s">
        <v>22</v>
      </c>
      <c r="Y32">
        <f>SUM(AV29:BW29)</f>
        <v>1.5939999999999999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2013-08-01T21:29:38Z</dcterms:created>
  <dcterms:modified xsi:type="dcterms:W3CDTF">2013-08-02T19:48:44Z</dcterms:modified>
</cp:coreProperties>
</file>