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39" i="1" l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Y42" i="1" l="1"/>
  <c r="Y40" i="1"/>
  <c r="Y39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Y31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Y37" i="1"/>
  <c r="Z22" i="1" l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Y22" i="1"/>
  <c r="Z16" i="1" l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Y16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Y10" i="1"/>
</calcChain>
</file>

<file path=xl/sharedStrings.xml><?xml version="1.0" encoding="utf-8"?>
<sst xmlns="http://schemas.openxmlformats.org/spreadsheetml/2006/main" count="294" uniqueCount="25">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</sst>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"/>
  <sheetViews>
    <sheetView tabSelected="1" topLeftCell="N1" workbookViewId="0">
      <pane ySplit="1" topLeftCell="A11" activePane="bottomLeft" state="frozen"/>
      <selection pane="bottomLeft" activeCell="Z39" sqref="Z39:BW39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1" max="11" width="4.42578125" customWidth="1"/>
    <col min="12" max="12" width="5.140625" customWidth="1"/>
    <col min="13" max="14" width="4.5703125" customWidth="1"/>
    <col min="15" max="15" width="4.28515625" customWidth="1"/>
    <col min="16" max="16" width="5" bestFit="1" customWidth="1"/>
    <col min="17" max="24" width="4.85546875" bestFit="1" customWidth="1"/>
    <col min="25" max="25" width="8.85546875" customWidth="1"/>
    <col min="26" max="34" width="2" bestFit="1" customWidth="1"/>
    <col min="35" max="43" width="3" bestFit="1" customWidth="1"/>
    <col min="44" max="51" width="6" bestFit="1" customWidth="1"/>
    <col min="52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22</v>
      </c>
      <c r="E3">
        <v>43</v>
      </c>
      <c r="F3">
        <v>50</v>
      </c>
      <c r="G3" t="s">
        <v>17</v>
      </c>
      <c r="H3">
        <v>-0.59499999999999997</v>
      </c>
      <c r="I3">
        <v>23.762</v>
      </c>
      <c r="J3">
        <v>12.537000000000001</v>
      </c>
      <c r="K3">
        <v>6</v>
      </c>
      <c r="L3">
        <v>150</v>
      </c>
      <c r="M3">
        <v>6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5.6000000000000001E-2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5.6000000000000001E-2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22</v>
      </c>
      <c r="E4">
        <v>44</v>
      </c>
      <c r="F4">
        <v>51</v>
      </c>
      <c r="G4" t="s">
        <v>17</v>
      </c>
      <c r="H4">
        <v>-0.59499999999999997</v>
      </c>
      <c r="I4">
        <v>23.783999999999999</v>
      </c>
      <c r="J4">
        <v>12.532</v>
      </c>
      <c r="K4">
        <v>6</v>
      </c>
      <c r="L4">
        <v>150</v>
      </c>
      <c r="M4">
        <v>7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0.184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8.5999999999999993E-2</v>
      </c>
      <c r="AY4">
        <v>9.8000000000000004E-2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22</v>
      </c>
      <c r="E5">
        <v>45</v>
      </c>
      <c r="F5">
        <v>1</v>
      </c>
      <c r="G5" t="s">
        <v>17</v>
      </c>
      <c r="H5">
        <v>-0.59499999999999997</v>
      </c>
      <c r="I5">
        <v>23.74</v>
      </c>
      <c r="J5">
        <v>12.537000000000001</v>
      </c>
      <c r="K5">
        <v>6</v>
      </c>
      <c r="L5">
        <v>150</v>
      </c>
      <c r="M5">
        <v>6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1.0999999999999999E-2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1.0999999999999999E-2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22</v>
      </c>
      <c r="E6">
        <v>45</v>
      </c>
      <c r="F6">
        <v>6</v>
      </c>
      <c r="G6" t="s">
        <v>17</v>
      </c>
      <c r="H6">
        <v>-0.60199999999999998</v>
      </c>
      <c r="I6">
        <v>23.718</v>
      </c>
      <c r="J6">
        <v>12.554</v>
      </c>
      <c r="K6">
        <v>6</v>
      </c>
      <c r="L6">
        <v>150</v>
      </c>
      <c r="M6">
        <v>6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3.4000000000000002E-2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5.0000000000000001E-3</v>
      </c>
      <c r="AT6">
        <v>0</v>
      </c>
      <c r="AU6">
        <v>0</v>
      </c>
      <c r="AV6">
        <v>2.8000000000000001E-2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22</v>
      </c>
      <c r="E7">
        <v>45</v>
      </c>
      <c r="F7">
        <v>11</v>
      </c>
      <c r="G7" t="s">
        <v>17</v>
      </c>
      <c r="H7">
        <v>-0.60299999999999998</v>
      </c>
      <c r="I7">
        <v>23.783999999999999</v>
      </c>
      <c r="J7">
        <v>12.537000000000001</v>
      </c>
      <c r="K7">
        <v>6</v>
      </c>
      <c r="L7">
        <v>150</v>
      </c>
      <c r="M7">
        <v>7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5.3999999999999999E-2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1.4999999999999999E-2</v>
      </c>
      <c r="AV7">
        <v>0</v>
      </c>
      <c r="AW7">
        <v>3.7999999999999999E-2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22</v>
      </c>
      <c r="E8">
        <v>45</v>
      </c>
      <c r="F8">
        <v>21</v>
      </c>
      <c r="G8" t="s">
        <v>17</v>
      </c>
      <c r="H8">
        <v>-0.59899999999999998</v>
      </c>
      <c r="I8">
        <v>23.718</v>
      </c>
      <c r="J8">
        <v>12.542999999999999</v>
      </c>
      <c r="K8">
        <v>6</v>
      </c>
      <c r="L8">
        <v>150</v>
      </c>
      <c r="M8">
        <v>6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6.7000000000000004E-2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6.7000000000000004E-2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22</v>
      </c>
      <c r="E9">
        <v>45</v>
      </c>
      <c r="F9">
        <v>31</v>
      </c>
      <c r="G9" t="s">
        <v>17</v>
      </c>
      <c r="H9">
        <v>-0.59899999999999998</v>
      </c>
      <c r="I9">
        <v>23.762</v>
      </c>
      <c r="J9">
        <v>12.537000000000001</v>
      </c>
      <c r="K9">
        <v>6</v>
      </c>
      <c r="L9">
        <v>150</v>
      </c>
      <c r="M9">
        <v>6</v>
      </c>
      <c r="N9">
        <v>0</v>
      </c>
      <c r="O9">
        <v>30</v>
      </c>
      <c r="P9">
        <v>56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>
        <v>0.14299999999999999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0.14299999999999999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 t="s">
        <v>18</v>
      </c>
      <c r="Y10">
        <f>SUM(Y3:Y9)</f>
        <v>0.54900000000000004</v>
      </c>
      <c r="Z10">
        <f t="shared" ref="Z10:BW10" si="0">SUM(Z3:Z9)</f>
        <v>0</v>
      </c>
      <c r="AA10">
        <f t="shared" si="0"/>
        <v>0</v>
      </c>
      <c r="AB10">
        <f t="shared" si="0"/>
        <v>0</v>
      </c>
      <c r="AC10">
        <f t="shared" si="0"/>
        <v>0</v>
      </c>
      <c r="AD10">
        <f t="shared" si="0"/>
        <v>0</v>
      </c>
      <c r="AE10">
        <f t="shared" si="0"/>
        <v>0</v>
      </c>
      <c r="AF10">
        <f t="shared" si="0"/>
        <v>0</v>
      </c>
      <c r="AG10">
        <f t="shared" si="0"/>
        <v>0</v>
      </c>
      <c r="AH10">
        <f t="shared" si="0"/>
        <v>0</v>
      </c>
      <c r="AI10">
        <f t="shared" si="0"/>
        <v>0</v>
      </c>
      <c r="AJ10">
        <f t="shared" si="0"/>
        <v>0</v>
      </c>
      <c r="AK10">
        <f t="shared" si="0"/>
        <v>0</v>
      </c>
      <c r="AL10">
        <f t="shared" si="0"/>
        <v>0</v>
      </c>
      <c r="AM10">
        <f t="shared" si="0"/>
        <v>0</v>
      </c>
      <c r="AN10">
        <f t="shared" si="0"/>
        <v>0</v>
      </c>
      <c r="AO10">
        <f t="shared" si="0"/>
        <v>0</v>
      </c>
      <c r="AP10">
        <f t="shared" si="0"/>
        <v>0</v>
      </c>
      <c r="AQ10">
        <f t="shared" si="0"/>
        <v>0</v>
      </c>
      <c r="AR10">
        <f t="shared" si="0"/>
        <v>0</v>
      </c>
      <c r="AS10">
        <f t="shared" si="0"/>
        <v>5.0000000000000001E-3</v>
      </c>
      <c r="AT10">
        <f t="shared" si="0"/>
        <v>1.0999999999999999E-2</v>
      </c>
      <c r="AU10">
        <f t="shared" si="0"/>
        <v>1.4999999999999999E-2</v>
      </c>
      <c r="AV10">
        <f t="shared" si="0"/>
        <v>2.8000000000000001E-2</v>
      </c>
      <c r="AW10">
        <f t="shared" si="0"/>
        <v>0.10500000000000001</v>
      </c>
      <c r="AX10">
        <f t="shared" si="0"/>
        <v>0.28499999999999998</v>
      </c>
      <c r="AY10">
        <f t="shared" si="0"/>
        <v>9.8000000000000004E-2</v>
      </c>
      <c r="AZ10">
        <f t="shared" si="0"/>
        <v>0</v>
      </c>
      <c r="BA10">
        <f t="shared" si="0"/>
        <v>0</v>
      </c>
      <c r="BB10">
        <f t="shared" si="0"/>
        <v>0</v>
      </c>
      <c r="BC10">
        <f t="shared" si="0"/>
        <v>0</v>
      </c>
      <c r="BD10">
        <f t="shared" si="0"/>
        <v>0</v>
      </c>
      <c r="BE10">
        <f t="shared" si="0"/>
        <v>0</v>
      </c>
      <c r="BF10">
        <f t="shared" si="0"/>
        <v>0</v>
      </c>
      <c r="BG10">
        <f t="shared" si="0"/>
        <v>0</v>
      </c>
      <c r="BH10">
        <f t="shared" si="0"/>
        <v>0</v>
      </c>
      <c r="BI10">
        <f t="shared" si="0"/>
        <v>0</v>
      </c>
      <c r="BJ10">
        <f t="shared" si="0"/>
        <v>0</v>
      </c>
      <c r="BK10">
        <f t="shared" si="0"/>
        <v>0</v>
      </c>
      <c r="BL10">
        <f t="shared" si="0"/>
        <v>0</v>
      </c>
      <c r="BM10">
        <f t="shared" si="0"/>
        <v>0</v>
      </c>
      <c r="BN10">
        <f t="shared" si="0"/>
        <v>0</v>
      </c>
      <c r="BO10">
        <f t="shared" si="0"/>
        <v>0</v>
      </c>
      <c r="BP10">
        <f t="shared" si="0"/>
        <v>0</v>
      </c>
      <c r="BQ10">
        <f t="shared" si="0"/>
        <v>0</v>
      </c>
      <c r="BR10">
        <f t="shared" si="0"/>
        <v>0</v>
      </c>
      <c r="BS10">
        <f t="shared" si="0"/>
        <v>0</v>
      </c>
      <c r="BT10">
        <f t="shared" si="0"/>
        <v>0</v>
      </c>
      <c r="BU10">
        <f t="shared" si="0"/>
        <v>0</v>
      </c>
      <c r="BV10">
        <f t="shared" si="0"/>
        <v>0</v>
      </c>
      <c r="BW10">
        <f t="shared" si="0"/>
        <v>0</v>
      </c>
    </row>
    <row r="11" spans="1:75" x14ac:dyDescent="0.25">
      <c r="A11">
        <v>2013</v>
      </c>
      <c r="B11">
        <v>7</v>
      </c>
      <c r="C11">
        <v>30</v>
      </c>
      <c r="D11">
        <v>22</v>
      </c>
      <c r="E11">
        <v>49</v>
      </c>
      <c r="F11">
        <v>44</v>
      </c>
      <c r="G11" t="s">
        <v>17</v>
      </c>
      <c r="H11">
        <v>-0.59699999999999998</v>
      </c>
      <c r="I11">
        <v>23.762</v>
      </c>
      <c r="J11">
        <v>12.521000000000001</v>
      </c>
      <c r="K11">
        <v>6</v>
      </c>
      <c r="L11">
        <v>150</v>
      </c>
      <c r="M11">
        <v>4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3.5000000000000003E-2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3.0000000000000001E-3</v>
      </c>
      <c r="AS11">
        <v>0</v>
      </c>
      <c r="AT11">
        <v>0</v>
      </c>
      <c r="AU11">
        <v>0</v>
      </c>
      <c r="AV11">
        <v>3.2000000000000001E-2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22</v>
      </c>
      <c r="E12">
        <v>50</v>
      </c>
      <c r="F12">
        <v>22</v>
      </c>
      <c r="G12" t="s">
        <v>17</v>
      </c>
      <c r="H12">
        <v>-0.59699999999999998</v>
      </c>
      <c r="I12">
        <v>23.762</v>
      </c>
      <c r="J12">
        <v>12.532</v>
      </c>
      <c r="K12">
        <v>6</v>
      </c>
      <c r="L12">
        <v>150</v>
      </c>
      <c r="M12">
        <v>7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4.2000000000000003E-2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1.4999999999999999E-2</v>
      </c>
      <c r="AV12">
        <v>2.7E-2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22</v>
      </c>
      <c r="E13">
        <v>50</v>
      </c>
      <c r="F13">
        <v>27</v>
      </c>
      <c r="G13" t="s">
        <v>17</v>
      </c>
      <c r="H13">
        <v>-0.61299999999999999</v>
      </c>
      <c r="I13">
        <v>23.74</v>
      </c>
      <c r="J13">
        <v>12.548</v>
      </c>
      <c r="K13">
        <v>6</v>
      </c>
      <c r="L13">
        <v>150</v>
      </c>
      <c r="M13">
        <v>5</v>
      </c>
      <c r="N13">
        <v>0</v>
      </c>
      <c r="O13">
        <v>30</v>
      </c>
      <c r="P13">
        <v>56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>
        <v>5.5E-2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1.2E-2</v>
      </c>
      <c r="AU13">
        <v>1.6E-2</v>
      </c>
      <c r="AV13">
        <v>2.7E-2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22</v>
      </c>
      <c r="E14">
        <v>51</v>
      </c>
      <c r="F14">
        <v>38</v>
      </c>
      <c r="G14" t="s">
        <v>17</v>
      </c>
      <c r="H14">
        <v>-0.61</v>
      </c>
      <c r="I14">
        <v>23.74</v>
      </c>
      <c r="J14">
        <v>12.537000000000001</v>
      </c>
      <c r="K14">
        <v>6</v>
      </c>
      <c r="L14">
        <v>150</v>
      </c>
      <c r="M14">
        <v>6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3.6999999999999998E-2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1.0999999999999999E-2</v>
      </c>
      <c r="AU14">
        <v>0</v>
      </c>
      <c r="AV14">
        <v>2.5999999999999999E-2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22</v>
      </c>
      <c r="E15">
        <v>51</v>
      </c>
      <c r="F15">
        <v>53</v>
      </c>
      <c r="G15" t="s">
        <v>17</v>
      </c>
      <c r="H15">
        <v>-0.6</v>
      </c>
      <c r="I15">
        <v>23.762</v>
      </c>
      <c r="J15">
        <v>12.537000000000001</v>
      </c>
      <c r="K15">
        <v>6</v>
      </c>
      <c r="L15">
        <v>150</v>
      </c>
      <c r="M15">
        <v>5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0.153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0.03</v>
      </c>
      <c r="AW15">
        <v>0</v>
      </c>
      <c r="AX15">
        <v>0</v>
      </c>
      <c r="AY15">
        <v>0.123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 t="s">
        <v>19</v>
      </c>
      <c r="Y16">
        <f>SUM(Y11:Y15)</f>
        <v>0.32200000000000001</v>
      </c>
      <c r="Z16">
        <f t="shared" ref="Z16:BW16" si="1">SUM(Z11:Z15)</f>
        <v>0</v>
      </c>
      <c r="AA16">
        <f t="shared" si="1"/>
        <v>0</v>
      </c>
      <c r="AB16">
        <f t="shared" si="1"/>
        <v>0</v>
      </c>
      <c r="AC16">
        <f t="shared" si="1"/>
        <v>0</v>
      </c>
      <c r="AD16">
        <f t="shared" si="1"/>
        <v>0</v>
      </c>
      <c r="AE16">
        <f t="shared" si="1"/>
        <v>0</v>
      </c>
      <c r="AF16">
        <f t="shared" si="1"/>
        <v>0</v>
      </c>
      <c r="AG16">
        <f t="shared" si="1"/>
        <v>0</v>
      </c>
      <c r="AH16">
        <f t="shared" si="1"/>
        <v>0</v>
      </c>
      <c r="AI16">
        <f t="shared" si="1"/>
        <v>0</v>
      </c>
      <c r="AJ16">
        <f t="shared" si="1"/>
        <v>0</v>
      </c>
      <c r="AK16">
        <f t="shared" si="1"/>
        <v>0</v>
      </c>
      <c r="AL16">
        <f t="shared" si="1"/>
        <v>0</v>
      </c>
      <c r="AM16">
        <f t="shared" si="1"/>
        <v>0</v>
      </c>
      <c r="AN16">
        <f t="shared" si="1"/>
        <v>0</v>
      </c>
      <c r="AO16">
        <f t="shared" si="1"/>
        <v>0</v>
      </c>
      <c r="AP16">
        <f t="shared" si="1"/>
        <v>0</v>
      </c>
      <c r="AQ16">
        <f t="shared" si="1"/>
        <v>0</v>
      </c>
      <c r="AR16">
        <f t="shared" si="1"/>
        <v>3.0000000000000001E-3</v>
      </c>
      <c r="AS16">
        <f t="shared" si="1"/>
        <v>0</v>
      </c>
      <c r="AT16">
        <f t="shared" si="1"/>
        <v>2.3E-2</v>
      </c>
      <c r="AU16">
        <f t="shared" si="1"/>
        <v>3.1E-2</v>
      </c>
      <c r="AV16">
        <f t="shared" si="1"/>
        <v>0.14199999999999999</v>
      </c>
      <c r="AW16">
        <f t="shared" si="1"/>
        <v>0</v>
      </c>
      <c r="AX16">
        <f t="shared" si="1"/>
        <v>0</v>
      </c>
      <c r="AY16">
        <f t="shared" si="1"/>
        <v>0.123</v>
      </c>
      <c r="AZ16">
        <f t="shared" si="1"/>
        <v>0</v>
      </c>
      <c r="BA16">
        <f t="shared" si="1"/>
        <v>0</v>
      </c>
      <c r="BB16">
        <f t="shared" si="1"/>
        <v>0</v>
      </c>
      <c r="BC16">
        <f t="shared" si="1"/>
        <v>0</v>
      </c>
      <c r="BD16">
        <f t="shared" si="1"/>
        <v>0</v>
      </c>
      <c r="BE16">
        <f t="shared" si="1"/>
        <v>0</v>
      </c>
      <c r="BF16">
        <f t="shared" si="1"/>
        <v>0</v>
      </c>
      <c r="BG16">
        <f t="shared" si="1"/>
        <v>0</v>
      </c>
      <c r="BH16">
        <f t="shared" si="1"/>
        <v>0</v>
      </c>
      <c r="BI16">
        <f t="shared" si="1"/>
        <v>0</v>
      </c>
      <c r="BJ16">
        <f t="shared" si="1"/>
        <v>0</v>
      </c>
      <c r="BK16">
        <f t="shared" si="1"/>
        <v>0</v>
      </c>
      <c r="BL16">
        <f t="shared" si="1"/>
        <v>0</v>
      </c>
      <c r="BM16">
        <f t="shared" si="1"/>
        <v>0</v>
      </c>
      <c r="BN16">
        <f t="shared" si="1"/>
        <v>0</v>
      </c>
      <c r="BO16">
        <f t="shared" si="1"/>
        <v>0</v>
      </c>
      <c r="BP16">
        <f t="shared" si="1"/>
        <v>0</v>
      </c>
      <c r="BQ16">
        <f t="shared" si="1"/>
        <v>0</v>
      </c>
      <c r="BR16">
        <f t="shared" si="1"/>
        <v>0</v>
      </c>
      <c r="BS16">
        <f t="shared" si="1"/>
        <v>0</v>
      </c>
      <c r="BT16">
        <f t="shared" si="1"/>
        <v>0</v>
      </c>
      <c r="BU16">
        <f t="shared" si="1"/>
        <v>0</v>
      </c>
      <c r="BV16">
        <f t="shared" si="1"/>
        <v>0</v>
      </c>
      <c r="BW16">
        <f t="shared" si="1"/>
        <v>0</v>
      </c>
    </row>
    <row r="17" spans="1:75" x14ac:dyDescent="0.25">
      <c r="A17">
        <v>2013</v>
      </c>
      <c r="B17">
        <v>7</v>
      </c>
      <c r="C17">
        <v>30</v>
      </c>
      <c r="D17">
        <v>22</v>
      </c>
      <c r="E17">
        <v>58</v>
      </c>
      <c r="F17">
        <v>44</v>
      </c>
      <c r="G17" t="s">
        <v>17</v>
      </c>
      <c r="H17">
        <v>-0.59799999999999998</v>
      </c>
      <c r="I17">
        <v>23.74</v>
      </c>
      <c r="J17">
        <v>12.558999999999999</v>
      </c>
      <c r="K17">
        <v>6</v>
      </c>
      <c r="L17">
        <v>150</v>
      </c>
      <c r="M17">
        <v>5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0.124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5.0000000000000001E-3</v>
      </c>
      <c r="AT17">
        <v>0</v>
      </c>
      <c r="AU17">
        <v>0</v>
      </c>
      <c r="AV17">
        <v>2.1999999999999999E-2</v>
      </c>
      <c r="AW17">
        <v>0</v>
      </c>
      <c r="AX17">
        <v>0</v>
      </c>
      <c r="AY17">
        <v>9.8000000000000004E-2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22</v>
      </c>
      <c r="E18">
        <v>59</v>
      </c>
      <c r="F18">
        <v>5</v>
      </c>
      <c r="G18" t="s">
        <v>17</v>
      </c>
      <c r="H18">
        <v>-0.59499999999999997</v>
      </c>
      <c r="I18">
        <v>23.783999999999999</v>
      </c>
      <c r="J18">
        <v>12.565</v>
      </c>
      <c r="K18">
        <v>6</v>
      </c>
      <c r="L18">
        <v>150</v>
      </c>
      <c r="M18">
        <v>7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3.2000000000000001E-2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4.0000000000000001E-3</v>
      </c>
      <c r="AS18">
        <v>0</v>
      </c>
      <c r="AT18">
        <v>0</v>
      </c>
      <c r="AU18">
        <v>0</v>
      </c>
      <c r="AV18">
        <v>2.8000000000000001E-2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0</v>
      </c>
      <c r="F19">
        <v>26</v>
      </c>
      <c r="G19" t="s">
        <v>17</v>
      </c>
      <c r="H19">
        <v>-0.59899999999999998</v>
      </c>
      <c r="I19">
        <v>23.718</v>
      </c>
      <c r="J19">
        <v>12.587</v>
      </c>
      <c r="K19">
        <v>6</v>
      </c>
      <c r="L19">
        <v>150</v>
      </c>
      <c r="M19">
        <v>6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4.9000000000000002E-2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1.6E-2</v>
      </c>
      <c r="AV19">
        <v>3.3000000000000002E-2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0</v>
      </c>
      <c r="F20">
        <v>41</v>
      </c>
      <c r="G20" t="s">
        <v>17</v>
      </c>
      <c r="H20">
        <v>-0.59499999999999997</v>
      </c>
      <c r="I20">
        <v>23.74</v>
      </c>
      <c r="J20">
        <v>12.576000000000001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5.2999999999999999E-2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1.4999999999999999E-2</v>
      </c>
      <c r="AV20">
        <v>0</v>
      </c>
      <c r="AW20">
        <v>3.6999999999999998E-2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0</v>
      </c>
      <c r="F21">
        <v>46</v>
      </c>
      <c r="G21" t="s">
        <v>17</v>
      </c>
      <c r="H21">
        <v>-0.624</v>
      </c>
      <c r="I21">
        <v>23.74</v>
      </c>
      <c r="J21">
        <v>12.558999999999999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0.04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1.2E-2</v>
      </c>
      <c r="AV21">
        <v>2.7E-2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 t="s">
        <v>23</v>
      </c>
      <c r="Y22">
        <f>SUM(Y17:Y21)</f>
        <v>0.29799999999999999</v>
      </c>
      <c r="Z22">
        <f t="shared" ref="Z22:BW22" si="2">SUM(Z17:Z21)</f>
        <v>0</v>
      </c>
      <c r="AA22">
        <f t="shared" si="2"/>
        <v>0</v>
      </c>
      <c r="AB22">
        <f t="shared" si="2"/>
        <v>0</v>
      </c>
      <c r="AC22">
        <f t="shared" si="2"/>
        <v>0</v>
      </c>
      <c r="AD22">
        <f t="shared" si="2"/>
        <v>0</v>
      </c>
      <c r="AE22">
        <f t="shared" si="2"/>
        <v>0</v>
      </c>
      <c r="AF22">
        <f t="shared" si="2"/>
        <v>0</v>
      </c>
      <c r="AG22">
        <f t="shared" si="2"/>
        <v>0</v>
      </c>
      <c r="AH22">
        <f t="shared" si="2"/>
        <v>0</v>
      </c>
      <c r="AI22">
        <f t="shared" si="2"/>
        <v>0</v>
      </c>
      <c r="AJ22">
        <f t="shared" si="2"/>
        <v>0</v>
      </c>
      <c r="AK22">
        <f t="shared" si="2"/>
        <v>0</v>
      </c>
      <c r="AL22">
        <f t="shared" si="2"/>
        <v>0</v>
      </c>
      <c r="AM22">
        <f t="shared" si="2"/>
        <v>0</v>
      </c>
      <c r="AN22">
        <f t="shared" si="2"/>
        <v>0</v>
      </c>
      <c r="AO22">
        <f t="shared" si="2"/>
        <v>0</v>
      </c>
      <c r="AP22">
        <f t="shared" si="2"/>
        <v>0</v>
      </c>
      <c r="AQ22">
        <f t="shared" si="2"/>
        <v>0</v>
      </c>
      <c r="AR22">
        <f t="shared" si="2"/>
        <v>4.0000000000000001E-3</v>
      </c>
      <c r="AS22">
        <f t="shared" si="2"/>
        <v>5.0000000000000001E-3</v>
      </c>
      <c r="AT22">
        <f t="shared" si="2"/>
        <v>0</v>
      </c>
      <c r="AU22">
        <f t="shared" si="2"/>
        <v>4.2999999999999997E-2</v>
      </c>
      <c r="AV22">
        <f t="shared" si="2"/>
        <v>0.11</v>
      </c>
      <c r="AW22">
        <f t="shared" si="2"/>
        <v>3.6999999999999998E-2</v>
      </c>
      <c r="AX22">
        <f t="shared" si="2"/>
        <v>0</v>
      </c>
      <c r="AY22">
        <f t="shared" si="2"/>
        <v>9.8000000000000004E-2</v>
      </c>
      <c r="AZ22">
        <f t="shared" si="2"/>
        <v>0</v>
      </c>
      <c r="BA22">
        <f t="shared" si="2"/>
        <v>0</v>
      </c>
      <c r="BB22">
        <f t="shared" si="2"/>
        <v>0</v>
      </c>
      <c r="BC22">
        <f t="shared" si="2"/>
        <v>0</v>
      </c>
      <c r="BD22">
        <f t="shared" si="2"/>
        <v>0</v>
      </c>
      <c r="BE22">
        <f t="shared" si="2"/>
        <v>0</v>
      </c>
      <c r="BF22">
        <f t="shared" si="2"/>
        <v>0</v>
      </c>
      <c r="BG22">
        <f t="shared" si="2"/>
        <v>0</v>
      </c>
      <c r="BH22">
        <f t="shared" si="2"/>
        <v>0</v>
      </c>
      <c r="BI22">
        <f t="shared" si="2"/>
        <v>0</v>
      </c>
      <c r="BJ22">
        <f t="shared" si="2"/>
        <v>0</v>
      </c>
      <c r="BK22">
        <f t="shared" si="2"/>
        <v>0</v>
      </c>
      <c r="BL22">
        <f t="shared" si="2"/>
        <v>0</v>
      </c>
      <c r="BM22">
        <f t="shared" si="2"/>
        <v>0</v>
      </c>
      <c r="BN22">
        <f t="shared" si="2"/>
        <v>0</v>
      </c>
      <c r="BO22">
        <f t="shared" si="2"/>
        <v>0</v>
      </c>
      <c r="BP22">
        <f t="shared" si="2"/>
        <v>0</v>
      </c>
      <c r="BQ22">
        <f t="shared" si="2"/>
        <v>0</v>
      </c>
      <c r="BR22">
        <f t="shared" si="2"/>
        <v>0</v>
      </c>
      <c r="BS22">
        <f t="shared" si="2"/>
        <v>0</v>
      </c>
      <c r="BT22">
        <f t="shared" si="2"/>
        <v>0</v>
      </c>
      <c r="BU22">
        <f t="shared" si="2"/>
        <v>0</v>
      </c>
      <c r="BV22">
        <f t="shared" si="2"/>
        <v>0</v>
      </c>
      <c r="BW22">
        <f t="shared" si="2"/>
        <v>0</v>
      </c>
    </row>
    <row r="23" spans="1:75" x14ac:dyDescent="0.25">
      <c r="A23">
        <v>2013</v>
      </c>
      <c r="B23">
        <v>8</v>
      </c>
      <c r="C23">
        <v>1</v>
      </c>
      <c r="D23">
        <v>18</v>
      </c>
      <c r="E23">
        <v>16</v>
      </c>
      <c r="F23">
        <v>13</v>
      </c>
      <c r="G23" t="s">
        <v>17</v>
      </c>
      <c r="H23">
        <v>-0.61299999999999999</v>
      </c>
      <c r="I23">
        <v>23.873000000000001</v>
      </c>
      <c r="J23">
        <v>12.659000000000001</v>
      </c>
      <c r="K23">
        <v>6</v>
      </c>
      <c r="L23">
        <v>150</v>
      </c>
      <c r="M23">
        <v>4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0.13100000000000001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0.01</v>
      </c>
      <c r="AU23">
        <v>0</v>
      </c>
      <c r="AV23">
        <v>0</v>
      </c>
      <c r="AW23">
        <v>0</v>
      </c>
      <c r="AX23">
        <v>0</v>
      </c>
      <c r="AY23">
        <v>0.12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8</v>
      </c>
      <c r="C24">
        <v>1</v>
      </c>
      <c r="D24">
        <v>18</v>
      </c>
      <c r="E24">
        <v>16</v>
      </c>
      <c r="F24">
        <v>18</v>
      </c>
      <c r="G24" t="s">
        <v>17</v>
      </c>
      <c r="H24">
        <v>-0.60799999999999998</v>
      </c>
      <c r="I24">
        <v>23.873000000000001</v>
      </c>
      <c r="J24">
        <v>12.648</v>
      </c>
      <c r="K24">
        <v>6</v>
      </c>
      <c r="L24">
        <v>150</v>
      </c>
      <c r="M24">
        <v>5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0.14799999999999999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0.05</v>
      </c>
      <c r="AW24">
        <v>0</v>
      </c>
      <c r="AX24">
        <v>0</v>
      </c>
      <c r="AY24">
        <v>9.8000000000000004E-2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8</v>
      </c>
      <c r="C25">
        <v>1</v>
      </c>
      <c r="D25">
        <v>18</v>
      </c>
      <c r="E25">
        <v>16</v>
      </c>
      <c r="F25">
        <v>23</v>
      </c>
      <c r="G25" t="s">
        <v>17</v>
      </c>
      <c r="H25">
        <v>-0.61</v>
      </c>
      <c r="I25">
        <v>23.895</v>
      </c>
      <c r="J25">
        <v>12.654</v>
      </c>
      <c r="K25">
        <v>6</v>
      </c>
      <c r="L25">
        <v>150</v>
      </c>
      <c r="M25">
        <v>6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5.8000000000000003E-2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5.8000000000000003E-2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8</v>
      </c>
      <c r="C26">
        <v>1</v>
      </c>
      <c r="D26">
        <v>18</v>
      </c>
      <c r="E26">
        <v>16</v>
      </c>
      <c r="F26">
        <v>48</v>
      </c>
      <c r="G26" t="s">
        <v>17</v>
      </c>
      <c r="H26">
        <v>-0.61199999999999999</v>
      </c>
      <c r="I26">
        <v>23.873000000000001</v>
      </c>
      <c r="J26">
        <v>12.659000000000001</v>
      </c>
      <c r="K26">
        <v>6</v>
      </c>
      <c r="L26">
        <v>150</v>
      </c>
      <c r="M26">
        <v>5</v>
      </c>
      <c r="N26">
        <v>0</v>
      </c>
      <c r="O26">
        <v>30</v>
      </c>
      <c r="P26">
        <v>56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>
        <v>0.27900000000000003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4.0000000000000001E-3</v>
      </c>
      <c r="AS26">
        <v>0</v>
      </c>
      <c r="AT26">
        <v>0</v>
      </c>
      <c r="AU26">
        <v>1.4999999999999999E-2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0.25900000000000001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A27">
        <v>2013</v>
      </c>
      <c r="B27">
        <v>8</v>
      </c>
      <c r="C27">
        <v>1</v>
      </c>
      <c r="D27">
        <v>18</v>
      </c>
      <c r="E27">
        <v>16</v>
      </c>
      <c r="F27">
        <v>53</v>
      </c>
      <c r="G27" t="s">
        <v>17</v>
      </c>
      <c r="H27">
        <v>-0.61</v>
      </c>
      <c r="I27">
        <v>23.873000000000001</v>
      </c>
      <c r="J27">
        <v>12.659000000000001</v>
      </c>
      <c r="K27">
        <v>6</v>
      </c>
      <c r="L27">
        <v>150</v>
      </c>
      <c r="M27">
        <v>6</v>
      </c>
      <c r="N27">
        <v>0</v>
      </c>
      <c r="O27">
        <v>30</v>
      </c>
      <c r="P27">
        <v>56</v>
      </c>
      <c r="Q27" t="s">
        <v>17</v>
      </c>
      <c r="R27" t="s">
        <v>17</v>
      </c>
      <c r="S27" t="s">
        <v>17</v>
      </c>
      <c r="T27" t="s">
        <v>17</v>
      </c>
      <c r="U27" t="s">
        <v>17</v>
      </c>
      <c r="V27" t="s">
        <v>17</v>
      </c>
      <c r="W27" t="s">
        <v>17</v>
      </c>
      <c r="X27" t="s">
        <v>17</v>
      </c>
      <c r="Y27">
        <v>8.7999999999999995E-2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2.7E-2</v>
      </c>
      <c r="AW27">
        <v>0</v>
      </c>
      <c r="AX27">
        <v>6.0999999999999999E-2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5">
      <c r="A28">
        <v>2013</v>
      </c>
      <c r="B28">
        <v>8</v>
      </c>
      <c r="C28">
        <v>1</v>
      </c>
      <c r="D28">
        <v>18</v>
      </c>
      <c r="E28">
        <v>17</v>
      </c>
      <c r="F28">
        <v>4</v>
      </c>
      <c r="G28" t="s">
        <v>17</v>
      </c>
      <c r="H28">
        <v>-0.60499999999999998</v>
      </c>
      <c r="I28">
        <v>23.895</v>
      </c>
      <c r="J28">
        <v>12.648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>
        <v>1.6479999999999999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0.26</v>
      </c>
      <c r="BB28">
        <v>0</v>
      </c>
      <c r="BC28">
        <v>0</v>
      </c>
      <c r="BD28">
        <v>1.3879999999999999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>
        <v>2013</v>
      </c>
      <c r="B29">
        <v>8</v>
      </c>
      <c r="C29">
        <v>1</v>
      </c>
      <c r="D29">
        <v>18</v>
      </c>
      <c r="E29">
        <v>17</v>
      </c>
      <c r="F29">
        <v>24</v>
      </c>
      <c r="G29" t="s">
        <v>17</v>
      </c>
      <c r="H29">
        <v>-0.59899999999999998</v>
      </c>
      <c r="I29">
        <v>23.895</v>
      </c>
      <c r="J29">
        <v>12.643000000000001</v>
      </c>
      <c r="K29">
        <v>6</v>
      </c>
      <c r="L29">
        <v>150</v>
      </c>
      <c r="M29">
        <v>5</v>
      </c>
      <c r="N29">
        <v>0</v>
      </c>
      <c r="O29">
        <v>30</v>
      </c>
      <c r="P29">
        <v>56</v>
      </c>
      <c r="Q29" t="s">
        <v>17</v>
      </c>
      <c r="R29" t="s">
        <v>17</v>
      </c>
      <c r="S29" t="s">
        <v>17</v>
      </c>
      <c r="T29" t="s">
        <v>17</v>
      </c>
      <c r="U29" t="s">
        <v>17</v>
      </c>
      <c r="V29" t="s">
        <v>17</v>
      </c>
      <c r="W29" t="s">
        <v>17</v>
      </c>
      <c r="X29" t="s">
        <v>17</v>
      </c>
      <c r="Y29">
        <v>6.0999999999999999E-2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1.9E-2</v>
      </c>
      <c r="AV29">
        <v>0</v>
      </c>
      <c r="AW29">
        <v>4.2000000000000003E-2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x14ac:dyDescent="0.25">
      <c r="A30">
        <v>2013</v>
      </c>
      <c r="B30">
        <v>8</v>
      </c>
      <c r="C30">
        <v>1</v>
      </c>
      <c r="D30">
        <v>18</v>
      </c>
      <c r="E30">
        <v>18</v>
      </c>
      <c r="F30">
        <v>30</v>
      </c>
      <c r="G30" t="s">
        <v>17</v>
      </c>
      <c r="H30">
        <v>-0.60399999999999998</v>
      </c>
      <c r="I30">
        <v>23.873000000000001</v>
      </c>
      <c r="J30">
        <v>12.654</v>
      </c>
      <c r="K30">
        <v>6</v>
      </c>
      <c r="L30">
        <v>150</v>
      </c>
      <c r="M30">
        <v>6</v>
      </c>
      <c r="N30">
        <v>0</v>
      </c>
      <c r="O30">
        <v>30</v>
      </c>
      <c r="P30">
        <v>56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>
        <v>1.7999999999999999E-2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7.0000000000000001E-3</v>
      </c>
      <c r="AT30">
        <v>1.0999999999999999E-2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 t="s">
        <v>24</v>
      </c>
      <c r="Y31">
        <f>SUM(Y23:Y30)</f>
        <v>2.4309999999999996</v>
      </c>
      <c r="Z31">
        <f t="shared" ref="Z31:BW31" si="3">SUM(Z23:Z30)</f>
        <v>0</v>
      </c>
      <c r="AA31">
        <f t="shared" si="3"/>
        <v>0</v>
      </c>
      <c r="AB31">
        <f t="shared" si="3"/>
        <v>0</v>
      </c>
      <c r="AC31">
        <f t="shared" si="3"/>
        <v>0</v>
      </c>
      <c r="AD31">
        <f t="shared" si="3"/>
        <v>0</v>
      </c>
      <c r="AE31">
        <f t="shared" si="3"/>
        <v>0</v>
      </c>
      <c r="AF31">
        <f t="shared" si="3"/>
        <v>0</v>
      </c>
      <c r="AG31">
        <f t="shared" si="3"/>
        <v>0</v>
      </c>
      <c r="AH31">
        <f t="shared" si="3"/>
        <v>0</v>
      </c>
      <c r="AI31">
        <f t="shared" si="3"/>
        <v>0</v>
      </c>
      <c r="AJ31">
        <f t="shared" si="3"/>
        <v>0</v>
      </c>
      <c r="AK31">
        <f t="shared" si="3"/>
        <v>0</v>
      </c>
      <c r="AL31">
        <f t="shared" si="3"/>
        <v>0</v>
      </c>
      <c r="AM31">
        <f t="shared" si="3"/>
        <v>0</v>
      </c>
      <c r="AN31">
        <f t="shared" si="3"/>
        <v>0</v>
      </c>
      <c r="AO31">
        <f t="shared" si="3"/>
        <v>0</v>
      </c>
      <c r="AP31">
        <f t="shared" si="3"/>
        <v>0</v>
      </c>
      <c r="AQ31">
        <f t="shared" si="3"/>
        <v>0</v>
      </c>
      <c r="AR31">
        <f t="shared" si="3"/>
        <v>4.0000000000000001E-3</v>
      </c>
      <c r="AS31">
        <f t="shared" si="3"/>
        <v>7.0000000000000001E-3</v>
      </c>
      <c r="AT31">
        <f t="shared" si="3"/>
        <v>2.0999999999999998E-2</v>
      </c>
      <c r="AU31">
        <f t="shared" si="3"/>
        <v>3.4000000000000002E-2</v>
      </c>
      <c r="AV31">
        <f t="shared" si="3"/>
        <v>7.6999999999999999E-2</v>
      </c>
      <c r="AW31">
        <f t="shared" si="3"/>
        <v>4.2000000000000003E-2</v>
      </c>
      <c r="AX31">
        <f t="shared" si="3"/>
        <v>0.11899999999999999</v>
      </c>
      <c r="AY31">
        <f t="shared" si="3"/>
        <v>0.218</v>
      </c>
      <c r="AZ31">
        <f t="shared" si="3"/>
        <v>0</v>
      </c>
      <c r="BA31">
        <f t="shared" si="3"/>
        <v>0.51900000000000002</v>
      </c>
      <c r="BB31">
        <f t="shared" si="3"/>
        <v>0</v>
      </c>
      <c r="BC31">
        <f t="shared" si="3"/>
        <v>0</v>
      </c>
      <c r="BD31">
        <f t="shared" si="3"/>
        <v>1.3879999999999999</v>
      </c>
      <c r="BE31">
        <f t="shared" si="3"/>
        <v>0</v>
      </c>
      <c r="BF31">
        <f t="shared" si="3"/>
        <v>0</v>
      </c>
      <c r="BG31">
        <f t="shared" si="3"/>
        <v>0</v>
      </c>
      <c r="BH31">
        <f t="shared" si="3"/>
        <v>0</v>
      </c>
      <c r="BI31">
        <f t="shared" si="3"/>
        <v>0</v>
      </c>
      <c r="BJ31">
        <f t="shared" si="3"/>
        <v>0</v>
      </c>
      <c r="BK31">
        <f t="shared" si="3"/>
        <v>0</v>
      </c>
      <c r="BL31">
        <f t="shared" si="3"/>
        <v>0</v>
      </c>
      <c r="BM31">
        <f t="shared" si="3"/>
        <v>0</v>
      </c>
      <c r="BN31">
        <f t="shared" si="3"/>
        <v>0</v>
      </c>
      <c r="BO31">
        <f t="shared" si="3"/>
        <v>0</v>
      </c>
      <c r="BP31">
        <f t="shared" si="3"/>
        <v>0</v>
      </c>
      <c r="BQ31">
        <f t="shared" si="3"/>
        <v>0</v>
      </c>
      <c r="BR31">
        <f t="shared" si="3"/>
        <v>0</v>
      </c>
      <c r="BS31">
        <f t="shared" si="3"/>
        <v>0</v>
      </c>
      <c r="BT31">
        <f t="shared" si="3"/>
        <v>0</v>
      </c>
      <c r="BU31">
        <f t="shared" si="3"/>
        <v>0</v>
      </c>
      <c r="BV31">
        <f t="shared" si="3"/>
        <v>0</v>
      </c>
      <c r="BW31">
        <f t="shared" si="3"/>
        <v>0</v>
      </c>
    </row>
    <row r="32" spans="1:75" x14ac:dyDescent="0.25">
      <c r="A32">
        <v>2013</v>
      </c>
      <c r="B32">
        <v>8</v>
      </c>
      <c r="C32">
        <v>1</v>
      </c>
      <c r="D32">
        <v>18</v>
      </c>
      <c r="E32">
        <v>24</v>
      </c>
      <c r="F32">
        <v>7</v>
      </c>
      <c r="G32" t="s">
        <v>17</v>
      </c>
      <c r="H32">
        <v>-0.60799999999999998</v>
      </c>
      <c r="I32">
        <v>23.850999999999999</v>
      </c>
      <c r="J32">
        <v>12.648</v>
      </c>
      <c r="K32">
        <v>6</v>
      </c>
      <c r="L32">
        <v>150</v>
      </c>
      <c r="M32">
        <v>7</v>
      </c>
      <c r="N32">
        <v>0</v>
      </c>
      <c r="O32">
        <v>30</v>
      </c>
      <c r="P32">
        <v>56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>
        <v>1.2450000000000001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2E-3</v>
      </c>
      <c r="AP32">
        <v>1.0999999999999999E-2</v>
      </c>
      <c r="AQ32">
        <v>1.4E-2</v>
      </c>
      <c r="AR32">
        <v>2.8000000000000001E-2</v>
      </c>
      <c r="AS32">
        <v>8.4000000000000005E-2</v>
      </c>
      <c r="AT32">
        <v>0.15</v>
      </c>
      <c r="AU32">
        <v>0.32700000000000001</v>
      </c>
      <c r="AV32">
        <v>0.23</v>
      </c>
      <c r="AW32">
        <v>0.126</v>
      </c>
      <c r="AX32">
        <v>0.27200000000000002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8</v>
      </c>
      <c r="C33">
        <v>1</v>
      </c>
      <c r="D33">
        <v>18</v>
      </c>
      <c r="E33">
        <v>24</v>
      </c>
      <c r="F33">
        <v>15</v>
      </c>
      <c r="G33" t="s">
        <v>17</v>
      </c>
      <c r="H33">
        <v>-0.60799999999999998</v>
      </c>
      <c r="I33">
        <v>23.850999999999999</v>
      </c>
      <c r="J33">
        <v>12.659000000000001</v>
      </c>
      <c r="K33">
        <v>6</v>
      </c>
      <c r="L33">
        <v>150</v>
      </c>
      <c r="M33">
        <v>6</v>
      </c>
      <c r="N33">
        <v>0</v>
      </c>
      <c r="O33">
        <v>30</v>
      </c>
      <c r="P33">
        <v>56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>
        <v>0.19600000000000001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1.7999999999999999E-2</v>
      </c>
      <c r="AV33">
        <v>0</v>
      </c>
      <c r="AW33">
        <v>0</v>
      </c>
      <c r="AX33">
        <v>0</v>
      </c>
      <c r="AY33">
        <v>0</v>
      </c>
      <c r="AZ33">
        <v>0.17799999999999999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8</v>
      </c>
      <c r="C34">
        <v>1</v>
      </c>
      <c r="D34">
        <v>18</v>
      </c>
      <c r="E34">
        <v>24</v>
      </c>
      <c r="F34">
        <v>35</v>
      </c>
      <c r="G34" t="s">
        <v>17</v>
      </c>
      <c r="H34">
        <v>-0.60699999999999998</v>
      </c>
      <c r="I34">
        <v>23.917000000000002</v>
      </c>
      <c r="J34">
        <v>12.648</v>
      </c>
      <c r="K34">
        <v>6</v>
      </c>
      <c r="L34">
        <v>150</v>
      </c>
      <c r="M34">
        <v>6</v>
      </c>
      <c r="N34">
        <v>0</v>
      </c>
      <c r="O34">
        <v>30</v>
      </c>
      <c r="P34">
        <v>56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>
        <v>0.34100000000000003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0.13500000000000001</v>
      </c>
      <c r="AY34">
        <v>0</v>
      </c>
      <c r="AZ34">
        <v>0.20599999999999999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8</v>
      </c>
      <c r="C35">
        <v>1</v>
      </c>
      <c r="D35">
        <v>18</v>
      </c>
      <c r="E35">
        <v>25</v>
      </c>
      <c r="F35">
        <v>10</v>
      </c>
      <c r="G35" t="s">
        <v>17</v>
      </c>
      <c r="H35">
        <v>-0.60499999999999998</v>
      </c>
      <c r="I35">
        <v>23.895</v>
      </c>
      <c r="J35">
        <v>12.648</v>
      </c>
      <c r="K35">
        <v>6</v>
      </c>
      <c r="L35">
        <v>150</v>
      </c>
      <c r="M35">
        <v>5</v>
      </c>
      <c r="N35">
        <v>0</v>
      </c>
      <c r="O35">
        <v>30</v>
      </c>
      <c r="P35">
        <v>56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>
        <v>0.45800000000000002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0.45800000000000002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8</v>
      </c>
      <c r="C36">
        <v>1</v>
      </c>
      <c r="D36">
        <v>18</v>
      </c>
      <c r="E36">
        <v>26</v>
      </c>
      <c r="F36">
        <v>11</v>
      </c>
      <c r="G36" t="s">
        <v>17</v>
      </c>
      <c r="H36">
        <v>-0.61</v>
      </c>
      <c r="I36">
        <v>23.895</v>
      </c>
      <c r="J36">
        <v>12.643000000000001</v>
      </c>
      <c r="K36">
        <v>6</v>
      </c>
      <c r="L36">
        <v>150</v>
      </c>
      <c r="M36">
        <v>6</v>
      </c>
      <c r="N36">
        <v>0</v>
      </c>
      <c r="O36">
        <v>30</v>
      </c>
      <c r="P36">
        <v>56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>
        <v>7.8E-2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1.4E-2</v>
      </c>
      <c r="AV36">
        <v>0</v>
      </c>
      <c r="AW36">
        <v>0</v>
      </c>
      <c r="AX36">
        <v>6.4000000000000001E-2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Y37">
        <f>SUM(Y32:Y36)</f>
        <v>2.3180000000000001</v>
      </c>
      <c r="Z37">
        <f t="shared" ref="Z37:BW37" si="4">SUM(Z32:Z36)</f>
        <v>0</v>
      </c>
      <c r="AA37">
        <f t="shared" si="4"/>
        <v>0</v>
      </c>
      <c r="AB37">
        <f t="shared" si="4"/>
        <v>0</v>
      </c>
      <c r="AC37">
        <f t="shared" si="4"/>
        <v>0</v>
      </c>
      <c r="AD37">
        <f t="shared" si="4"/>
        <v>0</v>
      </c>
      <c r="AE37">
        <f t="shared" si="4"/>
        <v>0</v>
      </c>
      <c r="AF37">
        <f t="shared" si="4"/>
        <v>0</v>
      </c>
      <c r="AG37">
        <f t="shared" si="4"/>
        <v>0</v>
      </c>
      <c r="AH37">
        <f t="shared" si="4"/>
        <v>0</v>
      </c>
      <c r="AI37">
        <f t="shared" si="4"/>
        <v>0</v>
      </c>
      <c r="AJ37">
        <f t="shared" si="4"/>
        <v>0</v>
      </c>
      <c r="AK37">
        <f t="shared" si="4"/>
        <v>0</v>
      </c>
      <c r="AL37">
        <f t="shared" si="4"/>
        <v>0</v>
      </c>
      <c r="AM37">
        <f t="shared" si="4"/>
        <v>0</v>
      </c>
      <c r="AN37">
        <f t="shared" si="4"/>
        <v>0</v>
      </c>
      <c r="AO37">
        <f t="shared" si="4"/>
        <v>2E-3</v>
      </c>
      <c r="AP37">
        <f t="shared" si="4"/>
        <v>1.0999999999999999E-2</v>
      </c>
      <c r="AQ37">
        <f t="shared" si="4"/>
        <v>1.4E-2</v>
      </c>
      <c r="AR37">
        <f t="shared" si="4"/>
        <v>2.8000000000000001E-2</v>
      </c>
      <c r="AS37">
        <f t="shared" si="4"/>
        <v>8.4000000000000005E-2</v>
      </c>
      <c r="AT37">
        <f t="shared" si="4"/>
        <v>0.15</v>
      </c>
      <c r="AU37">
        <f t="shared" si="4"/>
        <v>0.35900000000000004</v>
      </c>
      <c r="AV37">
        <f t="shared" si="4"/>
        <v>0.23</v>
      </c>
      <c r="AW37">
        <f t="shared" si="4"/>
        <v>0.126</v>
      </c>
      <c r="AX37">
        <f t="shared" si="4"/>
        <v>0.47100000000000003</v>
      </c>
      <c r="AY37">
        <f t="shared" si="4"/>
        <v>0</v>
      </c>
      <c r="AZ37">
        <f t="shared" si="4"/>
        <v>0.84200000000000008</v>
      </c>
      <c r="BA37">
        <f t="shared" si="4"/>
        <v>0</v>
      </c>
      <c r="BB37">
        <f t="shared" si="4"/>
        <v>0</v>
      </c>
      <c r="BC37">
        <f t="shared" si="4"/>
        <v>0</v>
      </c>
      <c r="BD37">
        <f t="shared" si="4"/>
        <v>0</v>
      </c>
      <c r="BE37">
        <f t="shared" si="4"/>
        <v>0</v>
      </c>
      <c r="BF37">
        <f t="shared" si="4"/>
        <v>0</v>
      </c>
      <c r="BG37">
        <f t="shared" si="4"/>
        <v>0</v>
      </c>
      <c r="BH37">
        <f t="shared" si="4"/>
        <v>0</v>
      </c>
      <c r="BI37">
        <f t="shared" si="4"/>
        <v>0</v>
      </c>
      <c r="BJ37">
        <f t="shared" si="4"/>
        <v>0</v>
      </c>
      <c r="BK37">
        <f t="shared" si="4"/>
        <v>0</v>
      </c>
      <c r="BL37">
        <f t="shared" si="4"/>
        <v>0</v>
      </c>
      <c r="BM37">
        <f t="shared" si="4"/>
        <v>0</v>
      </c>
      <c r="BN37">
        <f t="shared" si="4"/>
        <v>0</v>
      </c>
      <c r="BO37">
        <f t="shared" si="4"/>
        <v>0</v>
      </c>
      <c r="BP37">
        <f t="shared" si="4"/>
        <v>0</v>
      </c>
      <c r="BQ37">
        <f t="shared" si="4"/>
        <v>0</v>
      </c>
      <c r="BR37">
        <f t="shared" si="4"/>
        <v>0</v>
      </c>
      <c r="BS37">
        <f t="shared" si="4"/>
        <v>0</v>
      </c>
      <c r="BT37">
        <f t="shared" si="4"/>
        <v>0</v>
      </c>
      <c r="BU37">
        <f t="shared" si="4"/>
        <v>0</v>
      </c>
      <c r="BV37">
        <f t="shared" si="4"/>
        <v>0</v>
      </c>
      <c r="BW37">
        <f t="shared" si="4"/>
        <v>0</v>
      </c>
    </row>
    <row r="39" spans="1:75" x14ac:dyDescent="0.25">
      <c r="X39" t="s">
        <v>20</v>
      </c>
      <c r="Y39">
        <f>AVERAGE(Y22,Y16,Y10,Y31,Y37)</f>
        <v>1.1835999999999998</v>
      </c>
      <c r="Z39">
        <f t="shared" ref="Z39:BW39" si="5">AVERAGE(Z22,Z16,Z10,Z31,Z37)</f>
        <v>0</v>
      </c>
      <c r="AA39">
        <f t="shared" si="5"/>
        <v>0</v>
      </c>
      <c r="AB39">
        <f t="shared" si="5"/>
        <v>0</v>
      </c>
      <c r="AC39">
        <f t="shared" si="5"/>
        <v>0</v>
      </c>
      <c r="AD39">
        <f t="shared" si="5"/>
        <v>0</v>
      </c>
      <c r="AE39">
        <f t="shared" si="5"/>
        <v>0</v>
      </c>
      <c r="AF39">
        <f t="shared" si="5"/>
        <v>0</v>
      </c>
      <c r="AG39">
        <f t="shared" si="5"/>
        <v>0</v>
      </c>
      <c r="AH39">
        <f t="shared" si="5"/>
        <v>0</v>
      </c>
      <c r="AI39">
        <f t="shared" si="5"/>
        <v>0</v>
      </c>
      <c r="AJ39">
        <f t="shared" si="5"/>
        <v>0</v>
      </c>
      <c r="AK39">
        <f t="shared" si="5"/>
        <v>0</v>
      </c>
      <c r="AL39">
        <f t="shared" si="5"/>
        <v>0</v>
      </c>
      <c r="AM39">
        <f t="shared" si="5"/>
        <v>0</v>
      </c>
      <c r="AN39">
        <f t="shared" si="5"/>
        <v>0</v>
      </c>
      <c r="AO39">
        <f t="shared" si="5"/>
        <v>4.0000000000000002E-4</v>
      </c>
      <c r="AP39">
        <f t="shared" si="5"/>
        <v>2.1999999999999997E-3</v>
      </c>
      <c r="AQ39">
        <f t="shared" si="5"/>
        <v>2.8E-3</v>
      </c>
      <c r="AR39">
        <f t="shared" si="5"/>
        <v>7.7999999999999996E-3</v>
      </c>
      <c r="AS39">
        <f t="shared" si="5"/>
        <v>2.0200000000000003E-2</v>
      </c>
      <c r="AT39">
        <f t="shared" si="5"/>
        <v>4.0999999999999995E-2</v>
      </c>
      <c r="AU39">
        <f t="shared" si="5"/>
        <v>9.6400000000000013E-2</v>
      </c>
      <c r="AV39">
        <f t="shared" si="5"/>
        <v>0.11740000000000002</v>
      </c>
      <c r="AW39">
        <f t="shared" si="5"/>
        <v>6.2000000000000013E-2</v>
      </c>
      <c r="AX39">
        <f t="shared" si="5"/>
        <v>0.17499999999999999</v>
      </c>
      <c r="AY39">
        <f t="shared" si="5"/>
        <v>0.10740000000000001</v>
      </c>
      <c r="AZ39">
        <f t="shared" si="5"/>
        <v>0.16840000000000002</v>
      </c>
      <c r="BA39">
        <f t="shared" si="5"/>
        <v>0.1038</v>
      </c>
      <c r="BB39">
        <f t="shared" si="5"/>
        <v>0</v>
      </c>
      <c r="BC39">
        <f t="shared" si="5"/>
        <v>0</v>
      </c>
      <c r="BD39">
        <f t="shared" si="5"/>
        <v>0.27759999999999996</v>
      </c>
      <c r="BE39">
        <f t="shared" si="5"/>
        <v>0</v>
      </c>
      <c r="BF39">
        <f t="shared" si="5"/>
        <v>0</v>
      </c>
      <c r="BG39">
        <f t="shared" si="5"/>
        <v>0</v>
      </c>
      <c r="BH39">
        <f t="shared" si="5"/>
        <v>0</v>
      </c>
      <c r="BI39">
        <f t="shared" si="5"/>
        <v>0</v>
      </c>
      <c r="BJ39">
        <f t="shared" si="5"/>
        <v>0</v>
      </c>
      <c r="BK39">
        <f t="shared" si="5"/>
        <v>0</v>
      </c>
      <c r="BL39">
        <f t="shared" si="5"/>
        <v>0</v>
      </c>
      <c r="BM39">
        <f t="shared" si="5"/>
        <v>0</v>
      </c>
      <c r="BN39">
        <f t="shared" si="5"/>
        <v>0</v>
      </c>
      <c r="BO39">
        <f t="shared" si="5"/>
        <v>0</v>
      </c>
      <c r="BP39">
        <f t="shared" si="5"/>
        <v>0</v>
      </c>
      <c r="BQ39">
        <f t="shared" si="5"/>
        <v>0</v>
      </c>
      <c r="BR39">
        <f t="shared" si="5"/>
        <v>0</v>
      </c>
      <c r="BS39">
        <f t="shared" si="5"/>
        <v>0</v>
      </c>
      <c r="BT39">
        <f t="shared" si="5"/>
        <v>0</v>
      </c>
      <c r="BU39">
        <f t="shared" si="5"/>
        <v>0</v>
      </c>
      <c r="BV39">
        <f t="shared" si="5"/>
        <v>0</v>
      </c>
      <c r="BW39">
        <f t="shared" si="5"/>
        <v>0</v>
      </c>
    </row>
    <row r="40" spans="1:75" x14ac:dyDescent="0.25">
      <c r="X40" t="s">
        <v>21</v>
      </c>
      <c r="Y40">
        <f>(STDEV(Y22,Y16,Y10,Y31,Y37))/SQRT(5)</f>
        <v>0.48847872010968918</v>
      </c>
    </row>
    <row r="42" spans="1:75" x14ac:dyDescent="0.25">
      <c r="X42" t="s">
        <v>22</v>
      </c>
      <c r="Y42">
        <f>SUM(AV39:BW39)</f>
        <v>1.0116000000000001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2013-07-31T20:37:20Z</dcterms:created>
  <dcterms:modified xsi:type="dcterms:W3CDTF">2013-08-02T20:14:38Z</dcterms:modified>
</cp:coreProperties>
</file>