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Z48" i="1" l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Y49" i="1" l="1"/>
  <c r="Y48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Y38" i="1"/>
  <c r="Y46" i="1"/>
  <c r="Z27" i="1" l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Y2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Y17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Y11" i="1"/>
  <c r="Y51" i="1" l="1"/>
</calcChain>
</file>

<file path=xl/sharedStrings.xml><?xml version="1.0" encoding="utf-8"?>
<sst xmlns="http://schemas.openxmlformats.org/spreadsheetml/2006/main" count="375" uniqueCount="25">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</sst>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1"/>
  <sheetViews>
    <sheetView tabSelected="1" topLeftCell="N1" workbookViewId="0">
      <pane ySplit="1" topLeftCell="A20" activePane="bottomLeft" state="frozen"/>
      <selection pane="bottomLeft" activeCell="AT53" sqref="AT53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8" customWidth="1"/>
    <col min="9" max="9" width="7.5703125" bestFit="1" customWidth="1"/>
    <col min="10" max="10" width="7" bestFit="1" customWidth="1"/>
    <col min="11" max="11" width="6.28515625" customWidth="1"/>
    <col min="12" max="12" width="5.7109375" customWidth="1"/>
    <col min="13" max="13" width="5.85546875" customWidth="1"/>
    <col min="14" max="14" width="4.85546875" customWidth="1"/>
    <col min="15" max="15" width="5.42578125" customWidth="1"/>
    <col min="16" max="16" width="5" bestFit="1" customWidth="1"/>
    <col min="17" max="24" width="4.85546875" bestFit="1" customWidth="1"/>
    <col min="25" max="25" width="9.140625" customWidth="1"/>
    <col min="26" max="34" width="2" bestFit="1" customWidth="1"/>
    <col min="35" max="43" width="3" bestFit="1" customWidth="1"/>
    <col min="44" max="51" width="6" bestFit="1" customWidth="1"/>
    <col min="52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23</v>
      </c>
      <c r="E3">
        <v>12</v>
      </c>
      <c r="F3">
        <v>12</v>
      </c>
      <c r="G3" t="s">
        <v>17</v>
      </c>
      <c r="H3">
        <v>-0.61599999999999999</v>
      </c>
      <c r="I3">
        <v>23.652000000000001</v>
      </c>
      <c r="J3">
        <v>12.565</v>
      </c>
      <c r="K3">
        <v>6</v>
      </c>
      <c r="L3">
        <v>150</v>
      </c>
      <c r="M3">
        <v>4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0.108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1E-3</v>
      </c>
      <c r="AP3">
        <v>0</v>
      </c>
      <c r="AQ3">
        <v>4.0000000000000001E-3</v>
      </c>
      <c r="AR3">
        <v>0.01</v>
      </c>
      <c r="AS3">
        <v>6.0000000000000001E-3</v>
      </c>
      <c r="AT3">
        <v>1.7999999999999999E-2</v>
      </c>
      <c r="AU3">
        <v>4.4999999999999998E-2</v>
      </c>
      <c r="AV3">
        <v>2.4E-2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23</v>
      </c>
      <c r="E4">
        <v>12</v>
      </c>
      <c r="F4">
        <v>22</v>
      </c>
      <c r="G4" t="s">
        <v>17</v>
      </c>
      <c r="H4">
        <v>-0.60299999999999998</v>
      </c>
      <c r="I4">
        <v>23.652000000000001</v>
      </c>
      <c r="J4">
        <v>12.571</v>
      </c>
      <c r="K4">
        <v>6</v>
      </c>
      <c r="L4">
        <v>150</v>
      </c>
      <c r="M4">
        <v>0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0.312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3.4000000000000002E-2</v>
      </c>
      <c r="AX4">
        <v>0</v>
      </c>
      <c r="AY4">
        <v>0</v>
      </c>
      <c r="AZ4">
        <v>0</v>
      </c>
      <c r="BA4">
        <v>0.27700000000000002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23</v>
      </c>
      <c r="E5">
        <v>12</v>
      </c>
      <c r="F5">
        <v>27</v>
      </c>
      <c r="G5" t="s">
        <v>17</v>
      </c>
      <c r="H5">
        <v>-0.60499999999999998</v>
      </c>
      <c r="I5">
        <v>23.629000000000001</v>
      </c>
      <c r="J5">
        <v>12.571</v>
      </c>
      <c r="K5">
        <v>6</v>
      </c>
      <c r="L5">
        <v>150</v>
      </c>
      <c r="M5">
        <v>5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3.9E-2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1.2999999999999999E-2</v>
      </c>
      <c r="AV5">
        <v>2.5999999999999999E-2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23</v>
      </c>
      <c r="E6">
        <v>12</v>
      </c>
      <c r="F6">
        <v>32</v>
      </c>
      <c r="G6" t="s">
        <v>17</v>
      </c>
      <c r="H6">
        <v>-0.59799999999999998</v>
      </c>
      <c r="I6">
        <v>23.606999999999999</v>
      </c>
      <c r="J6">
        <v>12.558999999999999</v>
      </c>
      <c r="K6">
        <v>6</v>
      </c>
      <c r="L6">
        <v>150</v>
      </c>
      <c r="M6">
        <v>5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0.18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2.1000000000000001E-2</v>
      </c>
      <c r="AW6">
        <v>0</v>
      </c>
      <c r="AX6">
        <v>0</v>
      </c>
      <c r="AY6">
        <v>0</v>
      </c>
      <c r="AZ6">
        <v>0.159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23</v>
      </c>
      <c r="E7">
        <v>12</v>
      </c>
      <c r="F7">
        <v>43</v>
      </c>
      <c r="G7" t="s">
        <v>17</v>
      </c>
      <c r="H7">
        <v>-0.59799999999999998</v>
      </c>
      <c r="I7">
        <v>23.629000000000001</v>
      </c>
      <c r="J7">
        <v>12.571</v>
      </c>
      <c r="K7">
        <v>6</v>
      </c>
      <c r="L7">
        <v>150</v>
      </c>
      <c r="M7">
        <v>8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9.8000000000000004E-2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1.4999999999999999E-2</v>
      </c>
      <c r="AV7">
        <v>0</v>
      </c>
      <c r="AW7">
        <v>8.2000000000000003E-2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23</v>
      </c>
      <c r="E8">
        <v>12</v>
      </c>
      <c r="F8">
        <v>53</v>
      </c>
      <c r="G8" t="s">
        <v>17</v>
      </c>
      <c r="H8">
        <v>-0.59799999999999998</v>
      </c>
      <c r="I8">
        <v>23.652000000000001</v>
      </c>
      <c r="J8">
        <v>12.576000000000001</v>
      </c>
      <c r="K8">
        <v>6</v>
      </c>
      <c r="L8">
        <v>150</v>
      </c>
      <c r="M8">
        <v>5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0.25700000000000001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9.4E-2</v>
      </c>
      <c r="AZ8">
        <v>0.16300000000000001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>
        <v>2013</v>
      </c>
      <c r="B9">
        <v>7</v>
      </c>
      <c r="C9">
        <v>30</v>
      </c>
      <c r="D9">
        <v>23</v>
      </c>
      <c r="E9">
        <v>13</v>
      </c>
      <c r="F9">
        <v>28</v>
      </c>
      <c r="G9" t="s">
        <v>17</v>
      </c>
      <c r="H9">
        <v>-0.60799999999999998</v>
      </c>
      <c r="I9">
        <v>23.652000000000001</v>
      </c>
      <c r="J9">
        <v>12.582000000000001</v>
      </c>
      <c r="K9">
        <v>6</v>
      </c>
      <c r="L9">
        <v>150</v>
      </c>
      <c r="M9">
        <v>5</v>
      </c>
      <c r="N9">
        <v>0</v>
      </c>
      <c r="O9">
        <v>30</v>
      </c>
      <c r="P9">
        <v>56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>
        <v>5.0000000000000001E-3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5.0000000000000001E-3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5">
      <c r="A10">
        <v>2013</v>
      </c>
      <c r="B10">
        <v>7</v>
      </c>
      <c r="C10">
        <v>30</v>
      </c>
      <c r="D10">
        <v>23</v>
      </c>
      <c r="E10">
        <v>14</v>
      </c>
      <c r="F10">
        <v>24</v>
      </c>
      <c r="G10" t="s">
        <v>17</v>
      </c>
      <c r="H10">
        <v>-0.60499999999999998</v>
      </c>
      <c r="I10">
        <v>23.673999999999999</v>
      </c>
      <c r="J10">
        <v>12.571</v>
      </c>
      <c r="K10">
        <v>6</v>
      </c>
      <c r="L10">
        <v>150</v>
      </c>
      <c r="M10">
        <v>5</v>
      </c>
      <c r="N10">
        <v>0</v>
      </c>
      <c r="O10">
        <v>30</v>
      </c>
      <c r="P10">
        <v>56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>
        <v>0.104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4.2999999999999997E-2</v>
      </c>
      <c r="AX10">
        <v>6.0999999999999999E-2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 t="s">
        <v>18</v>
      </c>
      <c r="Y11">
        <f>SUM(Y3:Y10)</f>
        <v>1.103</v>
      </c>
      <c r="Z11">
        <f t="shared" ref="Z11:BW11" si="0">SUM(Z3:Z10)</f>
        <v>0</v>
      </c>
      <c r="AA11">
        <f t="shared" si="0"/>
        <v>0</v>
      </c>
      <c r="AB11">
        <f t="shared" si="0"/>
        <v>0</v>
      </c>
      <c r="AC11">
        <f t="shared" si="0"/>
        <v>0</v>
      </c>
      <c r="AD11">
        <f t="shared" si="0"/>
        <v>0</v>
      </c>
      <c r="AE11">
        <f t="shared" si="0"/>
        <v>0</v>
      </c>
      <c r="AF11">
        <f t="shared" si="0"/>
        <v>0</v>
      </c>
      <c r="AG11">
        <f t="shared" si="0"/>
        <v>0</v>
      </c>
      <c r="AH11">
        <f t="shared" si="0"/>
        <v>0</v>
      </c>
      <c r="AI11">
        <f t="shared" si="0"/>
        <v>0</v>
      </c>
      <c r="AJ11">
        <f t="shared" si="0"/>
        <v>0</v>
      </c>
      <c r="AK11">
        <f t="shared" si="0"/>
        <v>0</v>
      </c>
      <c r="AL11">
        <f t="shared" si="0"/>
        <v>0</v>
      </c>
      <c r="AM11">
        <f t="shared" si="0"/>
        <v>0</v>
      </c>
      <c r="AN11">
        <f t="shared" si="0"/>
        <v>0</v>
      </c>
      <c r="AO11">
        <f t="shared" si="0"/>
        <v>1E-3</v>
      </c>
      <c r="AP11">
        <f t="shared" si="0"/>
        <v>0</v>
      </c>
      <c r="AQ11">
        <f t="shared" si="0"/>
        <v>4.0000000000000001E-3</v>
      </c>
      <c r="AR11">
        <f t="shared" si="0"/>
        <v>0.01</v>
      </c>
      <c r="AS11">
        <f t="shared" si="0"/>
        <v>1.0999999999999999E-2</v>
      </c>
      <c r="AT11">
        <f t="shared" si="0"/>
        <v>1.7999999999999999E-2</v>
      </c>
      <c r="AU11">
        <f t="shared" si="0"/>
        <v>7.2999999999999995E-2</v>
      </c>
      <c r="AV11">
        <f t="shared" si="0"/>
        <v>7.1000000000000008E-2</v>
      </c>
      <c r="AW11">
        <f t="shared" si="0"/>
        <v>0.159</v>
      </c>
      <c r="AX11">
        <f t="shared" si="0"/>
        <v>6.0999999999999999E-2</v>
      </c>
      <c r="AY11">
        <f t="shared" si="0"/>
        <v>9.4E-2</v>
      </c>
      <c r="AZ11">
        <f t="shared" si="0"/>
        <v>0.32200000000000001</v>
      </c>
      <c r="BA11">
        <f t="shared" si="0"/>
        <v>0.27700000000000002</v>
      </c>
      <c r="BB11">
        <f t="shared" si="0"/>
        <v>0</v>
      </c>
      <c r="BC11">
        <f t="shared" si="0"/>
        <v>0</v>
      </c>
      <c r="BD11">
        <f t="shared" si="0"/>
        <v>0</v>
      </c>
      <c r="BE11">
        <f t="shared" si="0"/>
        <v>0</v>
      </c>
      <c r="BF11">
        <f t="shared" si="0"/>
        <v>0</v>
      </c>
      <c r="BG11">
        <f t="shared" si="0"/>
        <v>0</v>
      </c>
      <c r="BH11">
        <f t="shared" si="0"/>
        <v>0</v>
      </c>
      <c r="BI11">
        <f t="shared" si="0"/>
        <v>0</v>
      </c>
      <c r="BJ11">
        <f t="shared" si="0"/>
        <v>0</v>
      </c>
      <c r="BK11">
        <f t="shared" si="0"/>
        <v>0</v>
      </c>
      <c r="BL11">
        <f t="shared" si="0"/>
        <v>0</v>
      </c>
      <c r="BM11">
        <f t="shared" si="0"/>
        <v>0</v>
      </c>
      <c r="BN11">
        <f t="shared" si="0"/>
        <v>0</v>
      </c>
      <c r="BO11">
        <f t="shared" si="0"/>
        <v>0</v>
      </c>
      <c r="BP11">
        <f t="shared" si="0"/>
        <v>0</v>
      </c>
      <c r="BQ11">
        <f t="shared" si="0"/>
        <v>0</v>
      </c>
      <c r="BR11">
        <f t="shared" si="0"/>
        <v>0</v>
      </c>
      <c r="BS11">
        <f t="shared" si="0"/>
        <v>0</v>
      </c>
      <c r="BT11">
        <f t="shared" si="0"/>
        <v>0</v>
      </c>
      <c r="BU11">
        <f t="shared" si="0"/>
        <v>0</v>
      </c>
      <c r="BV11">
        <f t="shared" si="0"/>
        <v>0</v>
      </c>
      <c r="BW11">
        <f t="shared" si="0"/>
        <v>0</v>
      </c>
    </row>
    <row r="12" spans="1:75" x14ac:dyDescent="0.25">
      <c r="A12">
        <v>2013</v>
      </c>
      <c r="B12">
        <v>7</v>
      </c>
      <c r="C12">
        <v>30</v>
      </c>
      <c r="D12">
        <v>23</v>
      </c>
      <c r="E12">
        <v>19</v>
      </c>
      <c r="F12">
        <v>6</v>
      </c>
      <c r="G12" t="s">
        <v>17</v>
      </c>
      <c r="H12">
        <v>-0.6</v>
      </c>
      <c r="I12">
        <v>23.629000000000001</v>
      </c>
      <c r="J12">
        <v>12.598000000000001</v>
      </c>
      <c r="K12">
        <v>6</v>
      </c>
      <c r="L12">
        <v>150</v>
      </c>
      <c r="M12">
        <v>5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0.122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8.1000000000000003E-2</v>
      </c>
      <c r="AW12">
        <v>4.1000000000000002E-2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>
        <v>2013</v>
      </c>
      <c r="B13">
        <v>7</v>
      </c>
      <c r="C13">
        <v>30</v>
      </c>
      <c r="D13">
        <v>23</v>
      </c>
      <c r="E13">
        <v>19</v>
      </c>
      <c r="F13">
        <v>27</v>
      </c>
      <c r="G13" t="s">
        <v>17</v>
      </c>
      <c r="H13">
        <v>-0.59799999999999998</v>
      </c>
      <c r="I13">
        <v>23.606999999999999</v>
      </c>
      <c r="J13">
        <v>12.582000000000001</v>
      </c>
      <c r="K13">
        <v>6</v>
      </c>
      <c r="L13">
        <v>150</v>
      </c>
      <c r="M13">
        <v>4</v>
      </c>
      <c r="N13">
        <v>0</v>
      </c>
      <c r="O13">
        <v>30</v>
      </c>
      <c r="P13">
        <v>56</v>
      </c>
      <c r="Q13" t="s">
        <v>17</v>
      </c>
      <c r="R13" t="s">
        <v>17</v>
      </c>
      <c r="S13" t="s">
        <v>17</v>
      </c>
      <c r="T13" t="s">
        <v>17</v>
      </c>
      <c r="U13" t="s">
        <v>17</v>
      </c>
      <c r="V13" t="s">
        <v>17</v>
      </c>
      <c r="W13" t="s">
        <v>17</v>
      </c>
      <c r="X13" t="s">
        <v>17</v>
      </c>
      <c r="Y13">
        <v>9.6000000000000002E-2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1.6E-2</v>
      </c>
      <c r="AV13">
        <v>0</v>
      </c>
      <c r="AW13">
        <v>0</v>
      </c>
      <c r="AX13">
        <v>0.08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5">
      <c r="A14">
        <v>2013</v>
      </c>
      <c r="B14">
        <v>7</v>
      </c>
      <c r="C14">
        <v>30</v>
      </c>
      <c r="D14">
        <v>23</v>
      </c>
      <c r="E14">
        <v>19</v>
      </c>
      <c r="F14">
        <v>37</v>
      </c>
      <c r="G14" t="s">
        <v>17</v>
      </c>
      <c r="H14">
        <v>-0.60099999999999998</v>
      </c>
      <c r="I14">
        <v>23.652000000000001</v>
      </c>
      <c r="J14">
        <v>12.576000000000001</v>
      </c>
      <c r="K14">
        <v>6</v>
      </c>
      <c r="L14">
        <v>150</v>
      </c>
      <c r="M14">
        <v>3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0.27900000000000003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1.7999999999999999E-2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0.26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23</v>
      </c>
      <c r="E15">
        <v>19</v>
      </c>
      <c r="F15">
        <v>53</v>
      </c>
      <c r="G15" t="s">
        <v>17</v>
      </c>
      <c r="H15">
        <v>-0.60099999999999998</v>
      </c>
      <c r="I15">
        <v>23.606999999999999</v>
      </c>
      <c r="J15">
        <v>12.576000000000001</v>
      </c>
      <c r="K15">
        <v>6</v>
      </c>
      <c r="L15">
        <v>150</v>
      </c>
      <c r="M15">
        <v>4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6.0999999999999999E-2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2.5000000000000001E-2</v>
      </c>
      <c r="AW15">
        <v>3.5999999999999997E-2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30</v>
      </c>
      <c r="D16">
        <v>23</v>
      </c>
      <c r="E16">
        <v>20</v>
      </c>
      <c r="F16">
        <v>8</v>
      </c>
      <c r="G16" t="s">
        <v>17</v>
      </c>
      <c r="H16">
        <v>-0.60399999999999998</v>
      </c>
      <c r="I16">
        <v>23.585000000000001</v>
      </c>
      <c r="J16">
        <v>12.576000000000001</v>
      </c>
      <c r="K16">
        <v>6</v>
      </c>
      <c r="L16">
        <v>150</v>
      </c>
      <c r="M16">
        <v>5</v>
      </c>
      <c r="N16">
        <v>0</v>
      </c>
      <c r="O16">
        <v>30</v>
      </c>
      <c r="P16">
        <v>56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>
        <v>0.156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2.8000000000000001E-2</v>
      </c>
      <c r="AW16">
        <v>0</v>
      </c>
      <c r="AX16">
        <v>0</v>
      </c>
      <c r="AY16">
        <v>0.128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 t="s">
        <v>19</v>
      </c>
      <c r="Y17">
        <f>SUM(Y12:Y16)</f>
        <v>0.71400000000000008</v>
      </c>
      <c r="Z17">
        <f t="shared" ref="Z17:BW17" si="1">SUM(Z12:Z16)</f>
        <v>0</v>
      </c>
      <c r="AA17">
        <f t="shared" si="1"/>
        <v>0</v>
      </c>
      <c r="AB17">
        <f t="shared" si="1"/>
        <v>0</v>
      </c>
      <c r="AC17">
        <f t="shared" si="1"/>
        <v>0</v>
      </c>
      <c r="AD17">
        <f t="shared" si="1"/>
        <v>0</v>
      </c>
      <c r="AE17">
        <f t="shared" si="1"/>
        <v>0</v>
      </c>
      <c r="AF17">
        <f t="shared" si="1"/>
        <v>0</v>
      </c>
      <c r="AG17">
        <f t="shared" si="1"/>
        <v>0</v>
      </c>
      <c r="AH17">
        <f t="shared" si="1"/>
        <v>0</v>
      </c>
      <c r="AI17">
        <f t="shared" si="1"/>
        <v>0</v>
      </c>
      <c r="AJ17">
        <f t="shared" si="1"/>
        <v>0</v>
      </c>
      <c r="AK17">
        <f t="shared" si="1"/>
        <v>0</v>
      </c>
      <c r="AL17">
        <f t="shared" si="1"/>
        <v>0</v>
      </c>
      <c r="AM17">
        <f t="shared" si="1"/>
        <v>0</v>
      </c>
      <c r="AN17">
        <f t="shared" si="1"/>
        <v>0</v>
      </c>
      <c r="AO17">
        <f t="shared" si="1"/>
        <v>0</v>
      </c>
      <c r="AP17">
        <f t="shared" si="1"/>
        <v>0</v>
      </c>
      <c r="AQ17">
        <f t="shared" si="1"/>
        <v>0</v>
      </c>
      <c r="AR17">
        <f t="shared" si="1"/>
        <v>0</v>
      </c>
      <c r="AS17">
        <f t="shared" si="1"/>
        <v>0</v>
      </c>
      <c r="AT17">
        <f t="shared" si="1"/>
        <v>0</v>
      </c>
      <c r="AU17">
        <f t="shared" si="1"/>
        <v>3.4000000000000002E-2</v>
      </c>
      <c r="AV17">
        <f t="shared" si="1"/>
        <v>0.13400000000000001</v>
      </c>
      <c r="AW17">
        <f t="shared" si="1"/>
        <v>7.6999999999999999E-2</v>
      </c>
      <c r="AX17">
        <f t="shared" si="1"/>
        <v>0.08</v>
      </c>
      <c r="AY17">
        <f t="shared" si="1"/>
        <v>0.128</v>
      </c>
      <c r="AZ17">
        <f t="shared" si="1"/>
        <v>0</v>
      </c>
      <c r="BA17">
        <f t="shared" si="1"/>
        <v>0.26</v>
      </c>
      <c r="BB17">
        <f t="shared" si="1"/>
        <v>0</v>
      </c>
      <c r="BC17">
        <f t="shared" si="1"/>
        <v>0</v>
      </c>
      <c r="BD17">
        <f t="shared" si="1"/>
        <v>0</v>
      </c>
      <c r="BE17">
        <f t="shared" si="1"/>
        <v>0</v>
      </c>
      <c r="BF17">
        <f t="shared" si="1"/>
        <v>0</v>
      </c>
      <c r="BG17">
        <f t="shared" si="1"/>
        <v>0</v>
      </c>
      <c r="BH17">
        <f t="shared" si="1"/>
        <v>0</v>
      </c>
      <c r="BI17">
        <f t="shared" si="1"/>
        <v>0</v>
      </c>
      <c r="BJ17">
        <f t="shared" si="1"/>
        <v>0</v>
      </c>
      <c r="BK17">
        <f t="shared" si="1"/>
        <v>0</v>
      </c>
      <c r="BL17">
        <f t="shared" si="1"/>
        <v>0</v>
      </c>
      <c r="BM17">
        <f t="shared" si="1"/>
        <v>0</v>
      </c>
      <c r="BN17">
        <f t="shared" si="1"/>
        <v>0</v>
      </c>
      <c r="BO17">
        <f t="shared" si="1"/>
        <v>0</v>
      </c>
      <c r="BP17">
        <f t="shared" si="1"/>
        <v>0</v>
      </c>
      <c r="BQ17">
        <f t="shared" si="1"/>
        <v>0</v>
      </c>
      <c r="BR17">
        <f t="shared" si="1"/>
        <v>0</v>
      </c>
      <c r="BS17">
        <f t="shared" si="1"/>
        <v>0</v>
      </c>
      <c r="BT17">
        <f t="shared" si="1"/>
        <v>0</v>
      </c>
      <c r="BU17">
        <f t="shared" si="1"/>
        <v>0</v>
      </c>
      <c r="BV17">
        <f t="shared" si="1"/>
        <v>0</v>
      </c>
      <c r="BW17">
        <f t="shared" si="1"/>
        <v>0</v>
      </c>
    </row>
    <row r="18" spans="1:75" x14ac:dyDescent="0.25">
      <c r="A18">
        <v>2013</v>
      </c>
      <c r="B18">
        <v>7</v>
      </c>
      <c r="C18">
        <v>30</v>
      </c>
      <c r="D18">
        <v>23</v>
      </c>
      <c r="E18">
        <v>26</v>
      </c>
      <c r="F18">
        <v>31</v>
      </c>
      <c r="G18" t="s">
        <v>17</v>
      </c>
      <c r="H18">
        <v>-0.60199999999999998</v>
      </c>
      <c r="I18">
        <v>23.696000000000002</v>
      </c>
      <c r="J18">
        <v>12.565</v>
      </c>
      <c r="K18">
        <v>6</v>
      </c>
      <c r="L18">
        <v>150</v>
      </c>
      <c r="M18">
        <v>5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3.6999999999999998E-2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3.6999999999999998E-2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30</v>
      </c>
      <c r="D19">
        <v>23</v>
      </c>
      <c r="E19">
        <v>26</v>
      </c>
      <c r="F19">
        <v>56</v>
      </c>
      <c r="G19" t="s">
        <v>17</v>
      </c>
      <c r="H19">
        <v>-0.6</v>
      </c>
      <c r="I19">
        <v>23.673999999999999</v>
      </c>
      <c r="J19">
        <v>12.576000000000001</v>
      </c>
      <c r="K19">
        <v>6</v>
      </c>
      <c r="L19">
        <v>150</v>
      </c>
      <c r="M19">
        <v>5</v>
      </c>
      <c r="N19">
        <v>0</v>
      </c>
      <c r="O19">
        <v>30</v>
      </c>
      <c r="P19">
        <v>56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>
        <v>1.6E-2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1.6E-2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30</v>
      </c>
      <c r="D20">
        <v>23</v>
      </c>
      <c r="E20">
        <v>27</v>
      </c>
      <c r="F20">
        <v>57</v>
      </c>
      <c r="G20" t="s">
        <v>17</v>
      </c>
      <c r="H20">
        <v>-0.60199999999999998</v>
      </c>
      <c r="I20">
        <v>23.629000000000001</v>
      </c>
      <c r="J20">
        <v>12.565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0.34499999999999997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1.0999999999999999E-2</v>
      </c>
      <c r="AU20">
        <v>0</v>
      </c>
      <c r="AV20">
        <v>0</v>
      </c>
      <c r="AW20">
        <v>0</v>
      </c>
      <c r="AX20">
        <v>0</v>
      </c>
      <c r="AY20">
        <v>0.11600000000000001</v>
      </c>
      <c r="AZ20">
        <v>0.219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23</v>
      </c>
      <c r="E21">
        <v>27</v>
      </c>
      <c r="F21">
        <v>57</v>
      </c>
      <c r="G21" t="s">
        <v>17</v>
      </c>
      <c r="H21">
        <v>-0.60199999999999998</v>
      </c>
      <c r="I21">
        <v>23.629000000000001</v>
      </c>
      <c r="J21">
        <v>12.565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0.34499999999999997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1.0999999999999999E-2</v>
      </c>
      <c r="AU21">
        <v>0</v>
      </c>
      <c r="AV21">
        <v>0</v>
      </c>
      <c r="AW21">
        <v>0</v>
      </c>
      <c r="AX21">
        <v>0</v>
      </c>
      <c r="AY21">
        <v>0.11600000000000001</v>
      </c>
      <c r="AZ21">
        <v>0.219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30</v>
      </c>
      <c r="D22">
        <v>23</v>
      </c>
      <c r="E22">
        <v>28</v>
      </c>
      <c r="F22">
        <v>2</v>
      </c>
      <c r="G22" t="s">
        <v>17</v>
      </c>
      <c r="H22">
        <v>-0.6</v>
      </c>
      <c r="I22">
        <v>23.629000000000001</v>
      </c>
      <c r="J22">
        <v>12.571</v>
      </c>
      <c r="K22">
        <v>6</v>
      </c>
      <c r="L22">
        <v>150</v>
      </c>
      <c r="M22">
        <v>2</v>
      </c>
      <c r="N22">
        <v>0</v>
      </c>
      <c r="O22">
        <v>30</v>
      </c>
      <c r="P22">
        <v>56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>
        <v>0.53200000000000003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1.2999999999999999E-2</v>
      </c>
      <c r="AV22">
        <v>6.2E-2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0.45700000000000002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>
        <v>2013</v>
      </c>
      <c r="B23">
        <v>7</v>
      </c>
      <c r="C23">
        <v>30</v>
      </c>
      <c r="D23">
        <v>23</v>
      </c>
      <c r="E23">
        <v>28</v>
      </c>
      <c r="F23">
        <v>7</v>
      </c>
      <c r="G23" t="s">
        <v>17</v>
      </c>
      <c r="H23">
        <v>-0.60199999999999998</v>
      </c>
      <c r="I23">
        <v>23.629000000000001</v>
      </c>
      <c r="J23">
        <v>12.565</v>
      </c>
      <c r="K23">
        <v>6</v>
      </c>
      <c r="L23">
        <v>150</v>
      </c>
      <c r="M23">
        <v>7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0.28999999999999998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1.4999999999999999E-2</v>
      </c>
      <c r="AV23">
        <v>0</v>
      </c>
      <c r="AW23">
        <v>0</v>
      </c>
      <c r="AX23">
        <v>0</v>
      </c>
      <c r="AY23">
        <v>0.113</v>
      </c>
      <c r="AZ23">
        <v>0.16200000000000001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7</v>
      </c>
      <c r="C24">
        <v>30</v>
      </c>
      <c r="D24">
        <v>23</v>
      </c>
      <c r="E24">
        <v>28</v>
      </c>
      <c r="F24">
        <v>12</v>
      </c>
      <c r="G24" t="s">
        <v>17</v>
      </c>
      <c r="H24">
        <v>-0.60199999999999998</v>
      </c>
      <c r="I24">
        <v>23.696000000000002</v>
      </c>
      <c r="J24">
        <v>12.554</v>
      </c>
      <c r="K24">
        <v>6</v>
      </c>
      <c r="L24">
        <v>150</v>
      </c>
      <c r="M24">
        <v>4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0.27900000000000003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2.9000000000000001E-2</v>
      </c>
      <c r="AV24">
        <v>0</v>
      </c>
      <c r="AW24">
        <v>0</v>
      </c>
      <c r="AX24">
        <v>0</v>
      </c>
      <c r="AY24">
        <v>0.251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30</v>
      </c>
      <c r="D25">
        <v>23</v>
      </c>
      <c r="E25">
        <v>28</v>
      </c>
      <c r="F25">
        <v>17</v>
      </c>
      <c r="G25" t="s">
        <v>17</v>
      </c>
      <c r="H25">
        <v>-0.59499999999999997</v>
      </c>
      <c r="I25">
        <v>23.652000000000001</v>
      </c>
      <c r="J25">
        <v>12.558999999999999</v>
      </c>
      <c r="K25">
        <v>6</v>
      </c>
      <c r="L25">
        <v>150</v>
      </c>
      <c r="M25">
        <v>6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0.34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8.2000000000000003E-2</v>
      </c>
      <c r="AY25">
        <v>0.109</v>
      </c>
      <c r="AZ25">
        <v>0.14899999999999999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>
        <v>2013</v>
      </c>
      <c r="B26">
        <v>7</v>
      </c>
      <c r="C26">
        <v>30</v>
      </c>
      <c r="D26">
        <v>23</v>
      </c>
      <c r="E26">
        <v>28</v>
      </c>
      <c r="F26">
        <v>22</v>
      </c>
      <c r="G26" t="s">
        <v>17</v>
      </c>
      <c r="H26">
        <v>-0.59899999999999998</v>
      </c>
      <c r="I26">
        <v>23.673999999999999</v>
      </c>
      <c r="J26">
        <v>12.548</v>
      </c>
      <c r="K26">
        <v>6</v>
      </c>
      <c r="L26">
        <v>150</v>
      </c>
      <c r="M26">
        <v>6</v>
      </c>
      <c r="N26">
        <v>0</v>
      </c>
      <c r="O26">
        <v>30</v>
      </c>
      <c r="P26">
        <v>56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>
        <v>0.32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0.108</v>
      </c>
      <c r="AZ26">
        <v>0.21199999999999999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x14ac:dyDescent="0.25">
      <c r="A27" t="s">
        <v>23</v>
      </c>
      <c r="Y27">
        <f>SUM(Y18:Y26)</f>
        <v>2.5039999999999996</v>
      </c>
      <c r="Z27">
        <f t="shared" ref="Z27:BW27" si="2">SUM(Z18:Z26)</f>
        <v>0</v>
      </c>
      <c r="AA27">
        <f t="shared" si="2"/>
        <v>0</v>
      </c>
      <c r="AB27">
        <f t="shared" si="2"/>
        <v>0</v>
      </c>
      <c r="AC27">
        <f t="shared" si="2"/>
        <v>0</v>
      </c>
      <c r="AD27">
        <f t="shared" si="2"/>
        <v>0</v>
      </c>
      <c r="AE27">
        <f t="shared" si="2"/>
        <v>0</v>
      </c>
      <c r="AF27">
        <f t="shared" si="2"/>
        <v>0</v>
      </c>
      <c r="AG27">
        <f t="shared" si="2"/>
        <v>0</v>
      </c>
      <c r="AH27">
        <f t="shared" si="2"/>
        <v>0</v>
      </c>
      <c r="AI27">
        <f t="shared" si="2"/>
        <v>0</v>
      </c>
      <c r="AJ27">
        <f t="shared" si="2"/>
        <v>0</v>
      </c>
      <c r="AK27">
        <f t="shared" si="2"/>
        <v>0</v>
      </c>
      <c r="AL27">
        <f t="shared" si="2"/>
        <v>0</v>
      </c>
      <c r="AM27">
        <f t="shared" si="2"/>
        <v>0</v>
      </c>
      <c r="AN27">
        <f t="shared" si="2"/>
        <v>0</v>
      </c>
      <c r="AO27">
        <f t="shared" si="2"/>
        <v>0</v>
      </c>
      <c r="AP27">
        <f t="shared" si="2"/>
        <v>0</v>
      </c>
      <c r="AQ27">
        <f t="shared" si="2"/>
        <v>0</v>
      </c>
      <c r="AR27">
        <f t="shared" si="2"/>
        <v>0</v>
      </c>
      <c r="AS27">
        <f t="shared" si="2"/>
        <v>0</v>
      </c>
      <c r="AT27">
        <f t="shared" si="2"/>
        <v>2.1999999999999999E-2</v>
      </c>
      <c r="AU27">
        <f t="shared" si="2"/>
        <v>0.11</v>
      </c>
      <c r="AV27">
        <f t="shared" si="2"/>
        <v>6.2E-2</v>
      </c>
      <c r="AW27">
        <f t="shared" si="2"/>
        <v>0</v>
      </c>
      <c r="AX27">
        <f t="shared" si="2"/>
        <v>8.2000000000000003E-2</v>
      </c>
      <c r="AY27">
        <f t="shared" si="2"/>
        <v>0.81300000000000006</v>
      </c>
      <c r="AZ27">
        <f t="shared" si="2"/>
        <v>0.96099999999999997</v>
      </c>
      <c r="BA27">
        <f t="shared" si="2"/>
        <v>0</v>
      </c>
      <c r="BB27">
        <f t="shared" si="2"/>
        <v>0.45700000000000002</v>
      </c>
      <c r="BC27">
        <f t="shared" si="2"/>
        <v>0</v>
      </c>
      <c r="BD27">
        <f t="shared" si="2"/>
        <v>0</v>
      </c>
      <c r="BE27">
        <f t="shared" si="2"/>
        <v>0</v>
      </c>
      <c r="BF27">
        <f t="shared" si="2"/>
        <v>0</v>
      </c>
      <c r="BG27">
        <f t="shared" si="2"/>
        <v>0</v>
      </c>
      <c r="BH27">
        <f t="shared" si="2"/>
        <v>0</v>
      </c>
      <c r="BI27">
        <f t="shared" si="2"/>
        <v>0</v>
      </c>
      <c r="BJ27">
        <f t="shared" si="2"/>
        <v>0</v>
      </c>
      <c r="BK27">
        <f t="shared" si="2"/>
        <v>0</v>
      </c>
      <c r="BL27">
        <f t="shared" si="2"/>
        <v>0</v>
      </c>
      <c r="BM27">
        <f t="shared" si="2"/>
        <v>0</v>
      </c>
      <c r="BN27">
        <f t="shared" si="2"/>
        <v>0</v>
      </c>
      <c r="BO27">
        <f t="shared" si="2"/>
        <v>0</v>
      </c>
      <c r="BP27">
        <f t="shared" si="2"/>
        <v>0</v>
      </c>
      <c r="BQ27">
        <f t="shared" si="2"/>
        <v>0</v>
      </c>
      <c r="BR27">
        <f t="shared" si="2"/>
        <v>0</v>
      </c>
      <c r="BS27">
        <f t="shared" si="2"/>
        <v>0</v>
      </c>
      <c r="BT27">
        <f t="shared" si="2"/>
        <v>0</v>
      </c>
      <c r="BU27">
        <f t="shared" si="2"/>
        <v>0</v>
      </c>
      <c r="BV27">
        <f t="shared" si="2"/>
        <v>0</v>
      </c>
      <c r="BW27">
        <f t="shared" si="2"/>
        <v>0</v>
      </c>
    </row>
    <row r="28" spans="1:75" x14ac:dyDescent="0.25">
      <c r="A28">
        <v>2013</v>
      </c>
      <c r="B28">
        <v>8</v>
      </c>
      <c r="C28">
        <v>1</v>
      </c>
      <c r="D28">
        <v>18</v>
      </c>
      <c r="E28">
        <v>30</v>
      </c>
      <c r="F28">
        <v>13</v>
      </c>
      <c r="G28" t="s">
        <v>17</v>
      </c>
      <c r="H28">
        <v>-0.61099999999999999</v>
      </c>
      <c r="I28">
        <v>23.873000000000001</v>
      </c>
      <c r="J28">
        <v>12.648</v>
      </c>
      <c r="K28">
        <v>6</v>
      </c>
      <c r="L28">
        <v>150</v>
      </c>
      <c r="M28">
        <v>5</v>
      </c>
      <c r="N28">
        <v>0</v>
      </c>
      <c r="O28">
        <v>30</v>
      </c>
      <c r="P28">
        <v>56</v>
      </c>
      <c r="Q28" t="s">
        <v>17</v>
      </c>
      <c r="R28" t="s">
        <v>17</v>
      </c>
      <c r="S28" t="s">
        <v>17</v>
      </c>
      <c r="T28" t="s">
        <v>17</v>
      </c>
      <c r="U28" t="s">
        <v>17</v>
      </c>
      <c r="V28" t="s">
        <v>17</v>
      </c>
      <c r="W28" t="s">
        <v>17</v>
      </c>
      <c r="X28" t="s">
        <v>17</v>
      </c>
      <c r="Y28">
        <v>1.03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4.2999999999999997E-2</v>
      </c>
      <c r="AX28">
        <v>0</v>
      </c>
      <c r="AY28">
        <v>0.12</v>
      </c>
      <c r="AZ28">
        <v>0</v>
      </c>
      <c r="BA28">
        <v>0.247</v>
      </c>
      <c r="BB28">
        <v>0.62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>
        <v>2013</v>
      </c>
      <c r="B29">
        <v>8</v>
      </c>
      <c r="C29">
        <v>1</v>
      </c>
      <c r="D29">
        <v>18</v>
      </c>
      <c r="E29">
        <v>30</v>
      </c>
      <c r="F29">
        <v>18</v>
      </c>
      <c r="G29" t="s">
        <v>17</v>
      </c>
      <c r="H29">
        <v>-0.60499999999999998</v>
      </c>
      <c r="I29">
        <v>23.873000000000001</v>
      </c>
      <c r="J29">
        <v>12.643000000000001</v>
      </c>
      <c r="K29">
        <v>6</v>
      </c>
      <c r="L29">
        <v>150</v>
      </c>
      <c r="M29">
        <v>4</v>
      </c>
      <c r="N29">
        <v>0</v>
      </c>
      <c r="O29">
        <v>30</v>
      </c>
      <c r="P29">
        <v>56</v>
      </c>
      <c r="Q29" t="s">
        <v>17</v>
      </c>
      <c r="R29" t="s">
        <v>17</v>
      </c>
      <c r="S29" t="s">
        <v>17</v>
      </c>
      <c r="T29" t="s">
        <v>17</v>
      </c>
      <c r="U29" t="s">
        <v>17</v>
      </c>
      <c r="V29" t="s">
        <v>17</v>
      </c>
      <c r="W29" t="s">
        <v>17</v>
      </c>
      <c r="X29" t="s">
        <v>17</v>
      </c>
      <c r="Y29">
        <v>0.72799999999999998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3.1E-2</v>
      </c>
      <c r="AV29">
        <v>0</v>
      </c>
      <c r="AW29">
        <v>0</v>
      </c>
      <c r="AX29">
        <v>0</v>
      </c>
      <c r="AY29">
        <v>0.13800000000000001</v>
      </c>
      <c r="AZ29">
        <v>0</v>
      </c>
      <c r="BA29">
        <v>0</v>
      </c>
      <c r="BB29">
        <v>0.55900000000000005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x14ac:dyDescent="0.25">
      <c r="A30">
        <v>2013</v>
      </c>
      <c r="B30">
        <v>8</v>
      </c>
      <c r="C30">
        <v>1</v>
      </c>
      <c r="D30">
        <v>18</v>
      </c>
      <c r="E30">
        <v>30</v>
      </c>
      <c r="F30">
        <v>33</v>
      </c>
      <c r="G30" t="s">
        <v>17</v>
      </c>
      <c r="H30">
        <v>-0.61</v>
      </c>
      <c r="I30">
        <v>23.829000000000001</v>
      </c>
      <c r="J30">
        <v>12.648</v>
      </c>
      <c r="K30">
        <v>6</v>
      </c>
      <c r="L30">
        <v>150</v>
      </c>
      <c r="M30">
        <v>4</v>
      </c>
      <c r="N30">
        <v>0</v>
      </c>
      <c r="O30">
        <v>30</v>
      </c>
      <c r="P30">
        <v>56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>
        <v>6.2E-2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6.2E-2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>
        <v>2013</v>
      </c>
      <c r="B31">
        <v>8</v>
      </c>
      <c r="C31">
        <v>1</v>
      </c>
      <c r="D31">
        <v>18</v>
      </c>
      <c r="E31">
        <v>30</v>
      </c>
      <c r="F31">
        <v>53</v>
      </c>
      <c r="G31" t="s">
        <v>17</v>
      </c>
      <c r="H31">
        <v>-0.60299999999999998</v>
      </c>
      <c r="I31">
        <v>23.829000000000001</v>
      </c>
      <c r="J31">
        <v>12.654</v>
      </c>
      <c r="K31">
        <v>6</v>
      </c>
      <c r="L31">
        <v>150</v>
      </c>
      <c r="M31">
        <v>5</v>
      </c>
      <c r="N31">
        <v>0</v>
      </c>
      <c r="O31">
        <v>30</v>
      </c>
      <c r="P31">
        <v>56</v>
      </c>
      <c r="Q31" t="s">
        <v>17</v>
      </c>
      <c r="R31" t="s">
        <v>17</v>
      </c>
      <c r="S31" t="s">
        <v>17</v>
      </c>
      <c r="T31" t="s">
        <v>17</v>
      </c>
      <c r="U31" t="s">
        <v>17</v>
      </c>
      <c r="V31" t="s">
        <v>17</v>
      </c>
      <c r="W31" t="s">
        <v>17</v>
      </c>
      <c r="X31" t="s">
        <v>17</v>
      </c>
      <c r="Y31">
        <v>3.1E-2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1.2E-2</v>
      </c>
      <c r="AU31">
        <v>1.9E-2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5">
      <c r="A32">
        <v>2013</v>
      </c>
      <c r="B32">
        <v>8</v>
      </c>
      <c r="C32">
        <v>1</v>
      </c>
      <c r="D32">
        <v>18</v>
      </c>
      <c r="E32">
        <v>31</v>
      </c>
      <c r="F32">
        <v>8</v>
      </c>
      <c r="G32" t="s">
        <v>17</v>
      </c>
      <c r="H32">
        <v>-0.60799999999999998</v>
      </c>
      <c r="I32">
        <v>23.829000000000001</v>
      </c>
      <c r="J32">
        <v>12.648</v>
      </c>
      <c r="K32">
        <v>6</v>
      </c>
      <c r="L32">
        <v>150</v>
      </c>
      <c r="M32">
        <v>4</v>
      </c>
      <c r="N32">
        <v>0</v>
      </c>
      <c r="O32">
        <v>30</v>
      </c>
      <c r="P32">
        <v>56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>
        <v>2.7E-2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2.7E-2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>
        <v>2013</v>
      </c>
      <c r="B33">
        <v>8</v>
      </c>
      <c r="C33">
        <v>1</v>
      </c>
      <c r="D33">
        <v>18</v>
      </c>
      <c r="E33">
        <v>31</v>
      </c>
      <c r="F33">
        <v>13</v>
      </c>
      <c r="G33" t="s">
        <v>17</v>
      </c>
      <c r="H33">
        <v>-0.62</v>
      </c>
      <c r="I33">
        <v>23.829000000000001</v>
      </c>
      <c r="J33">
        <v>12.648</v>
      </c>
      <c r="K33">
        <v>6</v>
      </c>
      <c r="L33">
        <v>150</v>
      </c>
      <c r="M33">
        <v>6</v>
      </c>
      <c r="N33">
        <v>0</v>
      </c>
      <c r="O33">
        <v>30</v>
      </c>
      <c r="P33">
        <v>56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>
        <v>0.72399999999999998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8.0000000000000002E-3</v>
      </c>
      <c r="AU33">
        <v>0</v>
      </c>
      <c r="AV33">
        <v>2.1000000000000001E-2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0.69499999999999995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5">
      <c r="A34">
        <v>2013</v>
      </c>
      <c r="B34">
        <v>8</v>
      </c>
      <c r="C34">
        <v>1</v>
      </c>
      <c r="D34">
        <v>18</v>
      </c>
      <c r="E34">
        <v>31</v>
      </c>
      <c r="F34">
        <v>18</v>
      </c>
      <c r="G34" t="s">
        <v>17</v>
      </c>
      <c r="H34">
        <v>-0.629</v>
      </c>
      <c r="I34">
        <v>23.850999999999999</v>
      </c>
      <c r="J34">
        <v>12.643000000000001</v>
      </c>
      <c r="K34">
        <v>6</v>
      </c>
      <c r="L34">
        <v>150</v>
      </c>
      <c r="M34">
        <v>5</v>
      </c>
      <c r="N34">
        <v>0</v>
      </c>
      <c r="O34">
        <v>30</v>
      </c>
      <c r="P34">
        <v>56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>
        <v>8.5999999999999993E-2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7.0000000000000001E-3</v>
      </c>
      <c r="AT34">
        <v>0</v>
      </c>
      <c r="AU34">
        <v>1.9E-2</v>
      </c>
      <c r="AV34">
        <v>0</v>
      </c>
      <c r="AW34">
        <v>0</v>
      </c>
      <c r="AX34">
        <v>0.06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5">
      <c r="A35">
        <v>2013</v>
      </c>
      <c r="B35">
        <v>8</v>
      </c>
      <c r="C35">
        <v>1</v>
      </c>
      <c r="D35">
        <v>18</v>
      </c>
      <c r="E35">
        <v>31</v>
      </c>
      <c r="F35">
        <v>54</v>
      </c>
      <c r="G35" t="s">
        <v>17</v>
      </c>
      <c r="H35">
        <v>-0.60499999999999998</v>
      </c>
      <c r="I35">
        <v>23.850999999999999</v>
      </c>
      <c r="J35">
        <v>12.654</v>
      </c>
      <c r="K35">
        <v>6</v>
      </c>
      <c r="L35">
        <v>150</v>
      </c>
      <c r="M35">
        <v>4</v>
      </c>
      <c r="N35">
        <v>0</v>
      </c>
      <c r="O35">
        <v>30</v>
      </c>
      <c r="P35">
        <v>56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17</v>
      </c>
      <c r="Y35">
        <v>0.13100000000000001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6.2E-2</v>
      </c>
      <c r="AW35">
        <v>0</v>
      </c>
      <c r="AX35">
        <v>7.0000000000000007E-2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5">
      <c r="A36">
        <v>2013</v>
      </c>
      <c r="B36">
        <v>8</v>
      </c>
      <c r="C36">
        <v>1</v>
      </c>
      <c r="D36">
        <v>18</v>
      </c>
      <c r="E36">
        <v>32</v>
      </c>
      <c r="F36">
        <v>30</v>
      </c>
      <c r="G36" t="s">
        <v>17</v>
      </c>
      <c r="H36">
        <v>-0.59899999999999998</v>
      </c>
      <c r="I36">
        <v>23.850999999999999</v>
      </c>
      <c r="J36">
        <v>12.637</v>
      </c>
      <c r="K36">
        <v>6</v>
      </c>
      <c r="L36">
        <v>150</v>
      </c>
      <c r="M36">
        <v>5</v>
      </c>
      <c r="N36">
        <v>0</v>
      </c>
      <c r="O36">
        <v>30</v>
      </c>
      <c r="P36">
        <v>56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17</v>
      </c>
      <c r="Y36">
        <v>1.2E-2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1.2E-2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5">
      <c r="A37">
        <v>2013</v>
      </c>
      <c r="B37">
        <v>8</v>
      </c>
      <c r="C37">
        <v>1</v>
      </c>
      <c r="D37">
        <v>18</v>
      </c>
      <c r="E37">
        <v>32</v>
      </c>
      <c r="F37">
        <v>35</v>
      </c>
      <c r="G37" t="s">
        <v>17</v>
      </c>
      <c r="H37">
        <v>-0.60199999999999998</v>
      </c>
      <c r="I37">
        <v>23.829000000000001</v>
      </c>
      <c r="J37">
        <v>12.654</v>
      </c>
      <c r="K37">
        <v>6</v>
      </c>
      <c r="L37">
        <v>150</v>
      </c>
      <c r="M37">
        <v>4</v>
      </c>
      <c r="N37">
        <v>0</v>
      </c>
      <c r="O37">
        <v>30</v>
      </c>
      <c r="P37">
        <v>56</v>
      </c>
      <c r="Q37" t="s">
        <v>17</v>
      </c>
      <c r="R37" t="s">
        <v>17</v>
      </c>
      <c r="S37" t="s">
        <v>17</v>
      </c>
      <c r="T37" t="s">
        <v>17</v>
      </c>
      <c r="U37" t="s">
        <v>17</v>
      </c>
      <c r="V37" t="s">
        <v>17</v>
      </c>
      <c r="W37" t="s">
        <v>17</v>
      </c>
      <c r="X37" t="s">
        <v>17</v>
      </c>
      <c r="Y37">
        <v>0.45600000000000002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1.2E-2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0.44400000000000001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</row>
    <row r="38" spans="1:75" x14ac:dyDescent="0.25">
      <c r="A38" t="s">
        <v>24</v>
      </c>
      <c r="Y38">
        <f>SUM(Y28:Y37)</f>
        <v>3.2869999999999999</v>
      </c>
      <c r="Z38">
        <f t="shared" ref="Z38:BW38" si="3">SUM(Z28:Z37)</f>
        <v>0</v>
      </c>
      <c r="AA38">
        <f t="shared" si="3"/>
        <v>0</v>
      </c>
      <c r="AB38">
        <f t="shared" si="3"/>
        <v>0</v>
      </c>
      <c r="AC38">
        <f t="shared" si="3"/>
        <v>0</v>
      </c>
      <c r="AD38">
        <f t="shared" si="3"/>
        <v>0</v>
      </c>
      <c r="AE38">
        <f t="shared" si="3"/>
        <v>0</v>
      </c>
      <c r="AF38">
        <f t="shared" si="3"/>
        <v>0</v>
      </c>
      <c r="AG38">
        <f t="shared" si="3"/>
        <v>0</v>
      </c>
      <c r="AH38">
        <f t="shared" si="3"/>
        <v>0</v>
      </c>
      <c r="AI38">
        <f t="shared" si="3"/>
        <v>0</v>
      </c>
      <c r="AJ38">
        <f t="shared" si="3"/>
        <v>0</v>
      </c>
      <c r="AK38">
        <f t="shared" si="3"/>
        <v>0</v>
      </c>
      <c r="AL38">
        <f t="shared" si="3"/>
        <v>0</v>
      </c>
      <c r="AM38">
        <f t="shared" si="3"/>
        <v>0</v>
      </c>
      <c r="AN38">
        <f t="shared" si="3"/>
        <v>0</v>
      </c>
      <c r="AO38">
        <f t="shared" si="3"/>
        <v>0</v>
      </c>
      <c r="AP38">
        <f t="shared" si="3"/>
        <v>0</v>
      </c>
      <c r="AQ38">
        <f t="shared" si="3"/>
        <v>0</v>
      </c>
      <c r="AR38">
        <f t="shared" si="3"/>
        <v>0</v>
      </c>
      <c r="AS38">
        <f t="shared" si="3"/>
        <v>7.0000000000000001E-3</v>
      </c>
      <c r="AT38">
        <f t="shared" si="3"/>
        <v>3.2000000000000001E-2</v>
      </c>
      <c r="AU38">
        <f t="shared" si="3"/>
        <v>8.1000000000000003E-2</v>
      </c>
      <c r="AV38">
        <f t="shared" si="3"/>
        <v>0.11</v>
      </c>
      <c r="AW38">
        <f t="shared" si="3"/>
        <v>4.2999999999999997E-2</v>
      </c>
      <c r="AX38">
        <f t="shared" si="3"/>
        <v>0.192</v>
      </c>
      <c r="AY38">
        <f t="shared" si="3"/>
        <v>0.25800000000000001</v>
      </c>
      <c r="AZ38">
        <f t="shared" si="3"/>
        <v>0</v>
      </c>
      <c r="BA38">
        <f t="shared" si="3"/>
        <v>0.247</v>
      </c>
      <c r="BB38">
        <f t="shared" si="3"/>
        <v>1.623</v>
      </c>
      <c r="BC38">
        <f t="shared" si="3"/>
        <v>0.69499999999999995</v>
      </c>
      <c r="BD38">
        <f t="shared" si="3"/>
        <v>0</v>
      </c>
      <c r="BE38">
        <f t="shared" si="3"/>
        <v>0</v>
      </c>
      <c r="BF38">
        <f t="shared" si="3"/>
        <v>0</v>
      </c>
      <c r="BG38">
        <f t="shared" si="3"/>
        <v>0</v>
      </c>
      <c r="BH38">
        <f t="shared" si="3"/>
        <v>0</v>
      </c>
      <c r="BI38">
        <f t="shared" si="3"/>
        <v>0</v>
      </c>
      <c r="BJ38">
        <f t="shared" si="3"/>
        <v>0</v>
      </c>
      <c r="BK38">
        <f t="shared" si="3"/>
        <v>0</v>
      </c>
      <c r="BL38">
        <f t="shared" si="3"/>
        <v>0</v>
      </c>
      <c r="BM38">
        <f t="shared" si="3"/>
        <v>0</v>
      </c>
      <c r="BN38">
        <f t="shared" si="3"/>
        <v>0</v>
      </c>
      <c r="BO38">
        <f t="shared" si="3"/>
        <v>0</v>
      </c>
      <c r="BP38">
        <f t="shared" si="3"/>
        <v>0</v>
      </c>
      <c r="BQ38">
        <f t="shared" si="3"/>
        <v>0</v>
      </c>
      <c r="BR38">
        <f t="shared" si="3"/>
        <v>0</v>
      </c>
      <c r="BS38">
        <f t="shared" si="3"/>
        <v>0</v>
      </c>
      <c r="BT38">
        <f t="shared" si="3"/>
        <v>0</v>
      </c>
      <c r="BU38">
        <f t="shared" si="3"/>
        <v>0</v>
      </c>
      <c r="BV38">
        <f t="shared" si="3"/>
        <v>0</v>
      </c>
      <c r="BW38">
        <f t="shared" si="3"/>
        <v>0</v>
      </c>
    </row>
    <row r="39" spans="1:75" x14ac:dyDescent="0.25">
      <c r="A39">
        <v>2013</v>
      </c>
      <c r="B39">
        <v>8</v>
      </c>
      <c r="C39">
        <v>1</v>
      </c>
      <c r="D39">
        <v>18</v>
      </c>
      <c r="E39">
        <v>42</v>
      </c>
      <c r="F39">
        <v>21</v>
      </c>
      <c r="G39" t="s">
        <v>17</v>
      </c>
      <c r="H39">
        <v>-0.60499999999999998</v>
      </c>
      <c r="I39">
        <v>23.873000000000001</v>
      </c>
      <c r="J39">
        <v>12.654</v>
      </c>
      <c r="K39">
        <v>6</v>
      </c>
      <c r="L39">
        <v>150</v>
      </c>
      <c r="M39">
        <v>5</v>
      </c>
      <c r="N39">
        <v>0</v>
      </c>
      <c r="O39">
        <v>30</v>
      </c>
      <c r="P39">
        <v>56</v>
      </c>
      <c r="Q39" t="s">
        <v>17</v>
      </c>
      <c r="R39" t="s">
        <v>17</v>
      </c>
      <c r="S39" t="s">
        <v>17</v>
      </c>
      <c r="T39" t="s">
        <v>17</v>
      </c>
      <c r="U39" t="s">
        <v>17</v>
      </c>
      <c r="V39" t="s">
        <v>17</v>
      </c>
      <c r="W39" t="s">
        <v>17</v>
      </c>
      <c r="X39" t="s">
        <v>17</v>
      </c>
      <c r="Y39">
        <v>9.2999999999999999E-2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8.9999999999999993E-3</v>
      </c>
      <c r="AU39">
        <v>3.1E-2</v>
      </c>
      <c r="AV39">
        <v>5.2999999999999999E-2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</row>
    <row r="40" spans="1:75" x14ac:dyDescent="0.25">
      <c r="A40">
        <v>2013</v>
      </c>
      <c r="B40">
        <v>8</v>
      </c>
      <c r="C40">
        <v>1</v>
      </c>
      <c r="D40">
        <v>18</v>
      </c>
      <c r="E40">
        <v>42</v>
      </c>
      <c r="F40">
        <v>28</v>
      </c>
      <c r="G40" t="s">
        <v>17</v>
      </c>
      <c r="H40">
        <v>-0.60099999999999998</v>
      </c>
      <c r="I40">
        <v>23.829000000000001</v>
      </c>
      <c r="J40">
        <v>12.643000000000001</v>
      </c>
      <c r="K40">
        <v>6</v>
      </c>
      <c r="L40">
        <v>150</v>
      </c>
      <c r="M40">
        <v>6</v>
      </c>
      <c r="N40">
        <v>0</v>
      </c>
      <c r="O40">
        <v>30</v>
      </c>
      <c r="P40">
        <v>56</v>
      </c>
      <c r="Q40" t="s">
        <v>17</v>
      </c>
      <c r="R40" t="s">
        <v>17</v>
      </c>
      <c r="S40" t="s">
        <v>17</v>
      </c>
      <c r="T40" t="s">
        <v>17</v>
      </c>
      <c r="U40" t="s">
        <v>17</v>
      </c>
      <c r="V40" t="s">
        <v>17</v>
      </c>
      <c r="W40" t="s">
        <v>17</v>
      </c>
      <c r="X40" t="s">
        <v>17</v>
      </c>
      <c r="Y40">
        <v>2.7E-2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2.7E-2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</row>
    <row r="41" spans="1:75" x14ac:dyDescent="0.25">
      <c r="A41">
        <v>2013</v>
      </c>
      <c r="B41">
        <v>8</v>
      </c>
      <c r="C41">
        <v>1</v>
      </c>
      <c r="D41">
        <v>18</v>
      </c>
      <c r="E41">
        <v>42</v>
      </c>
      <c r="F41">
        <v>33</v>
      </c>
      <c r="G41" t="s">
        <v>17</v>
      </c>
      <c r="H41">
        <v>-0.61</v>
      </c>
      <c r="I41">
        <v>23.806000000000001</v>
      </c>
      <c r="J41">
        <v>12.648</v>
      </c>
      <c r="K41">
        <v>6</v>
      </c>
      <c r="L41">
        <v>150</v>
      </c>
      <c r="M41">
        <v>6</v>
      </c>
      <c r="N41">
        <v>0</v>
      </c>
      <c r="O41">
        <v>30</v>
      </c>
      <c r="P41">
        <v>56</v>
      </c>
      <c r="Q41" t="s">
        <v>17</v>
      </c>
      <c r="R41" t="s">
        <v>17</v>
      </c>
      <c r="S41" t="s">
        <v>17</v>
      </c>
      <c r="T41" t="s">
        <v>17</v>
      </c>
      <c r="U41" t="s">
        <v>17</v>
      </c>
      <c r="V41" t="s">
        <v>17</v>
      </c>
      <c r="W41" t="s">
        <v>17</v>
      </c>
      <c r="X41" t="s">
        <v>17</v>
      </c>
      <c r="Y41">
        <v>4.2999999999999997E-2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4.2999999999999997E-2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</row>
    <row r="42" spans="1:75" x14ac:dyDescent="0.25">
      <c r="A42">
        <v>2013</v>
      </c>
      <c r="B42">
        <v>8</v>
      </c>
      <c r="C42">
        <v>1</v>
      </c>
      <c r="D42">
        <v>18</v>
      </c>
      <c r="E42">
        <v>42</v>
      </c>
      <c r="F42">
        <v>43</v>
      </c>
      <c r="G42" t="s">
        <v>17</v>
      </c>
      <c r="H42">
        <v>-0.60199999999999998</v>
      </c>
      <c r="I42">
        <v>23.850999999999999</v>
      </c>
      <c r="J42">
        <v>12.654</v>
      </c>
      <c r="K42">
        <v>6</v>
      </c>
      <c r="L42">
        <v>150</v>
      </c>
      <c r="M42">
        <v>5</v>
      </c>
      <c r="N42">
        <v>0</v>
      </c>
      <c r="O42">
        <v>30</v>
      </c>
      <c r="P42">
        <v>56</v>
      </c>
      <c r="Q42" t="s">
        <v>17</v>
      </c>
      <c r="R42" t="s">
        <v>17</v>
      </c>
      <c r="S42" t="s">
        <v>17</v>
      </c>
      <c r="T42" t="s">
        <v>17</v>
      </c>
      <c r="U42" t="s">
        <v>17</v>
      </c>
      <c r="V42" t="s">
        <v>17</v>
      </c>
      <c r="W42" t="s">
        <v>17</v>
      </c>
      <c r="X42" t="s">
        <v>17</v>
      </c>
      <c r="Y42">
        <v>3.6999999999999998E-2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3.6999999999999998E-2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</row>
    <row r="43" spans="1:75" x14ac:dyDescent="0.25">
      <c r="A43">
        <v>2013</v>
      </c>
      <c r="B43">
        <v>8</v>
      </c>
      <c r="C43">
        <v>1</v>
      </c>
      <c r="D43">
        <v>18</v>
      </c>
      <c r="E43">
        <v>42</v>
      </c>
      <c r="F43">
        <v>53</v>
      </c>
      <c r="G43" t="s">
        <v>17</v>
      </c>
      <c r="H43">
        <v>-0.59799999999999998</v>
      </c>
      <c r="I43">
        <v>23.850999999999999</v>
      </c>
      <c r="J43">
        <v>12.654</v>
      </c>
      <c r="K43">
        <v>6</v>
      </c>
      <c r="L43">
        <v>150</v>
      </c>
      <c r="M43">
        <v>5</v>
      </c>
      <c r="N43">
        <v>0</v>
      </c>
      <c r="O43">
        <v>30</v>
      </c>
      <c r="P43">
        <v>56</v>
      </c>
      <c r="Q43" t="s">
        <v>17</v>
      </c>
      <c r="R43" t="s">
        <v>17</v>
      </c>
      <c r="S43" t="s">
        <v>17</v>
      </c>
      <c r="T43" t="s">
        <v>17</v>
      </c>
      <c r="U43" t="s">
        <v>17</v>
      </c>
      <c r="V43" t="s">
        <v>17</v>
      </c>
      <c r="W43" t="s">
        <v>17</v>
      </c>
      <c r="X43" t="s">
        <v>17</v>
      </c>
      <c r="Y43">
        <v>0.16400000000000001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8.5000000000000006E-2</v>
      </c>
      <c r="AX43">
        <v>7.9000000000000001E-2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 x14ac:dyDescent="0.25">
      <c r="A44">
        <v>2013</v>
      </c>
      <c r="B44">
        <v>8</v>
      </c>
      <c r="C44">
        <v>1</v>
      </c>
      <c r="D44">
        <v>18</v>
      </c>
      <c r="E44">
        <v>43</v>
      </c>
      <c r="F44">
        <v>3</v>
      </c>
      <c r="G44" t="s">
        <v>17</v>
      </c>
      <c r="H44">
        <v>-0.60299999999999998</v>
      </c>
      <c r="I44">
        <v>23.895</v>
      </c>
      <c r="J44">
        <v>12.643000000000001</v>
      </c>
      <c r="K44">
        <v>6</v>
      </c>
      <c r="L44">
        <v>150</v>
      </c>
      <c r="M44">
        <v>6</v>
      </c>
      <c r="N44">
        <v>0</v>
      </c>
      <c r="O44">
        <v>30</v>
      </c>
      <c r="P44">
        <v>56</v>
      </c>
      <c r="Q44" t="s">
        <v>17</v>
      </c>
      <c r="R44" t="s">
        <v>17</v>
      </c>
      <c r="S44" t="s">
        <v>17</v>
      </c>
      <c r="T44" t="s">
        <v>17</v>
      </c>
      <c r="U44" t="s">
        <v>17</v>
      </c>
      <c r="V44" t="s">
        <v>17</v>
      </c>
      <c r="W44" t="s">
        <v>17</v>
      </c>
      <c r="X44" t="s">
        <v>17</v>
      </c>
      <c r="Y44">
        <v>5.1999999999999998E-2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8.9999999999999993E-3</v>
      </c>
      <c r="AU44">
        <v>0</v>
      </c>
      <c r="AV44">
        <v>0</v>
      </c>
      <c r="AW44">
        <v>4.2999999999999997E-2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</row>
    <row r="45" spans="1:75" x14ac:dyDescent="0.25">
      <c r="A45">
        <v>2013</v>
      </c>
      <c r="B45">
        <v>8</v>
      </c>
      <c r="C45">
        <v>1</v>
      </c>
      <c r="D45">
        <v>18</v>
      </c>
      <c r="E45">
        <v>43</v>
      </c>
      <c r="F45">
        <v>13</v>
      </c>
      <c r="G45" t="s">
        <v>17</v>
      </c>
      <c r="H45">
        <v>-0.61099999999999999</v>
      </c>
      <c r="I45">
        <v>23.873000000000001</v>
      </c>
      <c r="J45">
        <v>12.648</v>
      </c>
      <c r="K45">
        <v>6</v>
      </c>
      <c r="L45">
        <v>150</v>
      </c>
      <c r="M45">
        <v>3</v>
      </c>
      <c r="N45">
        <v>0</v>
      </c>
      <c r="O45">
        <v>30</v>
      </c>
      <c r="P45">
        <v>56</v>
      </c>
      <c r="Q45" t="s">
        <v>17</v>
      </c>
      <c r="R45" t="s">
        <v>17</v>
      </c>
      <c r="S45" t="s">
        <v>17</v>
      </c>
      <c r="T45" t="s">
        <v>17</v>
      </c>
      <c r="U45" t="s">
        <v>17</v>
      </c>
      <c r="V45" t="s">
        <v>17</v>
      </c>
      <c r="W45" t="s">
        <v>17</v>
      </c>
      <c r="X45" t="s">
        <v>17</v>
      </c>
      <c r="Y45">
        <v>41.131999999999998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2.5999999999999999E-2</v>
      </c>
      <c r="AW45">
        <v>4.4999999999999998E-2</v>
      </c>
      <c r="AX45">
        <v>6.6000000000000003E-2</v>
      </c>
      <c r="AY45">
        <v>0.13600000000000001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14.574</v>
      </c>
      <c r="BJ45">
        <v>26.283999999999999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</row>
    <row r="46" spans="1:75" x14ac:dyDescent="0.25">
      <c r="Y46">
        <f>SUM(Y39:Y45)</f>
        <v>41.547999999999995</v>
      </c>
      <c r="Z46">
        <f t="shared" ref="Z46:BW46" si="4">SUM(Z39:Z45)</f>
        <v>0</v>
      </c>
      <c r="AA46">
        <f t="shared" si="4"/>
        <v>0</v>
      </c>
      <c r="AB46">
        <f t="shared" si="4"/>
        <v>0</v>
      </c>
      <c r="AC46">
        <f t="shared" si="4"/>
        <v>0</v>
      </c>
      <c r="AD46">
        <f t="shared" si="4"/>
        <v>0</v>
      </c>
      <c r="AE46">
        <f t="shared" si="4"/>
        <v>0</v>
      </c>
      <c r="AF46">
        <f t="shared" si="4"/>
        <v>0</v>
      </c>
      <c r="AG46">
        <f t="shared" si="4"/>
        <v>0</v>
      </c>
      <c r="AH46">
        <f t="shared" si="4"/>
        <v>0</v>
      </c>
      <c r="AI46">
        <f t="shared" si="4"/>
        <v>0</v>
      </c>
      <c r="AJ46">
        <f t="shared" si="4"/>
        <v>0</v>
      </c>
      <c r="AK46">
        <f t="shared" si="4"/>
        <v>0</v>
      </c>
      <c r="AL46">
        <f t="shared" si="4"/>
        <v>0</v>
      </c>
      <c r="AM46">
        <f t="shared" si="4"/>
        <v>0</v>
      </c>
      <c r="AN46">
        <f t="shared" si="4"/>
        <v>0</v>
      </c>
      <c r="AO46">
        <f t="shared" si="4"/>
        <v>0</v>
      </c>
      <c r="AP46">
        <f t="shared" si="4"/>
        <v>0</v>
      </c>
      <c r="AQ46">
        <f t="shared" si="4"/>
        <v>0</v>
      </c>
      <c r="AR46">
        <f t="shared" si="4"/>
        <v>0</v>
      </c>
      <c r="AS46">
        <f t="shared" si="4"/>
        <v>0</v>
      </c>
      <c r="AT46">
        <f t="shared" si="4"/>
        <v>1.7999999999999999E-2</v>
      </c>
      <c r="AU46">
        <f t="shared" si="4"/>
        <v>6.8000000000000005E-2</v>
      </c>
      <c r="AV46">
        <f t="shared" si="4"/>
        <v>0.106</v>
      </c>
      <c r="AW46">
        <f t="shared" si="4"/>
        <v>0.21599999999999997</v>
      </c>
      <c r="AX46">
        <f t="shared" si="4"/>
        <v>0.14500000000000002</v>
      </c>
      <c r="AY46">
        <f t="shared" si="4"/>
        <v>0.13600000000000001</v>
      </c>
      <c r="AZ46">
        <f t="shared" si="4"/>
        <v>0</v>
      </c>
      <c r="BA46">
        <f t="shared" si="4"/>
        <v>0</v>
      </c>
      <c r="BB46">
        <f t="shared" si="4"/>
        <v>0</v>
      </c>
      <c r="BC46">
        <f t="shared" si="4"/>
        <v>0</v>
      </c>
      <c r="BD46">
        <f t="shared" si="4"/>
        <v>0</v>
      </c>
      <c r="BE46">
        <f t="shared" si="4"/>
        <v>0</v>
      </c>
      <c r="BF46">
        <f t="shared" si="4"/>
        <v>0</v>
      </c>
      <c r="BG46">
        <f t="shared" si="4"/>
        <v>0</v>
      </c>
      <c r="BH46">
        <f t="shared" si="4"/>
        <v>0</v>
      </c>
      <c r="BI46">
        <f t="shared" si="4"/>
        <v>14.574</v>
      </c>
      <c r="BJ46">
        <f t="shared" si="4"/>
        <v>26.283999999999999</v>
      </c>
      <c r="BK46">
        <f t="shared" si="4"/>
        <v>0</v>
      </c>
      <c r="BL46">
        <f t="shared" si="4"/>
        <v>0</v>
      </c>
      <c r="BM46">
        <f t="shared" si="4"/>
        <v>0</v>
      </c>
      <c r="BN46">
        <f t="shared" si="4"/>
        <v>0</v>
      </c>
      <c r="BO46">
        <f t="shared" si="4"/>
        <v>0</v>
      </c>
      <c r="BP46">
        <f t="shared" si="4"/>
        <v>0</v>
      </c>
      <c r="BQ46">
        <f t="shared" si="4"/>
        <v>0</v>
      </c>
      <c r="BR46">
        <f t="shared" si="4"/>
        <v>0</v>
      </c>
      <c r="BS46">
        <f t="shared" si="4"/>
        <v>0</v>
      </c>
      <c r="BT46">
        <f t="shared" si="4"/>
        <v>0</v>
      </c>
      <c r="BU46">
        <f t="shared" si="4"/>
        <v>0</v>
      </c>
      <c r="BV46">
        <f t="shared" si="4"/>
        <v>0</v>
      </c>
      <c r="BW46">
        <f t="shared" si="4"/>
        <v>0</v>
      </c>
    </row>
    <row r="48" spans="1:75" x14ac:dyDescent="0.25">
      <c r="X48" t="s">
        <v>20</v>
      </c>
      <c r="Y48">
        <f>AVERAGE(Y27,Y17,Y11,Y38,Y46)</f>
        <v>9.8311999999999991</v>
      </c>
      <c r="Z48">
        <f>AVERAGE(Z27,Z17,Z11,Z38,Z46)</f>
        <v>0</v>
      </c>
      <c r="AA48">
        <f t="shared" ref="Z48:BW48" si="5">AVERAGE(AA27,AA17,AA11,AA38,AA46)</f>
        <v>0</v>
      </c>
      <c r="AB48">
        <f t="shared" si="5"/>
        <v>0</v>
      </c>
      <c r="AC48">
        <f t="shared" si="5"/>
        <v>0</v>
      </c>
      <c r="AD48">
        <f t="shared" si="5"/>
        <v>0</v>
      </c>
      <c r="AE48">
        <f t="shared" si="5"/>
        <v>0</v>
      </c>
      <c r="AF48">
        <f t="shared" si="5"/>
        <v>0</v>
      </c>
      <c r="AG48">
        <f t="shared" si="5"/>
        <v>0</v>
      </c>
      <c r="AH48">
        <f t="shared" si="5"/>
        <v>0</v>
      </c>
      <c r="AI48">
        <f t="shared" si="5"/>
        <v>0</v>
      </c>
      <c r="AJ48">
        <f t="shared" si="5"/>
        <v>0</v>
      </c>
      <c r="AK48">
        <f t="shared" si="5"/>
        <v>0</v>
      </c>
      <c r="AL48">
        <f t="shared" si="5"/>
        <v>0</v>
      </c>
      <c r="AM48">
        <f t="shared" si="5"/>
        <v>0</v>
      </c>
      <c r="AN48">
        <f t="shared" si="5"/>
        <v>0</v>
      </c>
      <c r="AO48">
        <f t="shared" si="5"/>
        <v>2.0000000000000001E-4</v>
      </c>
      <c r="AP48">
        <f t="shared" si="5"/>
        <v>0</v>
      </c>
      <c r="AQ48">
        <f t="shared" si="5"/>
        <v>8.0000000000000004E-4</v>
      </c>
      <c r="AR48">
        <f t="shared" si="5"/>
        <v>2E-3</v>
      </c>
      <c r="AS48">
        <f t="shared" si="5"/>
        <v>3.5999999999999999E-3</v>
      </c>
      <c r="AT48">
        <f t="shared" si="5"/>
        <v>1.7999999999999999E-2</v>
      </c>
      <c r="AU48">
        <f t="shared" si="5"/>
        <v>7.3200000000000015E-2</v>
      </c>
      <c r="AV48">
        <f t="shared" si="5"/>
        <v>9.6599999999999991E-2</v>
      </c>
      <c r="AW48">
        <f t="shared" si="5"/>
        <v>9.8999999999999991E-2</v>
      </c>
      <c r="AX48">
        <f t="shared" si="5"/>
        <v>0.11200000000000002</v>
      </c>
      <c r="AY48">
        <f t="shared" si="5"/>
        <v>0.28580000000000005</v>
      </c>
      <c r="AZ48">
        <f t="shared" si="5"/>
        <v>0.25659999999999999</v>
      </c>
      <c r="BA48">
        <f t="shared" si="5"/>
        <v>0.15679999999999999</v>
      </c>
      <c r="BB48">
        <f t="shared" si="5"/>
        <v>0.41600000000000004</v>
      </c>
      <c r="BC48">
        <f t="shared" si="5"/>
        <v>0.13899999999999998</v>
      </c>
      <c r="BD48">
        <f t="shared" si="5"/>
        <v>0</v>
      </c>
      <c r="BE48">
        <f t="shared" si="5"/>
        <v>0</v>
      </c>
      <c r="BF48">
        <f t="shared" si="5"/>
        <v>0</v>
      </c>
      <c r="BG48">
        <f t="shared" si="5"/>
        <v>0</v>
      </c>
      <c r="BH48">
        <f t="shared" si="5"/>
        <v>0</v>
      </c>
      <c r="BI48">
        <f t="shared" si="5"/>
        <v>2.9148000000000001</v>
      </c>
      <c r="BJ48">
        <f t="shared" si="5"/>
        <v>5.2568000000000001</v>
      </c>
      <c r="BK48">
        <f t="shared" si="5"/>
        <v>0</v>
      </c>
      <c r="BL48">
        <f t="shared" si="5"/>
        <v>0</v>
      </c>
      <c r="BM48">
        <f t="shared" si="5"/>
        <v>0</v>
      </c>
      <c r="BN48">
        <f t="shared" si="5"/>
        <v>0</v>
      </c>
      <c r="BO48">
        <f t="shared" si="5"/>
        <v>0</v>
      </c>
      <c r="BP48">
        <f t="shared" si="5"/>
        <v>0</v>
      </c>
      <c r="BQ48">
        <f t="shared" si="5"/>
        <v>0</v>
      </c>
      <c r="BR48">
        <f t="shared" si="5"/>
        <v>0</v>
      </c>
      <c r="BS48">
        <f t="shared" si="5"/>
        <v>0</v>
      </c>
      <c r="BT48">
        <f t="shared" si="5"/>
        <v>0</v>
      </c>
      <c r="BU48">
        <f t="shared" si="5"/>
        <v>0</v>
      </c>
      <c r="BV48">
        <f t="shared" si="5"/>
        <v>0</v>
      </c>
      <c r="BW48">
        <f t="shared" si="5"/>
        <v>0</v>
      </c>
    </row>
    <row r="49" spans="24:25" x14ac:dyDescent="0.25">
      <c r="X49" t="s">
        <v>21</v>
      </c>
      <c r="Y49">
        <f>(STDEV(Y11,Y17,Y27,Y38,Y46))/SQRT(5)</f>
        <v>7.9428415154779444</v>
      </c>
    </row>
    <row r="51" spans="24:25" x14ac:dyDescent="0.25">
      <c r="X51" t="s">
        <v>22</v>
      </c>
      <c r="Y51">
        <f>SUM(AV48:BW48)</f>
        <v>9.7333999999999996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2013-07-31T21:28:09Z</dcterms:created>
  <dcterms:modified xsi:type="dcterms:W3CDTF">2013-08-02T20:15:27Z</dcterms:modified>
</cp:coreProperties>
</file>