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53" i="1" l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Y54" i="1" l="1"/>
  <c r="Y53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Y40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Y51" i="1"/>
  <c r="Z37" i="1" l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Y37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Y26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Y13" i="1"/>
  <c r="Y56" i="1" l="1"/>
</calcChain>
</file>

<file path=xl/sharedStrings.xml><?xml version="1.0" encoding="utf-8"?>
<sst xmlns="http://schemas.openxmlformats.org/spreadsheetml/2006/main" count="420" uniqueCount="25">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</sst>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6"/>
  <sheetViews>
    <sheetView tabSelected="1" topLeftCell="S1" workbookViewId="0">
      <pane ySplit="1" topLeftCell="A33" activePane="bottomLeft" state="frozen"/>
      <selection pane="bottomLeft" activeCell="Z53" sqref="Z53:BW53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2" max="12" width="11.7109375" bestFit="1" customWidth="1"/>
    <col min="13" max="13" width="17.28515625" bestFit="1" customWidth="1"/>
    <col min="14" max="14" width="10.28515625" bestFit="1" customWidth="1"/>
    <col min="15" max="15" width="7.5703125" bestFit="1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2" width="3" bestFit="1" customWidth="1"/>
    <col min="43" max="54" width="6" bestFit="1" customWidth="1"/>
    <col min="55" max="55" width="3" bestFit="1" customWidth="1"/>
    <col min="56" max="56" width="6" bestFit="1" customWidth="1"/>
    <col min="57" max="63" width="3" bestFit="1" customWidth="1"/>
    <col min="64" max="64" width="7" bestFit="1" customWidth="1"/>
    <col min="65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23</v>
      </c>
      <c r="E3">
        <v>37</v>
      </c>
      <c r="F3">
        <v>36</v>
      </c>
      <c r="G3" t="s">
        <v>17</v>
      </c>
      <c r="H3">
        <v>-0.60299999999999998</v>
      </c>
      <c r="I3">
        <v>23.673999999999999</v>
      </c>
      <c r="J3">
        <v>12.537000000000001</v>
      </c>
      <c r="K3">
        <v>6</v>
      </c>
      <c r="L3">
        <v>150</v>
      </c>
      <c r="M3">
        <v>5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7.0000000000000007E-2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2.7E-2</v>
      </c>
      <c r="AW3">
        <v>4.2999999999999997E-2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23</v>
      </c>
      <c r="E4">
        <v>37</v>
      </c>
      <c r="F4">
        <v>41</v>
      </c>
      <c r="G4" t="s">
        <v>17</v>
      </c>
      <c r="H4">
        <v>-0.59699999999999998</v>
      </c>
      <c r="I4">
        <v>23.606999999999999</v>
      </c>
      <c r="J4">
        <v>12.449</v>
      </c>
      <c r="K4">
        <v>6</v>
      </c>
      <c r="L4">
        <v>150</v>
      </c>
      <c r="M4">
        <v>6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5.8000000000000003E-2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7.0000000000000001E-3</v>
      </c>
      <c r="AT4">
        <v>0</v>
      </c>
      <c r="AU4">
        <v>1.7999999999999999E-2</v>
      </c>
      <c r="AV4">
        <v>0</v>
      </c>
      <c r="AW4">
        <v>3.3000000000000002E-2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23</v>
      </c>
      <c r="E5">
        <v>38</v>
      </c>
      <c r="F5">
        <v>1</v>
      </c>
      <c r="G5" t="s">
        <v>17</v>
      </c>
      <c r="H5">
        <v>-0.59799999999999998</v>
      </c>
      <c r="I5">
        <v>23.606999999999999</v>
      </c>
      <c r="J5">
        <v>12.51</v>
      </c>
      <c r="K5">
        <v>6</v>
      </c>
      <c r="L5">
        <v>150</v>
      </c>
      <c r="M5">
        <v>6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4.3999999999999997E-2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1.6E-2</v>
      </c>
      <c r="AV5">
        <v>2.8000000000000001E-2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23</v>
      </c>
      <c r="E6">
        <v>38</v>
      </c>
      <c r="F6">
        <v>6</v>
      </c>
      <c r="G6" t="s">
        <v>17</v>
      </c>
      <c r="H6">
        <v>-0.60699999999999998</v>
      </c>
      <c r="I6">
        <v>23.629000000000001</v>
      </c>
      <c r="J6">
        <v>12.515000000000001</v>
      </c>
      <c r="K6">
        <v>6</v>
      </c>
      <c r="L6">
        <v>150</v>
      </c>
      <c r="M6">
        <v>4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2.9000000000000001E-2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5.0000000000000001E-3</v>
      </c>
      <c r="AT6">
        <v>0</v>
      </c>
      <c r="AU6">
        <v>0</v>
      </c>
      <c r="AV6">
        <v>2.5000000000000001E-2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23</v>
      </c>
      <c r="E7">
        <v>38</v>
      </c>
      <c r="F7">
        <v>11</v>
      </c>
      <c r="G7" t="s">
        <v>17</v>
      </c>
      <c r="H7">
        <v>-0.61499999999999999</v>
      </c>
      <c r="I7">
        <v>23.629000000000001</v>
      </c>
      <c r="J7">
        <v>12.526</v>
      </c>
      <c r="K7">
        <v>6</v>
      </c>
      <c r="L7">
        <v>150</v>
      </c>
      <c r="M7">
        <v>6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69.709999999999994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5.1999999999999998E-2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69.658000000000001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23</v>
      </c>
      <c r="E8">
        <v>38</v>
      </c>
      <c r="F8">
        <v>41</v>
      </c>
      <c r="G8" t="s">
        <v>17</v>
      </c>
      <c r="H8">
        <v>-0.60299999999999998</v>
      </c>
      <c r="I8">
        <v>23.673999999999999</v>
      </c>
      <c r="J8">
        <v>12.537000000000001</v>
      </c>
      <c r="K8">
        <v>6</v>
      </c>
      <c r="L8">
        <v>150</v>
      </c>
      <c r="M8">
        <v>6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5.2999999999999999E-2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1.4999999999999999E-2</v>
      </c>
      <c r="AV8">
        <v>0</v>
      </c>
      <c r="AW8">
        <v>3.7999999999999999E-2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23</v>
      </c>
      <c r="E9">
        <v>38</v>
      </c>
      <c r="F9">
        <v>46</v>
      </c>
      <c r="G9" t="s">
        <v>17</v>
      </c>
      <c r="H9">
        <v>-0.60299999999999998</v>
      </c>
      <c r="I9">
        <v>23.606999999999999</v>
      </c>
      <c r="J9">
        <v>12.521000000000001</v>
      </c>
      <c r="K9">
        <v>6</v>
      </c>
      <c r="L9">
        <v>150</v>
      </c>
      <c r="M9">
        <v>5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0.20499999999999999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3.5000000000000003E-2</v>
      </c>
      <c r="AV9">
        <v>2.5000000000000001E-2</v>
      </c>
      <c r="AW9">
        <v>0</v>
      </c>
      <c r="AX9">
        <v>0</v>
      </c>
      <c r="AY9">
        <v>0.14499999999999999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>
        <v>2013</v>
      </c>
      <c r="B10">
        <v>7</v>
      </c>
      <c r="C10">
        <v>30</v>
      </c>
      <c r="D10">
        <v>23</v>
      </c>
      <c r="E10">
        <v>39</v>
      </c>
      <c r="F10">
        <v>2</v>
      </c>
      <c r="G10" t="s">
        <v>17</v>
      </c>
      <c r="H10">
        <v>-0.59799999999999998</v>
      </c>
      <c r="I10">
        <v>23.673999999999999</v>
      </c>
      <c r="J10">
        <v>12.497999999999999</v>
      </c>
      <c r="K10">
        <v>6</v>
      </c>
      <c r="L10">
        <v>150</v>
      </c>
      <c r="M10">
        <v>4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3.1E-2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7.0000000000000001E-3</v>
      </c>
      <c r="AT10">
        <v>0</v>
      </c>
      <c r="AU10">
        <v>0</v>
      </c>
      <c r="AV10">
        <v>2.4E-2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30</v>
      </c>
      <c r="D11">
        <v>23</v>
      </c>
      <c r="E11">
        <v>39</v>
      </c>
      <c r="F11">
        <v>17</v>
      </c>
      <c r="G11" t="s">
        <v>17</v>
      </c>
      <c r="H11">
        <v>-0.6</v>
      </c>
      <c r="I11">
        <v>23.652000000000001</v>
      </c>
      <c r="J11">
        <v>12.481999999999999</v>
      </c>
      <c r="K11">
        <v>6</v>
      </c>
      <c r="L11">
        <v>150</v>
      </c>
      <c r="M11">
        <v>5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9.8000000000000004E-2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3.5000000000000003E-2</v>
      </c>
      <c r="AX11">
        <v>6.3E-2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23</v>
      </c>
      <c r="E12">
        <v>39</v>
      </c>
      <c r="F12">
        <v>37</v>
      </c>
      <c r="G12" t="s">
        <v>17</v>
      </c>
      <c r="H12">
        <v>-0.60099999999999998</v>
      </c>
      <c r="I12">
        <v>23.629000000000001</v>
      </c>
      <c r="J12">
        <v>12.504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8.5999999999999993E-2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0.02</v>
      </c>
      <c r="AV12">
        <v>0</v>
      </c>
      <c r="AW12">
        <v>0</v>
      </c>
      <c r="AX12">
        <v>6.6000000000000003E-2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 t="s">
        <v>18</v>
      </c>
      <c r="Y13">
        <f>SUM(Y3:Y12)</f>
        <v>70.383999999999986</v>
      </c>
      <c r="Z13">
        <f t="shared" ref="Z13:BW13" si="0">SUM(Z3:Z12)</f>
        <v>0</v>
      </c>
      <c r="AA13">
        <f t="shared" si="0"/>
        <v>0</v>
      </c>
      <c r="AB13">
        <f t="shared" si="0"/>
        <v>0</v>
      </c>
      <c r="AC13">
        <f t="shared" si="0"/>
        <v>0</v>
      </c>
      <c r="AD13">
        <f t="shared" si="0"/>
        <v>0</v>
      </c>
      <c r="AE13">
        <f t="shared" si="0"/>
        <v>0</v>
      </c>
      <c r="AF13">
        <f t="shared" si="0"/>
        <v>0</v>
      </c>
      <c r="AG13">
        <f t="shared" si="0"/>
        <v>0</v>
      </c>
      <c r="AH13">
        <f t="shared" si="0"/>
        <v>0</v>
      </c>
      <c r="AI13">
        <f t="shared" si="0"/>
        <v>0</v>
      </c>
      <c r="AJ13">
        <f t="shared" si="0"/>
        <v>0</v>
      </c>
      <c r="AK13">
        <f t="shared" si="0"/>
        <v>0</v>
      </c>
      <c r="AL13">
        <f t="shared" si="0"/>
        <v>0</v>
      </c>
      <c r="AM13">
        <f t="shared" si="0"/>
        <v>0</v>
      </c>
      <c r="AN13">
        <f t="shared" si="0"/>
        <v>0</v>
      </c>
      <c r="AO13">
        <f t="shared" si="0"/>
        <v>0</v>
      </c>
      <c r="AP13">
        <f t="shared" si="0"/>
        <v>0</v>
      </c>
      <c r="AQ13">
        <f t="shared" si="0"/>
        <v>0</v>
      </c>
      <c r="AR13">
        <f t="shared" si="0"/>
        <v>0</v>
      </c>
      <c r="AS13">
        <f t="shared" si="0"/>
        <v>1.9E-2</v>
      </c>
      <c r="AT13">
        <f t="shared" si="0"/>
        <v>0</v>
      </c>
      <c r="AU13">
        <f t="shared" si="0"/>
        <v>0.10400000000000001</v>
      </c>
      <c r="AV13">
        <f t="shared" si="0"/>
        <v>0.129</v>
      </c>
      <c r="AW13">
        <f t="shared" si="0"/>
        <v>0.20100000000000001</v>
      </c>
      <c r="AX13">
        <f t="shared" si="0"/>
        <v>0.129</v>
      </c>
      <c r="AY13">
        <f t="shared" si="0"/>
        <v>0.14499999999999999</v>
      </c>
      <c r="AZ13">
        <f t="shared" si="0"/>
        <v>0</v>
      </c>
      <c r="BA13">
        <f t="shared" si="0"/>
        <v>0</v>
      </c>
      <c r="BB13">
        <f t="shared" si="0"/>
        <v>0</v>
      </c>
      <c r="BC13">
        <f t="shared" si="0"/>
        <v>0</v>
      </c>
      <c r="BD13">
        <f t="shared" si="0"/>
        <v>0</v>
      </c>
      <c r="BE13">
        <f t="shared" si="0"/>
        <v>0</v>
      </c>
      <c r="BF13">
        <f t="shared" si="0"/>
        <v>0</v>
      </c>
      <c r="BG13">
        <f t="shared" si="0"/>
        <v>0</v>
      </c>
      <c r="BH13">
        <f t="shared" si="0"/>
        <v>0</v>
      </c>
      <c r="BI13">
        <f t="shared" si="0"/>
        <v>0</v>
      </c>
      <c r="BJ13">
        <f t="shared" si="0"/>
        <v>0</v>
      </c>
      <c r="BK13">
        <f t="shared" si="0"/>
        <v>0</v>
      </c>
      <c r="BL13">
        <f t="shared" si="0"/>
        <v>69.658000000000001</v>
      </c>
      <c r="BM13">
        <f t="shared" si="0"/>
        <v>0</v>
      </c>
      <c r="BN13">
        <f t="shared" si="0"/>
        <v>0</v>
      </c>
      <c r="BO13">
        <f t="shared" si="0"/>
        <v>0</v>
      </c>
      <c r="BP13">
        <f t="shared" si="0"/>
        <v>0</v>
      </c>
      <c r="BQ13">
        <f t="shared" si="0"/>
        <v>0</v>
      </c>
      <c r="BR13">
        <f t="shared" si="0"/>
        <v>0</v>
      </c>
      <c r="BS13">
        <f t="shared" si="0"/>
        <v>0</v>
      </c>
      <c r="BT13">
        <f t="shared" si="0"/>
        <v>0</v>
      </c>
      <c r="BU13">
        <f t="shared" si="0"/>
        <v>0</v>
      </c>
      <c r="BV13">
        <f t="shared" si="0"/>
        <v>0</v>
      </c>
      <c r="BW13">
        <f t="shared" si="0"/>
        <v>0</v>
      </c>
    </row>
    <row r="14" spans="1:75" x14ac:dyDescent="0.25">
      <c r="A14">
        <v>2013</v>
      </c>
      <c r="B14">
        <v>7</v>
      </c>
      <c r="C14">
        <v>30</v>
      </c>
      <c r="D14">
        <v>23</v>
      </c>
      <c r="E14">
        <v>45</v>
      </c>
      <c r="F14">
        <v>0</v>
      </c>
      <c r="G14" t="s">
        <v>17</v>
      </c>
      <c r="H14">
        <v>-0.59499999999999997</v>
      </c>
      <c r="I14">
        <v>23.629000000000001</v>
      </c>
      <c r="J14">
        <v>12.598000000000001</v>
      </c>
      <c r="K14">
        <v>6</v>
      </c>
      <c r="L14">
        <v>150</v>
      </c>
      <c r="M14">
        <v>4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2.7E-2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2.7E-2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23</v>
      </c>
      <c r="E15">
        <v>45</v>
      </c>
      <c r="F15">
        <v>10</v>
      </c>
      <c r="G15" t="s">
        <v>17</v>
      </c>
      <c r="H15">
        <v>-0.59599999999999997</v>
      </c>
      <c r="I15">
        <v>23.673999999999999</v>
      </c>
      <c r="J15">
        <v>12.593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0.34300000000000003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0.02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0.32300000000000001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23</v>
      </c>
      <c r="E16">
        <v>45</v>
      </c>
      <c r="F16">
        <v>15</v>
      </c>
      <c r="G16" t="s">
        <v>17</v>
      </c>
      <c r="H16">
        <v>-0.60199999999999998</v>
      </c>
      <c r="I16">
        <v>23.629000000000001</v>
      </c>
      <c r="J16">
        <v>12.598000000000001</v>
      </c>
      <c r="K16">
        <v>6</v>
      </c>
      <c r="L16">
        <v>150</v>
      </c>
      <c r="M16">
        <v>8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0.193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7.6999999999999999E-2</v>
      </c>
      <c r="AY16">
        <v>0.11700000000000001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30</v>
      </c>
      <c r="D17">
        <v>23</v>
      </c>
      <c r="E17">
        <v>45</v>
      </c>
      <c r="F17">
        <v>20</v>
      </c>
      <c r="G17" t="s">
        <v>17</v>
      </c>
      <c r="H17">
        <v>-0.60199999999999998</v>
      </c>
      <c r="I17">
        <v>23.629000000000001</v>
      </c>
      <c r="J17">
        <v>12.593</v>
      </c>
      <c r="K17">
        <v>6</v>
      </c>
      <c r="L17">
        <v>150</v>
      </c>
      <c r="M17">
        <v>9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0.09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0.09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23</v>
      </c>
      <c r="E18">
        <v>45</v>
      </c>
      <c r="F18">
        <v>25</v>
      </c>
      <c r="G18" t="s">
        <v>17</v>
      </c>
      <c r="H18">
        <v>-0.60599999999999998</v>
      </c>
      <c r="I18">
        <v>23.652000000000001</v>
      </c>
      <c r="J18">
        <v>12.593</v>
      </c>
      <c r="K18">
        <v>6</v>
      </c>
      <c r="L18">
        <v>150</v>
      </c>
      <c r="M18">
        <v>7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8.1000000000000003E-2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8.1000000000000003E-2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45</v>
      </c>
      <c r="F19">
        <v>51</v>
      </c>
      <c r="G19" t="s">
        <v>17</v>
      </c>
      <c r="H19">
        <v>-0.60899999999999999</v>
      </c>
      <c r="I19">
        <v>23.673999999999999</v>
      </c>
      <c r="J19">
        <v>12.598000000000001</v>
      </c>
      <c r="K19">
        <v>6</v>
      </c>
      <c r="L19">
        <v>150</v>
      </c>
      <c r="M19">
        <v>6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8.4000000000000005E-2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2.7E-2</v>
      </c>
      <c r="AW19">
        <v>0</v>
      </c>
      <c r="AX19">
        <v>5.7000000000000002E-2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45</v>
      </c>
      <c r="F20">
        <v>56</v>
      </c>
      <c r="G20" t="s">
        <v>17</v>
      </c>
      <c r="H20">
        <v>-0.59799999999999998</v>
      </c>
      <c r="I20">
        <v>23.585000000000001</v>
      </c>
      <c r="J20">
        <v>12.593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0.54400000000000004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0.14599999999999999</v>
      </c>
      <c r="BA20">
        <v>0</v>
      </c>
      <c r="BB20">
        <v>0.39800000000000002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46</v>
      </c>
      <c r="F21">
        <v>6</v>
      </c>
      <c r="G21" t="s">
        <v>17</v>
      </c>
      <c r="H21">
        <v>-0.60599999999999998</v>
      </c>
      <c r="I21">
        <v>23.652000000000001</v>
      </c>
      <c r="J21">
        <v>12.593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8.4000000000000005E-2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2.5000000000000001E-2</v>
      </c>
      <c r="AW21">
        <v>0</v>
      </c>
      <c r="AX21">
        <v>5.8999999999999997E-2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23</v>
      </c>
      <c r="E22">
        <v>46</v>
      </c>
      <c r="F22">
        <v>11</v>
      </c>
      <c r="G22" t="s">
        <v>17</v>
      </c>
      <c r="H22">
        <v>-0.60699999999999998</v>
      </c>
      <c r="I22">
        <v>23.652000000000001</v>
      </c>
      <c r="J22">
        <v>12.593</v>
      </c>
      <c r="K22">
        <v>6</v>
      </c>
      <c r="L22">
        <v>150</v>
      </c>
      <c r="M22">
        <v>5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0.01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0.01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23</v>
      </c>
      <c r="E23">
        <v>46</v>
      </c>
      <c r="F23">
        <v>51</v>
      </c>
      <c r="G23" t="s">
        <v>17</v>
      </c>
      <c r="H23">
        <v>-0.60499999999999998</v>
      </c>
      <c r="I23">
        <v>23.606999999999999</v>
      </c>
      <c r="J23">
        <v>12.593</v>
      </c>
      <c r="K23">
        <v>6</v>
      </c>
      <c r="L23">
        <v>150</v>
      </c>
      <c r="M23">
        <v>7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1.101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1.101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23</v>
      </c>
      <c r="E24">
        <v>46</v>
      </c>
      <c r="F24">
        <v>56</v>
      </c>
      <c r="G24" t="s">
        <v>17</v>
      </c>
      <c r="H24">
        <v>-0.60899999999999999</v>
      </c>
      <c r="I24">
        <v>23.585000000000001</v>
      </c>
      <c r="J24">
        <v>12.598000000000001</v>
      </c>
      <c r="K24">
        <v>6</v>
      </c>
      <c r="L24">
        <v>150</v>
      </c>
      <c r="M24">
        <v>5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0.23499999999999999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8.9999999999999993E-3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0.22500000000000001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23</v>
      </c>
      <c r="E25">
        <v>47</v>
      </c>
      <c r="F25">
        <v>2</v>
      </c>
      <c r="G25" t="s">
        <v>17</v>
      </c>
      <c r="H25">
        <v>-0.60199999999999998</v>
      </c>
      <c r="I25">
        <v>23.606999999999999</v>
      </c>
      <c r="J25">
        <v>12.587</v>
      </c>
      <c r="K25">
        <v>6</v>
      </c>
      <c r="L25">
        <v>150</v>
      </c>
      <c r="M25">
        <v>8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0.373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5.0000000000000001E-3</v>
      </c>
      <c r="AT25">
        <v>0</v>
      </c>
      <c r="AU25">
        <v>0</v>
      </c>
      <c r="AV25">
        <v>2.1000000000000001E-2</v>
      </c>
      <c r="AW25">
        <v>0</v>
      </c>
      <c r="AX25">
        <v>0</v>
      </c>
      <c r="AY25">
        <v>0</v>
      </c>
      <c r="AZ25">
        <v>0</v>
      </c>
      <c r="BA25">
        <v>0.34699999999999998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 t="s">
        <v>19</v>
      </c>
      <c r="Y26">
        <f>SUM(Y14:Y25)</f>
        <v>3.165</v>
      </c>
      <c r="Z26">
        <f t="shared" ref="Z26:BW26" si="1">SUM(Z14:Z25)</f>
        <v>0</v>
      </c>
      <c r="AA26">
        <f t="shared" si="1"/>
        <v>0</v>
      </c>
      <c r="AB26">
        <f t="shared" si="1"/>
        <v>0</v>
      </c>
      <c r="AC26">
        <f t="shared" si="1"/>
        <v>0</v>
      </c>
      <c r="AD26">
        <f t="shared" si="1"/>
        <v>0</v>
      </c>
      <c r="AE26">
        <f t="shared" si="1"/>
        <v>0</v>
      </c>
      <c r="AF26">
        <f t="shared" si="1"/>
        <v>0</v>
      </c>
      <c r="AG26">
        <f t="shared" si="1"/>
        <v>0</v>
      </c>
      <c r="AH26">
        <f t="shared" si="1"/>
        <v>0</v>
      </c>
      <c r="AI26">
        <f t="shared" si="1"/>
        <v>0</v>
      </c>
      <c r="AJ26">
        <f t="shared" si="1"/>
        <v>0</v>
      </c>
      <c r="AK26">
        <f t="shared" si="1"/>
        <v>0</v>
      </c>
      <c r="AL26">
        <f t="shared" si="1"/>
        <v>0</v>
      </c>
      <c r="AM26">
        <f t="shared" si="1"/>
        <v>0</v>
      </c>
      <c r="AN26">
        <f t="shared" si="1"/>
        <v>0</v>
      </c>
      <c r="AO26">
        <f t="shared" si="1"/>
        <v>0</v>
      </c>
      <c r="AP26">
        <f t="shared" si="1"/>
        <v>0</v>
      </c>
      <c r="AQ26">
        <f t="shared" si="1"/>
        <v>0</v>
      </c>
      <c r="AR26">
        <f t="shared" si="1"/>
        <v>0</v>
      </c>
      <c r="AS26">
        <f t="shared" si="1"/>
        <v>5.0000000000000001E-3</v>
      </c>
      <c r="AT26">
        <f t="shared" si="1"/>
        <v>1.9E-2</v>
      </c>
      <c r="AU26">
        <f t="shared" si="1"/>
        <v>0.02</v>
      </c>
      <c r="AV26">
        <f t="shared" si="1"/>
        <v>0.1</v>
      </c>
      <c r="AW26">
        <f t="shared" si="1"/>
        <v>0.17099999999999999</v>
      </c>
      <c r="AX26">
        <f t="shared" si="1"/>
        <v>0.193</v>
      </c>
      <c r="AY26">
        <f t="shared" si="1"/>
        <v>0.11700000000000001</v>
      </c>
      <c r="AZ26">
        <f t="shared" si="1"/>
        <v>0.371</v>
      </c>
      <c r="BA26">
        <f t="shared" si="1"/>
        <v>0.66999999999999993</v>
      </c>
      <c r="BB26">
        <f t="shared" si="1"/>
        <v>0.39800000000000002</v>
      </c>
      <c r="BC26">
        <f t="shared" si="1"/>
        <v>0</v>
      </c>
      <c r="BD26">
        <f t="shared" si="1"/>
        <v>1.101</v>
      </c>
      <c r="BE26">
        <f t="shared" si="1"/>
        <v>0</v>
      </c>
      <c r="BF26">
        <f t="shared" si="1"/>
        <v>0</v>
      </c>
      <c r="BG26">
        <f t="shared" si="1"/>
        <v>0</v>
      </c>
      <c r="BH26">
        <f t="shared" si="1"/>
        <v>0</v>
      </c>
      <c r="BI26">
        <f t="shared" si="1"/>
        <v>0</v>
      </c>
      <c r="BJ26">
        <f t="shared" si="1"/>
        <v>0</v>
      </c>
      <c r="BK26">
        <f t="shared" si="1"/>
        <v>0</v>
      </c>
      <c r="BL26">
        <f t="shared" si="1"/>
        <v>0</v>
      </c>
      <c r="BM26">
        <f t="shared" si="1"/>
        <v>0</v>
      </c>
      <c r="BN26">
        <f t="shared" si="1"/>
        <v>0</v>
      </c>
      <c r="BO26">
        <f t="shared" si="1"/>
        <v>0</v>
      </c>
      <c r="BP26">
        <f t="shared" si="1"/>
        <v>0</v>
      </c>
      <c r="BQ26">
        <f t="shared" si="1"/>
        <v>0</v>
      </c>
      <c r="BR26">
        <f t="shared" si="1"/>
        <v>0</v>
      </c>
      <c r="BS26">
        <f t="shared" si="1"/>
        <v>0</v>
      </c>
      <c r="BT26">
        <f t="shared" si="1"/>
        <v>0</v>
      </c>
      <c r="BU26">
        <f t="shared" si="1"/>
        <v>0</v>
      </c>
      <c r="BV26">
        <f t="shared" si="1"/>
        <v>0</v>
      </c>
      <c r="BW26">
        <f t="shared" si="1"/>
        <v>0</v>
      </c>
    </row>
    <row r="27" spans="1:75" x14ac:dyDescent="0.25">
      <c r="A27">
        <v>2013</v>
      </c>
      <c r="B27">
        <v>7</v>
      </c>
      <c r="C27">
        <v>30</v>
      </c>
      <c r="D27">
        <v>23</v>
      </c>
      <c r="E27">
        <v>50</v>
      </c>
      <c r="F27">
        <v>50</v>
      </c>
      <c r="G27" t="s">
        <v>17</v>
      </c>
      <c r="H27">
        <v>-0.61799999999999999</v>
      </c>
      <c r="I27">
        <v>23.629000000000001</v>
      </c>
      <c r="J27">
        <v>12.593</v>
      </c>
      <c r="K27">
        <v>6</v>
      </c>
      <c r="L27">
        <v>150</v>
      </c>
      <c r="M27">
        <v>4</v>
      </c>
      <c r="N27">
        <v>0</v>
      </c>
      <c r="O27">
        <v>30</v>
      </c>
      <c r="P27">
        <v>56</v>
      </c>
      <c r="Q27" t="s">
        <v>17</v>
      </c>
      <c r="R27" t="s">
        <v>17</v>
      </c>
      <c r="S27" t="s">
        <v>17</v>
      </c>
      <c r="T27" t="s">
        <v>17</v>
      </c>
      <c r="U27" t="s">
        <v>17</v>
      </c>
      <c r="V27" t="s">
        <v>17</v>
      </c>
      <c r="W27" t="s">
        <v>17</v>
      </c>
      <c r="X27" t="s">
        <v>17</v>
      </c>
      <c r="Y27">
        <v>0.67900000000000005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2E-3</v>
      </c>
      <c r="AR27">
        <v>4.0000000000000001E-3</v>
      </c>
      <c r="AS27">
        <v>0</v>
      </c>
      <c r="AT27">
        <v>0</v>
      </c>
      <c r="AU27">
        <v>1.2999999999999999E-2</v>
      </c>
      <c r="AV27">
        <v>4.8000000000000001E-2</v>
      </c>
      <c r="AW27">
        <v>0</v>
      </c>
      <c r="AX27">
        <v>6.3E-2</v>
      </c>
      <c r="AY27">
        <v>0.11600000000000001</v>
      </c>
      <c r="AZ27">
        <v>0</v>
      </c>
      <c r="BA27">
        <v>0</v>
      </c>
      <c r="BB27">
        <v>0.432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7</v>
      </c>
      <c r="C28">
        <v>30</v>
      </c>
      <c r="D28">
        <v>23</v>
      </c>
      <c r="E28">
        <v>50</v>
      </c>
      <c r="F28">
        <v>56</v>
      </c>
      <c r="G28" t="s">
        <v>17</v>
      </c>
      <c r="H28">
        <v>-0.60299999999999998</v>
      </c>
      <c r="I28">
        <v>23.652000000000001</v>
      </c>
      <c r="J28">
        <v>12.598000000000001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0.92400000000000004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1.4E-2</v>
      </c>
      <c r="AV28">
        <v>2.5999999999999999E-2</v>
      </c>
      <c r="AW28">
        <v>0</v>
      </c>
      <c r="AX28">
        <v>0</v>
      </c>
      <c r="AY28">
        <v>0</v>
      </c>
      <c r="AZ28">
        <v>0</v>
      </c>
      <c r="BA28">
        <v>0.38500000000000001</v>
      </c>
      <c r="BB28">
        <v>0.499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>
        <v>2013</v>
      </c>
      <c r="B29">
        <v>7</v>
      </c>
      <c r="C29">
        <v>30</v>
      </c>
      <c r="D29">
        <v>23</v>
      </c>
      <c r="E29">
        <v>51</v>
      </c>
      <c r="F29">
        <v>1</v>
      </c>
      <c r="G29" t="s">
        <v>17</v>
      </c>
      <c r="H29">
        <v>-0.59899999999999998</v>
      </c>
      <c r="I29">
        <v>23.585000000000001</v>
      </c>
      <c r="J29">
        <v>12.598000000000001</v>
      </c>
      <c r="K29">
        <v>6</v>
      </c>
      <c r="L29">
        <v>150</v>
      </c>
      <c r="M29">
        <v>4</v>
      </c>
      <c r="N29">
        <v>0</v>
      </c>
      <c r="O29">
        <v>30</v>
      </c>
      <c r="P29">
        <v>56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>
        <v>0.70399999999999996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1.6E-2</v>
      </c>
      <c r="AV29">
        <v>2.1999999999999999E-2</v>
      </c>
      <c r="AW29">
        <v>0</v>
      </c>
      <c r="AX29">
        <v>7.0000000000000007E-2</v>
      </c>
      <c r="AY29">
        <v>0</v>
      </c>
      <c r="AZ29">
        <v>0.19400000000000001</v>
      </c>
      <c r="BA29">
        <v>0</v>
      </c>
      <c r="BB29">
        <v>0.40200000000000002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5">
      <c r="A30">
        <v>2013</v>
      </c>
      <c r="B30">
        <v>7</v>
      </c>
      <c r="C30">
        <v>30</v>
      </c>
      <c r="D30">
        <v>23</v>
      </c>
      <c r="E30">
        <v>51</v>
      </c>
      <c r="F30">
        <v>6</v>
      </c>
      <c r="G30" t="s">
        <v>17</v>
      </c>
      <c r="H30">
        <v>-0.59699999999999998</v>
      </c>
      <c r="I30">
        <v>23.629000000000001</v>
      </c>
      <c r="J30">
        <v>12.598000000000001</v>
      </c>
      <c r="K30">
        <v>6</v>
      </c>
      <c r="L30">
        <v>150</v>
      </c>
      <c r="M30">
        <v>1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0.54700000000000004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1.7999999999999999E-2</v>
      </c>
      <c r="AV30">
        <v>0</v>
      </c>
      <c r="AW30">
        <v>0</v>
      </c>
      <c r="AX30">
        <v>0</v>
      </c>
      <c r="AY30">
        <v>0.10100000000000001</v>
      </c>
      <c r="AZ30">
        <v>0</v>
      </c>
      <c r="BA30">
        <v>0</v>
      </c>
      <c r="BB30">
        <v>0.42799999999999999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7</v>
      </c>
      <c r="C31">
        <v>30</v>
      </c>
      <c r="D31">
        <v>23</v>
      </c>
      <c r="E31">
        <v>51</v>
      </c>
      <c r="F31">
        <v>16</v>
      </c>
      <c r="G31" t="s">
        <v>17</v>
      </c>
      <c r="H31">
        <v>-0.59099999999999997</v>
      </c>
      <c r="I31">
        <v>23.606999999999999</v>
      </c>
      <c r="J31">
        <v>12.598000000000001</v>
      </c>
      <c r="K31">
        <v>6</v>
      </c>
      <c r="L31">
        <v>150</v>
      </c>
      <c r="M31">
        <v>9</v>
      </c>
      <c r="N31">
        <v>0</v>
      </c>
      <c r="O31">
        <v>30</v>
      </c>
      <c r="P31">
        <v>56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>
        <v>0.25900000000000001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5.0000000000000001E-3</v>
      </c>
      <c r="AT31">
        <v>0</v>
      </c>
      <c r="AU31">
        <v>3.5000000000000003E-2</v>
      </c>
      <c r="AV31">
        <v>7.0999999999999994E-2</v>
      </c>
      <c r="AW31">
        <v>0</v>
      </c>
      <c r="AX31">
        <v>0</v>
      </c>
      <c r="AY31">
        <v>0</v>
      </c>
      <c r="AZ31">
        <v>0.14899999999999999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7</v>
      </c>
      <c r="C32">
        <v>30</v>
      </c>
      <c r="D32">
        <v>23</v>
      </c>
      <c r="E32">
        <v>51</v>
      </c>
      <c r="F32">
        <v>57</v>
      </c>
      <c r="G32" t="s">
        <v>17</v>
      </c>
      <c r="H32">
        <v>-0.60899999999999999</v>
      </c>
      <c r="I32">
        <v>23.585000000000001</v>
      </c>
      <c r="J32">
        <v>12.598000000000001</v>
      </c>
      <c r="K32">
        <v>6</v>
      </c>
      <c r="L32">
        <v>150</v>
      </c>
      <c r="M32">
        <v>5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8.9999999999999993E-3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4.0000000000000001E-3</v>
      </c>
      <c r="AS32">
        <v>5.0000000000000001E-3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7</v>
      </c>
      <c r="C33">
        <v>30</v>
      </c>
      <c r="D33">
        <v>23</v>
      </c>
      <c r="E33">
        <v>52</v>
      </c>
      <c r="F33">
        <v>7</v>
      </c>
      <c r="G33" t="s">
        <v>17</v>
      </c>
      <c r="H33">
        <v>-0.60199999999999998</v>
      </c>
      <c r="I33">
        <v>23.585000000000001</v>
      </c>
      <c r="J33">
        <v>12.609</v>
      </c>
      <c r="K33">
        <v>6</v>
      </c>
      <c r="L33">
        <v>150</v>
      </c>
      <c r="M33">
        <v>7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0.193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0.193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7</v>
      </c>
      <c r="C34">
        <v>30</v>
      </c>
      <c r="D34">
        <v>23</v>
      </c>
      <c r="E34">
        <v>52</v>
      </c>
      <c r="F34">
        <v>27</v>
      </c>
      <c r="G34" t="s">
        <v>17</v>
      </c>
      <c r="H34">
        <v>-0.60599999999999998</v>
      </c>
      <c r="I34">
        <v>23.629000000000001</v>
      </c>
      <c r="J34">
        <v>12.598000000000001</v>
      </c>
      <c r="K34">
        <v>6</v>
      </c>
      <c r="L34">
        <v>150</v>
      </c>
      <c r="M34">
        <v>7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1.7999999999999999E-2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1.7999999999999999E-2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7</v>
      </c>
      <c r="C35">
        <v>30</v>
      </c>
      <c r="D35">
        <v>23</v>
      </c>
      <c r="E35">
        <v>52</v>
      </c>
      <c r="F35">
        <v>52</v>
      </c>
      <c r="G35" t="s">
        <v>17</v>
      </c>
      <c r="H35">
        <v>-0.60199999999999998</v>
      </c>
      <c r="I35">
        <v>23.629000000000001</v>
      </c>
      <c r="J35">
        <v>12.598000000000001</v>
      </c>
      <c r="K35">
        <v>6</v>
      </c>
      <c r="L35">
        <v>150</v>
      </c>
      <c r="M35">
        <v>5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0.36599999999999999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4.0000000000000001E-3</v>
      </c>
      <c r="AS35">
        <v>6.0000000000000001E-3</v>
      </c>
      <c r="AT35">
        <v>0</v>
      </c>
      <c r="AU35">
        <v>0</v>
      </c>
      <c r="AV35">
        <v>0</v>
      </c>
      <c r="AW35">
        <v>0</v>
      </c>
      <c r="AX35">
        <v>8.1000000000000003E-2</v>
      </c>
      <c r="AY35">
        <v>0</v>
      </c>
      <c r="AZ35">
        <v>0</v>
      </c>
      <c r="BA35">
        <v>0.27500000000000002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7</v>
      </c>
      <c r="C36">
        <v>30</v>
      </c>
      <c r="D36">
        <v>23</v>
      </c>
      <c r="E36">
        <v>52</v>
      </c>
      <c r="F36">
        <v>58</v>
      </c>
      <c r="G36" t="s">
        <v>17</v>
      </c>
      <c r="H36">
        <v>-0.60599999999999998</v>
      </c>
      <c r="I36">
        <v>23.585000000000001</v>
      </c>
      <c r="J36">
        <v>12.593</v>
      </c>
      <c r="K36">
        <v>6</v>
      </c>
      <c r="L36">
        <v>150</v>
      </c>
      <c r="M36">
        <v>4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0.30599999999999999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1.4E-2</v>
      </c>
      <c r="AV36">
        <v>2.1999999999999999E-2</v>
      </c>
      <c r="AW36">
        <v>7.8E-2</v>
      </c>
      <c r="AX36">
        <v>0</v>
      </c>
      <c r="AY36">
        <v>0</v>
      </c>
      <c r="AZ36">
        <v>0.191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A37" t="s">
        <v>23</v>
      </c>
      <c r="Y37">
        <f>SUM(Y27:Y36)</f>
        <v>4.0049999999999999</v>
      </c>
      <c r="Z37">
        <f t="shared" ref="Z37:BW37" si="2">SUM(Z27:Z36)</f>
        <v>0</v>
      </c>
      <c r="AA37">
        <f t="shared" si="2"/>
        <v>0</v>
      </c>
      <c r="AB37">
        <f t="shared" si="2"/>
        <v>0</v>
      </c>
      <c r="AC37">
        <f t="shared" si="2"/>
        <v>0</v>
      </c>
      <c r="AD37">
        <f t="shared" si="2"/>
        <v>0</v>
      </c>
      <c r="AE37">
        <f t="shared" si="2"/>
        <v>0</v>
      </c>
      <c r="AF37">
        <f t="shared" si="2"/>
        <v>0</v>
      </c>
      <c r="AG37">
        <f t="shared" si="2"/>
        <v>0</v>
      </c>
      <c r="AH37">
        <f t="shared" si="2"/>
        <v>0</v>
      </c>
      <c r="AI37">
        <f t="shared" si="2"/>
        <v>0</v>
      </c>
      <c r="AJ37">
        <f t="shared" si="2"/>
        <v>0</v>
      </c>
      <c r="AK37">
        <f t="shared" si="2"/>
        <v>0</v>
      </c>
      <c r="AL37">
        <f t="shared" si="2"/>
        <v>0</v>
      </c>
      <c r="AM37">
        <f t="shared" si="2"/>
        <v>0</v>
      </c>
      <c r="AN37">
        <f t="shared" si="2"/>
        <v>0</v>
      </c>
      <c r="AO37">
        <f t="shared" si="2"/>
        <v>0</v>
      </c>
      <c r="AP37">
        <f t="shared" si="2"/>
        <v>0</v>
      </c>
      <c r="AQ37">
        <f t="shared" si="2"/>
        <v>2E-3</v>
      </c>
      <c r="AR37">
        <f t="shared" si="2"/>
        <v>1.2E-2</v>
      </c>
      <c r="AS37">
        <f t="shared" si="2"/>
        <v>1.6E-2</v>
      </c>
      <c r="AT37">
        <f t="shared" si="2"/>
        <v>1.7999999999999999E-2</v>
      </c>
      <c r="AU37">
        <f t="shared" si="2"/>
        <v>0.11</v>
      </c>
      <c r="AV37">
        <f t="shared" si="2"/>
        <v>0.18899999999999997</v>
      </c>
      <c r="AW37">
        <f t="shared" si="2"/>
        <v>7.8E-2</v>
      </c>
      <c r="AX37">
        <f t="shared" si="2"/>
        <v>0.21400000000000002</v>
      </c>
      <c r="AY37">
        <f t="shared" si="2"/>
        <v>0.41000000000000003</v>
      </c>
      <c r="AZ37">
        <f t="shared" si="2"/>
        <v>0.53400000000000003</v>
      </c>
      <c r="BA37">
        <f t="shared" si="2"/>
        <v>0.66</v>
      </c>
      <c r="BB37">
        <f t="shared" si="2"/>
        <v>1.7610000000000001</v>
      </c>
      <c r="BC37">
        <f t="shared" si="2"/>
        <v>0</v>
      </c>
      <c r="BD37">
        <f t="shared" si="2"/>
        <v>0</v>
      </c>
      <c r="BE37">
        <f t="shared" si="2"/>
        <v>0</v>
      </c>
      <c r="BF37">
        <f t="shared" si="2"/>
        <v>0</v>
      </c>
      <c r="BG37">
        <f t="shared" si="2"/>
        <v>0</v>
      </c>
      <c r="BH37">
        <f t="shared" si="2"/>
        <v>0</v>
      </c>
      <c r="BI37">
        <f t="shared" si="2"/>
        <v>0</v>
      </c>
      <c r="BJ37">
        <f t="shared" si="2"/>
        <v>0</v>
      </c>
      <c r="BK37">
        <f t="shared" si="2"/>
        <v>0</v>
      </c>
      <c r="BL37">
        <f t="shared" si="2"/>
        <v>0</v>
      </c>
      <c r="BM37">
        <f t="shared" si="2"/>
        <v>0</v>
      </c>
      <c r="BN37">
        <f t="shared" si="2"/>
        <v>0</v>
      </c>
      <c r="BO37">
        <f t="shared" si="2"/>
        <v>0</v>
      </c>
      <c r="BP37">
        <f t="shared" si="2"/>
        <v>0</v>
      </c>
      <c r="BQ37">
        <f t="shared" si="2"/>
        <v>0</v>
      </c>
      <c r="BR37">
        <f t="shared" si="2"/>
        <v>0</v>
      </c>
      <c r="BS37">
        <f t="shared" si="2"/>
        <v>0</v>
      </c>
      <c r="BT37">
        <f t="shared" si="2"/>
        <v>0</v>
      </c>
      <c r="BU37">
        <f t="shared" si="2"/>
        <v>0</v>
      </c>
      <c r="BV37">
        <f t="shared" si="2"/>
        <v>0</v>
      </c>
      <c r="BW37">
        <f t="shared" si="2"/>
        <v>0</v>
      </c>
    </row>
    <row r="38" spans="1:75" x14ac:dyDescent="0.25">
      <c r="A38">
        <v>2013</v>
      </c>
      <c r="B38">
        <v>8</v>
      </c>
      <c r="C38">
        <v>1</v>
      </c>
      <c r="D38">
        <v>18</v>
      </c>
      <c r="E38">
        <v>59</v>
      </c>
      <c r="F38">
        <v>32</v>
      </c>
      <c r="G38" t="s">
        <v>17</v>
      </c>
      <c r="H38">
        <v>-0.625</v>
      </c>
      <c r="I38">
        <v>23.783999999999999</v>
      </c>
      <c r="J38">
        <v>12.654</v>
      </c>
      <c r="K38">
        <v>6</v>
      </c>
      <c r="L38">
        <v>150</v>
      </c>
      <c r="M38">
        <v>5</v>
      </c>
      <c r="N38">
        <v>0</v>
      </c>
      <c r="O38">
        <v>30</v>
      </c>
      <c r="P38">
        <v>56</v>
      </c>
      <c r="Q38" t="s">
        <v>17</v>
      </c>
      <c r="R38" t="s">
        <v>17</v>
      </c>
      <c r="S38" t="s">
        <v>17</v>
      </c>
      <c r="T38" t="s">
        <v>17</v>
      </c>
      <c r="U38" t="s">
        <v>17</v>
      </c>
      <c r="V38" t="s">
        <v>17</v>
      </c>
      <c r="W38" t="s">
        <v>17</v>
      </c>
      <c r="X38" t="s">
        <v>17</v>
      </c>
      <c r="Y38">
        <v>1.0999999999999999E-2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1.0999999999999999E-2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</row>
    <row r="39" spans="1:75" x14ac:dyDescent="0.25">
      <c r="A39">
        <v>2013</v>
      </c>
      <c r="B39">
        <v>8</v>
      </c>
      <c r="C39">
        <v>1</v>
      </c>
      <c r="D39">
        <v>19</v>
      </c>
      <c r="E39">
        <v>1</v>
      </c>
      <c r="F39">
        <v>13</v>
      </c>
      <c r="G39" t="s">
        <v>17</v>
      </c>
      <c r="H39">
        <v>-0.60799999999999998</v>
      </c>
      <c r="I39">
        <v>23.829000000000001</v>
      </c>
      <c r="J39">
        <v>12.648</v>
      </c>
      <c r="K39">
        <v>6</v>
      </c>
      <c r="L39">
        <v>150</v>
      </c>
      <c r="M39">
        <v>5</v>
      </c>
      <c r="N39">
        <v>0</v>
      </c>
      <c r="O39">
        <v>30</v>
      </c>
      <c r="P39">
        <v>56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>
        <v>0.09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8.0000000000000002E-3</v>
      </c>
      <c r="AU39">
        <v>1.4E-2</v>
      </c>
      <c r="AV39">
        <v>0</v>
      </c>
      <c r="AW39">
        <v>0</v>
      </c>
      <c r="AX39">
        <v>6.9000000000000006E-2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5">
      <c r="A40" t="s">
        <v>24</v>
      </c>
      <c r="Y40">
        <f>SUM(Y38:Y39)</f>
        <v>0.10099999999999999</v>
      </c>
      <c r="Z40">
        <f t="shared" ref="Z40:BW40" si="3">SUM(Z38:Z39)</f>
        <v>0</v>
      </c>
      <c r="AA40">
        <f t="shared" si="3"/>
        <v>0</v>
      </c>
      <c r="AB40">
        <f t="shared" si="3"/>
        <v>0</v>
      </c>
      <c r="AC40">
        <f t="shared" si="3"/>
        <v>0</v>
      </c>
      <c r="AD40">
        <f t="shared" si="3"/>
        <v>0</v>
      </c>
      <c r="AE40">
        <f t="shared" si="3"/>
        <v>0</v>
      </c>
      <c r="AF40">
        <f t="shared" si="3"/>
        <v>0</v>
      </c>
      <c r="AG40">
        <f t="shared" si="3"/>
        <v>0</v>
      </c>
      <c r="AH40">
        <f t="shared" si="3"/>
        <v>0</v>
      </c>
      <c r="AI40">
        <f t="shared" si="3"/>
        <v>0</v>
      </c>
      <c r="AJ40">
        <f t="shared" si="3"/>
        <v>0</v>
      </c>
      <c r="AK40">
        <f t="shared" si="3"/>
        <v>0</v>
      </c>
      <c r="AL40">
        <f t="shared" si="3"/>
        <v>0</v>
      </c>
      <c r="AM40">
        <f t="shared" si="3"/>
        <v>0</v>
      </c>
      <c r="AN40">
        <f t="shared" si="3"/>
        <v>0</v>
      </c>
      <c r="AO40">
        <f t="shared" si="3"/>
        <v>0</v>
      </c>
      <c r="AP40">
        <f t="shared" si="3"/>
        <v>0</v>
      </c>
      <c r="AQ40">
        <f t="shared" si="3"/>
        <v>0</v>
      </c>
      <c r="AR40">
        <f t="shared" si="3"/>
        <v>0</v>
      </c>
      <c r="AS40">
        <f t="shared" si="3"/>
        <v>0</v>
      </c>
      <c r="AT40">
        <f t="shared" si="3"/>
        <v>1.9E-2</v>
      </c>
      <c r="AU40">
        <f t="shared" si="3"/>
        <v>1.4E-2</v>
      </c>
      <c r="AV40">
        <f t="shared" si="3"/>
        <v>0</v>
      </c>
      <c r="AW40">
        <f t="shared" si="3"/>
        <v>0</v>
      </c>
      <c r="AX40">
        <f t="shared" si="3"/>
        <v>6.9000000000000006E-2</v>
      </c>
      <c r="AY40">
        <f t="shared" si="3"/>
        <v>0</v>
      </c>
      <c r="AZ40">
        <f t="shared" si="3"/>
        <v>0</v>
      </c>
      <c r="BA40">
        <f t="shared" si="3"/>
        <v>0</v>
      </c>
      <c r="BB40">
        <f t="shared" si="3"/>
        <v>0</v>
      </c>
      <c r="BC40">
        <f t="shared" si="3"/>
        <v>0</v>
      </c>
      <c r="BD40">
        <f t="shared" si="3"/>
        <v>0</v>
      </c>
      <c r="BE40">
        <f t="shared" si="3"/>
        <v>0</v>
      </c>
      <c r="BF40">
        <f t="shared" si="3"/>
        <v>0</v>
      </c>
      <c r="BG40">
        <f t="shared" si="3"/>
        <v>0</v>
      </c>
      <c r="BH40">
        <f t="shared" si="3"/>
        <v>0</v>
      </c>
      <c r="BI40">
        <f t="shared" si="3"/>
        <v>0</v>
      </c>
      <c r="BJ40">
        <f t="shared" si="3"/>
        <v>0</v>
      </c>
      <c r="BK40">
        <f t="shared" si="3"/>
        <v>0</v>
      </c>
      <c r="BL40">
        <f t="shared" si="3"/>
        <v>0</v>
      </c>
      <c r="BM40">
        <f t="shared" si="3"/>
        <v>0</v>
      </c>
      <c r="BN40">
        <f t="shared" si="3"/>
        <v>0</v>
      </c>
      <c r="BO40">
        <f t="shared" si="3"/>
        <v>0</v>
      </c>
      <c r="BP40">
        <f t="shared" si="3"/>
        <v>0</v>
      </c>
      <c r="BQ40">
        <f t="shared" si="3"/>
        <v>0</v>
      </c>
      <c r="BR40">
        <f t="shared" si="3"/>
        <v>0</v>
      </c>
      <c r="BS40">
        <f t="shared" si="3"/>
        <v>0</v>
      </c>
      <c r="BT40">
        <f t="shared" si="3"/>
        <v>0</v>
      </c>
      <c r="BU40">
        <f t="shared" si="3"/>
        <v>0</v>
      </c>
      <c r="BV40">
        <f t="shared" si="3"/>
        <v>0</v>
      </c>
      <c r="BW40">
        <f t="shared" si="3"/>
        <v>0</v>
      </c>
    </row>
    <row r="41" spans="1:75" x14ac:dyDescent="0.25">
      <c r="A41">
        <v>2013</v>
      </c>
      <c r="B41">
        <v>8</v>
      </c>
      <c r="C41">
        <v>1</v>
      </c>
      <c r="D41">
        <v>19</v>
      </c>
      <c r="E41">
        <v>6</v>
      </c>
      <c r="F41">
        <v>9</v>
      </c>
      <c r="G41" t="s">
        <v>17</v>
      </c>
      <c r="H41">
        <v>-0.60699999999999998</v>
      </c>
      <c r="I41">
        <v>23.829000000000001</v>
      </c>
      <c r="J41">
        <v>12.654</v>
      </c>
      <c r="K41">
        <v>6</v>
      </c>
      <c r="L41">
        <v>150</v>
      </c>
      <c r="M41">
        <v>6</v>
      </c>
      <c r="N41">
        <v>0</v>
      </c>
      <c r="O41">
        <v>30</v>
      </c>
      <c r="P41">
        <v>56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17</v>
      </c>
      <c r="Y41">
        <v>9.9000000000000005E-2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1.2999999999999999E-2</v>
      </c>
      <c r="AV41">
        <v>0</v>
      </c>
      <c r="AW41">
        <v>0</v>
      </c>
      <c r="AX41">
        <v>8.5999999999999993E-2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5">
      <c r="A42">
        <v>2013</v>
      </c>
      <c r="B42">
        <v>8</v>
      </c>
      <c r="C42">
        <v>1</v>
      </c>
      <c r="D42">
        <v>19</v>
      </c>
      <c r="E42">
        <v>6</v>
      </c>
      <c r="F42">
        <v>28</v>
      </c>
      <c r="G42" t="s">
        <v>17</v>
      </c>
      <c r="H42">
        <v>-0.60299999999999998</v>
      </c>
      <c r="I42">
        <v>23.850999999999999</v>
      </c>
      <c r="J42">
        <v>12.654</v>
      </c>
      <c r="K42">
        <v>6</v>
      </c>
      <c r="L42">
        <v>150</v>
      </c>
      <c r="M42">
        <v>5</v>
      </c>
      <c r="N42">
        <v>0</v>
      </c>
      <c r="O42">
        <v>30</v>
      </c>
      <c r="P42">
        <v>56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>
        <v>0.27400000000000002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5.0000000000000001E-3</v>
      </c>
      <c r="AT42">
        <v>0</v>
      </c>
      <c r="AU42">
        <v>0</v>
      </c>
      <c r="AV42">
        <v>0</v>
      </c>
      <c r="AW42">
        <v>3.9E-2</v>
      </c>
      <c r="AX42">
        <v>0</v>
      </c>
      <c r="AY42">
        <v>0</v>
      </c>
      <c r="AZ42">
        <v>0.23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5">
      <c r="A43">
        <v>2013</v>
      </c>
      <c r="B43">
        <v>8</v>
      </c>
      <c r="C43">
        <v>1</v>
      </c>
      <c r="D43">
        <v>19</v>
      </c>
      <c r="E43">
        <v>6</v>
      </c>
      <c r="F43">
        <v>33</v>
      </c>
      <c r="G43" t="s">
        <v>17</v>
      </c>
      <c r="H43">
        <v>-0.60399999999999998</v>
      </c>
      <c r="I43">
        <v>23.895</v>
      </c>
      <c r="J43">
        <v>12.654</v>
      </c>
      <c r="K43">
        <v>6</v>
      </c>
      <c r="L43">
        <v>150</v>
      </c>
      <c r="M43">
        <v>5</v>
      </c>
      <c r="N43">
        <v>0</v>
      </c>
      <c r="O43">
        <v>30</v>
      </c>
      <c r="P43">
        <v>56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17</v>
      </c>
      <c r="Y43">
        <v>6.2E-2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1.7999999999999999E-2</v>
      </c>
      <c r="AV43">
        <v>0</v>
      </c>
      <c r="AW43">
        <v>4.3999999999999997E-2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>
        <v>2013</v>
      </c>
      <c r="B44">
        <v>8</v>
      </c>
      <c r="C44">
        <v>1</v>
      </c>
      <c r="D44">
        <v>19</v>
      </c>
      <c r="E44">
        <v>6</v>
      </c>
      <c r="F44">
        <v>48</v>
      </c>
      <c r="G44" t="s">
        <v>17</v>
      </c>
      <c r="H44">
        <v>-0.60699999999999998</v>
      </c>
      <c r="I44">
        <v>23.895</v>
      </c>
      <c r="J44">
        <v>12.643000000000001</v>
      </c>
      <c r="K44">
        <v>6</v>
      </c>
      <c r="L44">
        <v>150</v>
      </c>
      <c r="M44">
        <v>4</v>
      </c>
      <c r="N44">
        <v>0</v>
      </c>
      <c r="O44">
        <v>30</v>
      </c>
      <c r="P44">
        <v>56</v>
      </c>
      <c r="Q44" t="s">
        <v>17</v>
      </c>
      <c r="R44" t="s">
        <v>17</v>
      </c>
      <c r="S44" t="s">
        <v>17</v>
      </c>
      <c r="T44" t="s">
        <v>17</v>
      </c>
      <c r="U44" t="s">
        <v>17</v>
      </c>
      <c r="V44" t="s">
        <v>17</v>
      </c>
      <c r="W44" t="s">
        <v>17</v>
      </c>
      <c r="X44" t="s">
        <v>17</v>
      </c>
      <c r="Y44">
        <v>0.126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3.0000000000000001E-3</v>
      </c>
      <c r="AS44">
        <v>0</v>
      </c>
      <c r="AT44">
        <v>8.0000000000000002E-3</v>
      </c>
      <c r="AU44">
        <v>0</v>
      </c>
      <c r="AV44">
        <v>0.02</v>
      </c>
      <c r="AW44">
        <v>0</v>
      </c>
      <c r="AX44">
        <v>0</v>
      </c>
      <c r="AY44">
        <v>9.5000000000000001E-2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</row>
    <row r="45" spans="1:75" x14ac:dyDescent="0.25">
      <c r="A45">
        <v>2013</v>
      </c>
      <c r="B45">
        <v>8</v>
      </c>
      <c r="C45">
        <v>1</v>
      </c>
      <c r="D45">
        <v>19</v>
      </c>
      <c r="E45">
        <v>6</v>
      </c>
      <c r="F45">
        <v>53</v>
      </c>
      <c r="G45" t="s">
        <v>17</v>
      </c>
      <c r="H45">
        <v>-0.60399999999999998</v>
      </c>
      <c r="I45">
        <v>23.873000000000001</v>
      </c>
      <c r="J45">
        <v>12.643000000000001</v>
      </c>
      <c r="K45">
        <v>6</v>
      </c>
      <c r="L45">
        <v>150</v>
      </c>
      <c r="M45">
        <v>0</v>
      </c>
      <c r="N45">
        <v>0</v>
      </c>
      <c r="O45">
        <v>30</v>
      </c>
      <c r="P45">
        <v>56</v>
      </c>
      <c r="Q45" t="s">
        <v>17</v>
      </c>
      <c r="R45" t="s">
        <v>17</v>
      </c>
      <c r="S45" t="s">
        <v>17</v>
      </c>
      <c r="T45" t="s">
        <v>17</v>
      </c>
      <c r="U45" t="s">
        <v>17</v>
      </c>
      <c r="V45" t="s">
        <v>17</v>
      </c>
      <c r="W45" t="s">
        <v>17</v>
      </c>
      <c r="X45" t="s">
        <v>17</v>
      </c>
      <c r="Y45">
        <v>0.48299999999999998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1.4999999999999999E-2</v>
      </c>
      <c r="AV45">
        <v>2.1000000000000001E-2</v>
      </c>
      <c r="AW45">
        <v>8.6999999999999994E-2</v>
      </c>
      <c r="AX45">
        <v>0</v>
      </c>
      <c r="AY45">
        <v>0</v>
      </c>
      <c r="AZ45">
        <v>0.35899999999999999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6" spans="1:75" x14ac:dyDescent="0.25">
      <c r="A46">
        <v>2013</v>
      </c>
      <c r="B46">
        <v>8</v>
      </c>
      <c r="C46">
        <v>1</v>
      </c>
      <c r="D46">
        <v>19</v>
      </c>
      <c r="E46">
        <v>7</v>
      </c>
      <c r="F46">
        <v>13</v>
      </c>
      <c r="G46" t="s">
        <v>17</v>
      </c>
      <c r="H46">
        <v>-0.60499999999999998</v>
      </c>
      <c r="I46">
        <v>23.850999999999999</v>
      </c>
      <c r="J46">
        <v>12.643000000000001</v>
      </c>
      <c r="K46">
        <v>6</v>
      </c>
      <c r="L46">
        <v>150</v>
      </c>
      <c r="M46">
        <v>5</v>
      </c>
      <c r="N46">
        <v>0</v>
      </c>
      <c r="O46">
        <v>30</v>
      </c>
      <c r="P46">
        <v>56</v>
      </c>
      <c r="Q46" t="s">
        <v>17</v>
      </c>
      <c r="R46" t="s">
        <v>17</v>
      </c>
      <c r="S46" t="s">
        <v>17</v>
      </c>
      <c r="T46" t="s">
        <v>17</v>
      </c>
      <c r="U46" t="s">
        <v>17</v>
      </c>
      <c r="V46" t="s">
        <v>17</v>
      </c>
      <c r="W46" t="s">
        <v>17</v>
      </c>
      <c r="X46" t="s">
        <v>17</v>
      </c>
      <c r="Y46">
        <v>0.313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8.5999999999999993E-2</v>
      </c>
      <c r="AY46">
        <v>0</v>
      </c>
      <c r="AZ46">
        <v>0.22700000000000001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</row>
    <row r="47" spans="1:75" x14ac:dyDescent="0.25">
      <c r="A47">
        <v>2013</v>
      </c>
      <c r="B47">
        <v>8</v>
      </c>
      <c r="C47">
        <v>1</v>
      </c>
      <c r="D47">
        <v>19</v>
      </c>
      <c r="E47">
        <v>7</v>
      </c>
      <c r="F47">
        <v>23</v>
      </c>
      <c r="G47" t="s">
        <v>17</v>
      </c>
      <c r="H47">
        <v>-0.625</v>
      </c>
      <c r="I47">
        <v>23.873000000000001</v>
      </c>
      <c r="J47">
        <v>12.664999999999999</v>
      </c>
      <c r="K47">
        <v>6</v>
      </c>
      <c r="L47">
        <v>150</v>
      </c>
      <c r="M47">
        <v>5</v>
      </c>
      <c r="N47">
        <v>0</v>
      </c>
      <c r="O47">
        <v>30</v>
      </c>
      <c r="P47">
        <v>56</v>
      </c>
      <c r="Q47" t="s">
        <v>17</v>
      </c>
      <c r="R47" t="s">
        <v>17</v>
      </c>
      <c r="S47" t="s">
        <v>17</v>
      </c>
      <c r="T47" t="s">
        <v>17</v>
      </c>
      <c r="U47" t="s">
        <v>17</v>
      </c>
      <c r="V47" t="s">
        <v>17</v>
      </c>
      <c r="W47" t="s">
        <v>17</v>
      </c>
      <c r="X47" t="s">
        <v>17</v>
      </c>
      <c r="Y47">
        <v>5.5E-2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4.0000000000000001E-3</v>
      </c>
      <c r="AS47">
        <v>0</v>
      </c>
      <c r="AT47">
        <v>0</v>
      </c>
      <c r="AU47">
        <v>0</v>
      </c>
      <c r="AV47">
        <v>0</v>
      </c>
      <c r="AW47">
        <v>5.0999999999999997E-2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</row>
    <row r="48" spans="1:75" x14ac:dyDescent="0.25">
      <c r="A48">
        <v>2013</v>
      </c>
      <c r="B48">
        <v>8</v>
      </c>
      <c r="C48">
        <v>1</v>
      </c>
      <c r="D48">
        <v>19</v>
      </c>
      <c r="E48">
        <v>7</v>
      </c>
      <c r="F48">
        <v>39</v>
      </c>
      <c r="G48" t="s">
        <v>17</v>
      </c>
      <c r="H48">
        <v>-0.60199999999999998</v>
      </c>
      <c r="I48">
        <v>23.895</v>
      </c>
      <c r="J48">
        <v>12.643000000000001</v>
      </c>
      <c r="K48">
        <v>6</v>
      </c>
      <c r="L48">
        <v>150</v>
      </c>
      <c r="M48">
        <v>4</v>
      </c>
      <c r="N48">
        <v>0</v>
      </c>
      <c r="O48">
        <v>30</v>
      </c>
      <c r="P48">
        <v>56</v>
      </c>
      <c r="Q48" t="s">
        <v>17</v>
      </c>
      <c r="R48" t="s">
        <v>17</v>
      </c>
      <c r="S48" t="s">
        <v>17</v>
      </c>
      <c r="T48" t="s">
        <v>17</v>
      </c>
      <c r="U48" t="s">
        <v>17</v>
      </c>
      <c r="V48" t="s">
        <v>17</v>
      </c>
      <c r="W48" t="s">
        <v>17</v>
      </c>
      <c r="X48" t="s">
        <v>17</v>
      </c>
      <c r="Y48">
        <v>0.82699999999999996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5.5E-2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0.77200000000000002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</row>
    <row r="49" spans="1:75" x14ac:dyDescent="0.25">
      <c r="A49">
        <v>2013</v>
      </c>
      <c r="B49">
        <v>8</v>
      </c>
      <c r="C49">
        <v>1</v>
      </c>
      <c r="D49">
        <v>19</v>
      </c>
      <c r="E49">
        <v>7</v>
      </c>
      <c r="F49">
        <v>44</v>
      </c>
      <c r="G49" t="s">
        <v>17</v>
      </c>
      <c r="H49">
        <v>-0.60199999999999998</v>
      </c>
      <c r="I49">
        <v>23.895</v>
      </c>
      <c r="J49">
        <v>12.643000000000001</v>
      </c>
      <c r="K49">
        <v>6</v>
      </c>
      <c r="L49">
        <v>150</v>
      </c>
      <c r="M49">
        <v>7</v>
      </c>
      <c r="N49">
        <v>0</v>
      </c>
      <c r="O49">
        <v>30</v>
      </c>
      <c r="P49">
        <v>56</v>
      </c>
      <c r="Q49" t="s">
        <v>17</v>
      </c>
      <c r="R49" t="s">
        <v>17</v>
      </c>
      <c r="S49" t="s">
        <v>17</v>
      </c>
      <c r="T49" t="s">
        <v>17</v>
      </c>
      <c r="U49" t="s">
        <v>17</v>
      </c>
      <c r="V49" t="s">
        <v>17</v>
      </c>
      <c r="W49" t="s">
        <v>17</v>
      </c>
      <c r="X49" t="s">
        <v>17</v>
      </c>
      <c r="Y49">
        <v>1.4999999999999999E-2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1.4999999999999999E-2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</row>
    <row r="50" spans="1:75" x14ac:dyDescent="0.25">
      <c r="A50">
        <v>2013</v>
      </c>
      <c r="B50">
        <v>8</v>
      </c>
      <c r="C50">
        <v>1</v>
      </c>
      <c r="D50">
        <v>19</v>
      </c>
      <c r="E50">
        <v>8</v>
      </c>
      <c r="F50">
        <v>35</v>
      </c>
      <c r="G50" t="s">
        <v>17</v>
      </c>
      <c r="H50">
        <v>-0.6</v>
      </c>
      <c r="I50">
        <v>23.895</v>
      </c>
      <c r="J50">
        <v>12.643000000000001</v>
      </c>
      <c r="K50">
        <v>6</v>
      </c>
      <c r="L50">
        <v>150</v>
      </c>
      <c r="M50">
        <v>4</v>
      </c>
      <c r="N50">
        <v>0</v>
      </c>
      <c r="O50">
        <v>30</v>
      </c>
      <c r="P50">
        <v>56</v>
      </c>
      <c r="Q50" t="s">
        <v>17</v>
      </c>
      <c r="R50" t="s">
        <v>17</v>
      </c>
      <c r="S50" t="s">
        <v>17</v>
      </c>
      <c r="T50" t="s">
        <v>17</v>
      </c>
      <c r="U50" t="s">
        <v>17</v>
      </c>
      <c r="V50" t="s">
        <v>17</v>
      </c>
      <c r="W50" t="s">
        <v>17</v>
      </c>
      <c r="X50" t="s">
        <v>17</v>
      </c>
      <c r="Y50">
        <v>1.919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6.0000000000000001E-3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0.249</v>
      </c>
      <c r="BB50">
        <v>0</v>
      </c>
      <c r="BC50">
        <v>0</v>
      </c>
      <c r="BD50">
        <v>1.665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</row>
    <row r="51" spans="1:75" x14ac:dyDescent="0.25">
      <c r="Y51">
        <f>SUM(Y41:Y50)</f>
        <v>4.173</v>
      </c>
      <c r="Z51">
        <f t="shared" ref="Z51:BW51" si="4">SUM(Z41:Z50)</f>
        <v>0</v>
      </c>
      <c r="AA51">
        <f t="shared" si="4"/>
        <v>0</v>
      </c>
      <c r="AB51">
        <f t="shared" si="4"/>
        <v>0</v>
      </c>
      <c r="AC51">
        <f t="shared" si="4"/>
        <v>0</v>
      </c>
      <c r="AD51">
        <f t="shared" si="4"/>
        <v>0</v>
      </c>
      <c r="AE51">
        <f t="shared" si="4"/>
        <v>0</v>
      </c>
      <c r="AF51">
        <f t="shared" si="4"/>
        <v>0</v>
      </c>
      <c r="AG51">
        <f t="shared" si="4"/>
        <v>0</v>
      </c>
      <c r="AH51">
        <f t="shared" si="4"/>
        <v>0</v>
      </c>
      <c r="AI51">
        <f t="shared" si="4"/>
        <v>0</v>
      </c>
      <c r="AJ51">
        <f t="shared" si="4"/>
        <v>0</v>
      </c>
      <c r="AK51">
        <f t="shared" si="4"/>
        <v>0</v>
      </c>
      <c r="AL51">
        <f t="shared" si="4"/>
        <v>0</v>
      </c>
      <c r="AM51">
        <f t="shared" si="4"/>
        <v>0</v>
      </c>
      <c r="AN51">
        <f t="shared" si="4"/>
        <v>0</v>
      </c>
      <c r="AO51">
        <f t="shared" si="4"/>
        <v>0</v>
      </c>
      <c r="AP51">
        <f t="shared" si="4"/>
        <v>0</v>
      </c>
      <c r="AQ51">
        <f t="shared" si="4"/>
        <v>0</v>
      </c>
      <c r="AR51">
        <f t="shared" si="4"/>
        <v>7.0000000000000001E-3</v>
      </c>
      <c r="AS51">
        <f t="shared" si="4"/>
        <v>1.0999999999999999E-2</v>
      </c>
      <c r="AT51">
        <f t="shared" si="4"/>
        <v>8.0000000000000002E-3</v>
      </c>
      <c r="AU51">
        <f t="shared" si="4"/>
        <v>6.0999999999999999E-2</v>
      </c>
      <c r="AV51">
        <f t="shared" si="4"/>
        <v>9.6000000000000002E-2</v>
      </c>
      <c r="AW51">
        <f t="shared" si="4"/>
        <v>0.22099999999999997</v>
      </c>
      <c r="AX51">
        <f t="shared" si="4"/>
        <v>0.17199999999999999</v>
      </c>
      <c r="AY51">
        <f t="shared" si="4"/>
        <v>9.5000000000000001E-2</v>
      </c>
      <c r="AZ51">
        <f t="shared" si="4"/>
        <v>0.81599999999999995</v>
      </c>
      <c r="BA51">
        <f t="shared" si="4"/>
        <v>0.249</v>
      </c>
      <c r="BB51">
        <f t="shared" si="4"/>
        <v>0</v>
      </c>
      <c r="BC51">
        <f t="shared" si="4"/>
        <v>0.77200000000000002</v>
      </c>
      <c r="BD51">
        <f t="shared" si="4"/>
        <v>1.665</v>
      </c>
      <c r="BE51">
        <f t="shared" si="4"/>
        <v>0</v>
      </c>
      <c r="BF51">
        <f t="shared" si="4"/>
        <v>0</v>
      </c>
      <c r="BG51">
        <f t="shared" si="4"/>
        <v>0</v>
      </c>
      <c r="BH51">
        <f t="shared" si="4"/>
        <v>0</v>
      </c>
      <c r="BI51">
        <f t="shared" si="4"/>
        <v>0</v>
      </c>
      <c r="BJ51">
        <f t="shared" si="4"/>
        <v>0</v>
      </c>
      <c r="BK51">
        <f t="shared" si="4"/>
        <v>0</v>
      </c>
      <c r="BL51">
        <f t="shared" si="4"/>
        <v>0</v>
      </c>
      <c r="BM51">
        <f t="shared" si="4"/>
        <v>0</v>
      </c>
      <c r="BN51">
        <f t="shared" si="4"/>
        <v>0</v>
      </c>
      <c r="BO51">
        <f t="shared" si="4"/>
        <v>0</v>
      </c>
      <c r="BP51">
        <f t="shared" si="4"/>
        <v>0</v>
      </c>
      <c r="BQ51">
        <f t="shared" si="4"/>
        <v>0</v>
      </c>
      <c r="BR51">
        <f t="shared" si="4"/>
        <v>0</v>
      </c>
      <c r="BS51">
        <f t="shared" si="4"/>
        <v>0</v>
      </c>
      <c r="BT51">
        <f t="shared" si="4"/>
        <v>0</v>
      </c>
      <c r="BU51">
        <f t="shared" si="4"/>
        <v>0</v>
      </c>
      <c r="BV51">
        <f t="shared" si="4"/>
        <v>0</v>
      </c>
      <c r="BW51">
        <f t="shared" si="4"/>
        <v>0</v>
      </c>
    </row>
    <row r="53" spans="1:75" x14ac:dyDescent="0.25">
      <c r="X53" t="s">
        <v>20</v>
      </c>
      <c r="Y53">
        <f>AVERAGE(Y37,Y26,Y13,Y40,Y51)</f>
        <v>16.365599999999997</v>
      </c>
      <c r="Z53">
        <f t="shared" ref="Z53:BW53" si="5">AVERAGE(Z37,Z26,Z13,Z40,Z51)</f>
        <v>0</v>
      </c>
      <c r="AA53">
        <f t="shared" si="5"/>
        <v>0</v>
      </c>
      <c r="AB53">
        <f t="shared" si="5"/>
        <v>0</v>
      </c>
      <c r="AC53">
        <f t="shared" si="5"/>
        <v>0</v>
      </c>
      <c r="AD53">
        <f t="shared" si="5"/>
        <v>0</v>
      </c>
      <c r="AE53">
        <f t="shared" si="5"/>
        <v>0</v>
      </c>
      <c r="AF53">
        <f t="shared" si="5"/>
        <v>0</v>
      </c>
      <c r="AG53">
        <f t="shared" si="5"/>
        <v>0</v>
      </c>
      <c r="AH53">
        <f t="shared" si="5"/>
        <v>0</v>
      </c>
      <c r="AI53">
        <f t="shared" si="5"/>
        <v>0</v>
      </c>
      <c r="AJ53">
        <f t="shared" si="5"/>
        <v>0</v>
      </c>
      <c r="AK53">
        <f t="shared" si="5"/>
        <v>0</v>
      </c>
      <c r="AL53">
        <f t="shared" si="5"/>
        <v>0</v>
      </c>
      <c r="AM53">
        <f t="shared" si="5"/>
        <v>0</v>
      </c>
      <c r="AN53">
        <f t="shared" si="5"/>
        <v>0</v>
      </c>
      <c r="AO53">
        <f t="shared" si="5"/>
        <v>0</v>
      </c>
      <c r="AP53">
        <f t="shared" si="5"/>
        <v>0</v>
      </c>
      <c r="AQ53">
        <f t="shared" si="5"/>
        <v>4.0000000000000002E-4</v>
      </c>
      <c r="AR53">
        <f t="shared" si="5"/>
        <v>3.8E-3</v>
      </c>
      <c r="AS53">
        <f t="shared" si="5"/>
        <v>1.0200000000000001E-2</v>
      </c>
      <c r="AT53">
        <f t="shared" si="5"/>
        <v>1.2800000000000001E-2</v>
      </c>
      <c r="AU53">
        <f t="shared" si="5"/>
        <v>6.1800000000000008E-2</v>
      </c>
      <c r="AV53">
        <f t="shared" si="5"/>
        <v>0.1028</v>
      </c>
      <c r="AW53">
        <f t="shared" si="5"/>
        <v>0.13420000000000001</v>
      </c>
      <c r="AX53">
        <f t="shared" si="5"/>
        <v>0.15539999999999998</v>
      </c>
      <c r="AY53">
        <f t="shared" si="5"/>
        <v>0.15340000000000001</v>
      </c>
      <c r="AZ53">
        <f t="shared" si="5"/>
        <v>0.34420000000000001</v>
      </c>
      <c r="BA53">
        <f t="shared" si="5"/>
        <v>0.31580000000000003</v>
      </c>
      <c r="BB53">
        <f t="shared" si="5"/>
        <v>0.43180000000000007</v>
      </c>
      <c r="BC53">
        <f t="shared" si="5"/>
        <v>0.15440000000000001</v>
      </c>
      <c r="BD53">
        <f t="shared" si="5"/>
        <v>0.55320000000000003</v>
      </c>
      <c r="BE53">
        <f t="shared" si="5"/>
        <v>0</v>
      </c>
      <c r="BF53">
        <f t="shared" si="5"/>
        <v>0</v>
      </c>
      <c r="BG53">
        <f t="shared" si="5"/>
        <v>0</v>
      </c>
      <c r="BH53">
        <f t="shared" si="5"/>
        <v>0</v>
      </c>
      <c r="BI53">
        <f t="shared" si="5"/>
        <v>0</v>
      </c>
      <c r="BJ53">
        <f t="shared" si="5"/>
        <v>0</v>
      </c>
      <c r="BK53">
        <f t="shared" si="5"/>
        <v>0</v>
      </c>
      <c r="BL53">
        <f t="shared" si="5"/>
        <v>13.9316</v>
      </c>
      <c r="BM53">
        <f t="shared" si="5"/>
        <v>0</v>
      </c>
      <c r="BN53">
        <f t="shared" si="5"/>
        <v>0</v>
      </c>
      <c r="BO53">
        <f t="shared" si="5"/>
        <v>0</v>
      </c>
      <c r="BP53">
        <f t="shared" si="5"/>
        <v>0</v>
      </c>
      <c r="BQ53">
        <f t="shared" si="5"/>
        <v>0</v>
      </c>
      <c r="BR53">
        <f t="shared" si="5"/>
        <v>0</v>
      </c>
      <c r="BS53">
        <f t="shared" si="5"/>
        <v>0</v>
      </c>
      <c r="BT53">
        <f t="shared" si="5"/>
        <v>0</v>
      </c>
      <c r="BU53">
        <f t="shared" si="5"/>
        <v>0</v>
      </c>
      <c r="BV53">
        <f t="shared" si="5"/>
        <v>0</v>
      </c>
      <c r="BW53">
        <f t="shared" si="5"/>
        <v>0</v>
      </c>
    </row>
    <row r="54" spans="1:75" x14ac:dyDescent="0.25">
      <c r="X54" t="s">
        <v>21</v>
      </c>
      <c r="Y54">
        <f>(STDEV(Y13,Y26,Y37,Y40,Y51))/SQRT(5)</f>
        <v>13.524467677509525</v>
      </c>
    </row>
    <row r="56" spans="1:75" x14ac:dyDescent="0.25">
      <c r="X56" t="s">
        <v>22</v>
      </c>
      <c r="Y56">
        <f>SUM(AV53:BW53)</f>
        <v>16.276800000000001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2013-08-01T21:10:18Z</dcterms:created>
  <dcterms:modified xsi:type="dcterms:W3CDTF">2013-08-02T20:18:47Z</dcterms:modified>
</cp:coreProperties>
</file>