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7235" windowHeight="14370"/>
  </bookViews>
  <sheets>
    <sheet name="Sheet1" sheetId="1" r:id="rId1"/>
    <sheet name="Sheet2" sheetId="2" r:id="rId2"/>
    <sheet name="Sheet3" sheetId="3" r:id="rId3"/>
  </sheets>
  <definedNames>
    <definedName name="_8_15_13_dive_data" localSheetId="0">Sheet1!$A$1:$F$62</definedName>
  </definedNames>
  <calcPr calcId="145621"/>
</workbook>
</file>

<file path=xl/calcChain.xml><?xml version="1.0" encoding="utf-8"?>
<calcChain xmlns="http://schemas.openxmlformats.org/spreadsheetml/2006/main">
  <c r="J35" i="1" l="1"/>
  <c r="J38" i="1"/>
  <c r="J37" i="1"/>
  <c r="J36" i="1"/>
</calcChain>
</file>

<file path=xl/connections.xml><?xml version="1.0" encoding="utf-8"?>
<connections xmlns="http://schemas.openxmlformats.org/spreadsheetml/2006/main">
  <connection id="1" name="8 15 13 dive data" type="6" refreshedVersion="4" background="1" saveData="1">
    <textPr codePage="437" sourceFile="R:\900743.LST\Documents\Shallow float settings\8 15 13 dive data.txt" delimited="0">
      <textFields count="6">
        <textField/>
        <textField position="1"/>
        <textField position="8"/>
        <textField position="14"/>
        <textField position="21"/>
        <textField position="28"/>
      </textFields>
    </textPr>
  </connection>
</connections>
</file>

<file path=xl/sharedStrings.xml><?xml version="1.0" encoding="utf-8"?>
<sst xmlns="http://schemas.openxmlformats.org/spreadsheetml/2006/main" count="67" uniqueCount="7">
  <si>
    <t>F</t>
  </si>
  <si>
    <t>D</t>
  </si>
  <si>
    <t>Descent speed:</t>
  </si>
  <si>
    <t>Ascent until piston moves:</t>
  </si>
  <si>
    <t>Ascent after piston moves:</t>
  </si>
  <si>
    <t>Ascent above 50m</t>
  </si>
  <si>
    <t>15.9 lbs negative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</si>
</sst>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Depth (m)</c:v>
          </c:tx>
          <c:cat>
            <c:numRef>
              <c:f>Sheet1!$B:$B</c:f>
              <c:numCache>
                <c:formatCode>General</c:formatCode>
                <c:ptCount val="1048576"/>
                <c:pt idx="0">
                  <c:v>182038</c:v>
                </c:pt>
                <c:pt idx="1">
                  <c:v>182108</c:v>
                </c:pt>
                <c:pt idx="2">
                  <c:v>182138</c:v>
                </c:pt>
                <c:pt idx="3">
                  <c:v>182208</c:v>
                </c:pt>
                <c:pt idx="4">
                  <c:v>182238</c:v>
                </c:pt>
                <c:pt idx="5">
                  <c:v>182308</c:v>
                </c:pt>
                <c:pt idx="6">
                  <c:v>182338</c:v>
                </c:pt>
                <c:pt idx="7">
                  <c:v>182408</c:v>
                </c:pt>
                <c:pt idx="8">
                  <c:v>182438</c:v>
                </c:pt>
                <c:pt idx="9">
                  <c:v>182508</c:v>
                </c:pt>
                <c:pt idx="10">
                  <c:v>182538</c:v>
                </c:pt>
                <c:pt idx="11">
                  <c:v>182608</c:v>
                </c:pt>
                <c:pt idx="12">
                  <c:v>182638</c:v>
                </c:pt>
                <c:pt idx="13">
                  <c:v>182708</c:v>
                </c:pt>
                <c:pt idx="14">
                  <c:v>182738</c:v>
                </c:pt>
                <c:pt idx="15">
                  <c:v>182808</c:v>
                </c:pt>
                <c:pt idx="16">
                  <c:v>182838</c:v>
                </c:pt>
                <c:pt idx="17">
                  <c:v>182842</c:v>
                </c:pt>
                <c:pt idx="18">
                  <c:v>182950</c:v>
                </c:pt>
                <c:pt idx="19">
                  <c:v>183241</c:v>
                </c:pt>
                <c:pt idx="20">
                  <c:v>183352</c:v>
                </c:pt>
                <c:pt idx="21">
                  <c:v>183503</c:v>
                </c:pt>
                <c:pt idx="22">
                  <c:v>183614</c:v>
                </c:pt>
                <c:pt idx="23">
                  <c:v>183725</c:v>
                </c:pt>
                <c:pt idx="24">
                  <c:v>183836</c:v>
                </c:pt>
                <c:pt idx="25">
                  <c:v>183947</c:v>
                </c:pt>
                <c:pt idx="26">
                  <c:v>184058</c:v>
                </c:pt>
                <c:pt idx="27">
                  <c:v>184209</c:v>
                </c:pt>
                <c:pt idx="28">
                  <c:v>184427</c:v>
                </c:pt>
                <c:pt idx="29">
                  <c:v>184601</c:v>
                </c:pt>
                <c:pt idx="30">
                  <c:v>184712</c:v>
                </c:pt>
                <c:pt idx="31">
                  <c:v>184823</c:v>
                </c:pt>
                <c:pt idx="32">
                  <c:v>184934</c:v>
                </c:pt>
                <c:pt idx="33">
                  <c:v>185045</c:v>
                </c:pt>
                <c:pt idx="34">
                  <c:v>185156</c:v>
                </c:pt>
                <c:pt idx="35">
                  <c:v>185307</c:v>
                </c:pt>
                <c:pt idx="36">
                  <c:v>185418</c:v>
                </c:pt>
                <c:pt idx="37">
                  <c:v>185529</c:v>
                </c:pt>
                <c:pt idx="38">
                  <c:v>185640</c:v>
                </c:pt>
                <c:pt idx="39">
                  <c:v>185751</c:v>
                </c:pt>
                <c:pt idx="40">
                  <c:v>185902</c:v>
                </c:pt>
                <c:pt idx="41">
                  <c:v>190013</c:v>
                </c:pt>
                <c:pt idx="42">
                  <c:v>190124</c:v>
                </c:pt>
                <c:pt idx="43">
                  <c:v>190235</c:v>
                </c:pt>
                <c:pt idx="44">
                  <c:v>190346</c:v>
                </c:pt>
                <c:pt idx="45">
                  <c:v>190457</c:v>
                </c:pt>
                <c:pt idx="46">
                  <c:v>190608</c:v>
                </c:pt>
                <c:pt idx="47">
                  <c:v>190719</c:v>
                </c:pt>
                <c:pt idx="48">
                  <c:v>190830</c:v>
                </c:pt>
                <c:pt idx="49">
                  <c:v>190941</c:v>
                </c:pt>
                <c:pt idx="50">
                  <c:v>191052</c:v>
                </c:pt>
                <c:pt idx="51">
                  <c:v>191203</c:v>
                </c:pt>
                <c:pt idx="52">
                  <c:v>191314</c:v>
                </c:pt>
                <c:pt idx="53">
                  <c:v>191425</c:v>
                </c:pt>
                <c:pt idx="54">
                  <c:v>191536</c:v>
                </c:pt>
                <c:pt idx="55">
                  <c:v>191647</c:v>
                </c:pt>
                <c:pt idx="56">
                  <c:v>191758</c:v>
                </c:pt>
                <c:pt idx="57">
                  <c:v>191909</c:v>
                </c:pt>
                <c:pt idx="58">
                  <c:v>192020</c:v>
                </c:pt>
                <c:pt idx="59">
                  <c:v>192131</c:v>
                </c:pt>
                <c:pt idx="60">
                  <c:v>192242</c:v>
                </c:pt>
                <c:pt idx="61">
                  <c:v>192353</c:v>
                </c:pt>
              </c:numCache>
            </c:numRef>
          </c:cat>
          <c:val>
            <c:numRef>
              <c:f>Sheet1!$C$1:$C$65</c:f>
              <c:numCache>
                <c:formatCode>General</c:formatCode>
                <c:ptCount val="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13.4</c:v>
                </c:pt>
                <c:pt idx="12">
                  <c:v>28.8</c:v>
                </c:pt>
                <c:pt idx="13">
                  <c:v>44.7</c:v>
                </c:pt>
                <c:pt idx="14">
                  <c:v>61</c:v>
                </c:pt>
                <c:pt idx="15">
                  <c:v>77.400000000000006</c:v>
                </c:pt>
                <c:pt idx="16">
                  <c:v>93.9</c:v>
                </c:pt>
                <c:pt idx="17">
                  <c:v>100.3</c:v>
                </c:pt>
                <c:pt idx="18">
                  <c:v>137.69999999999999</c:v>
                </c:pt>
                <c:pt idx="19">
                  <c:v>154.30000000000001</c:v>
                </c:pt>
                <c:pt idx="20">
                  <c:v>149.19999999999999</c:v>
                </c:pt>
                <c:pt idx="21">
                  <c:v>144.19999999999999</c:v>
                </c:pt>
                <c:pt idx="22">
                  <c:v>139.6</c:v>
                </c:pt>
                <c:pt idx="23">
                  <c:v>134.4</c:v>
                </c:pt>
                <c:pt idx="24">
                  <c:v>128.9</c:v>
                </c:pt>
                <c:pt idx="25">
                  <c:v>122.9</c:v>
                </c:pt>
                <c:pt idx="26">
                  <c:v>116.1</c:v>
                </c:pt>
                <c:pt idx="27">
                  <c:v>108.9</c:v>
                </c:pt>
                <c:pt idx="28">
                  <c:v>99.1</c:v>
                </c:pt>
                <c:pt idx="29">
                  <c:v>95.3</c:v>
                </c:pt>
                <c:pt idx="30">
                  <c:v>93.2</c:v>
                </c:pt>
                <c:pt idx="31">
                  <c:v>91.2</c:v>
                </c:pt>
                <c:pt idx="32">
                  <c:v>89.1</c:v>
                </c:pt>
                <c:pt idx="33">
                  <c:v>86.6</c:v>
                </c:pt>
                <c:pt idx="34">
                  <c:v>83.8</c:v>
                </c:pt>
                <c:pt idx="35">
                  <c:v>80.599999999999994</c:v>
                </c:pt>
                <c:pt idx="36">
                  <c:v>77.2</c:v>
                </c:pt>
                <c:pt idx="37">
                  <c:v>73.8</c:v>
                </c:pt>
                <c:pt idx="38">
                  <c:v>70.400000000000006</c:v>
                </c:pt>
                <c:pt idx="39">
                  <c:v>67.599999999999994</c:v>
                </c:pt>
                <c:pt idx="40">
                  <c:v>65.099999999999994</c:v>
                </c:pt>
                <c:pt idx="41">
                  <c:v>62.8</c:v>
                </c:pt>
                <c:pt idx="42">
                  <c:v>60.5</c:v>
                </c:pt>
                <c:pt idx="43">
                  <c:v>57.8</c:v>
                </c:pt>
                <c:pt idx="44">
                  <c:v>54.7</c:v>
                </c:pt>
                <c:pt idx="45">
                  <c:v>51.3</c:v>
                </c:pt>
                <c:pt idx="46">
                  <c:v>48</c:v>
                </c:pt>
                <c:pt idx="47">
                  <c:v>44.8</c:v>
                </c:pt>
                <c:pt idx="48">
                  <c:v>41.8</c:v>
                </c:pt>
                <c:pt idx="49">
                  <c:v>38.700000000000003</c:v>
                </c:pt>
                <c:pt idx="50">
                  <c:v>35.5</c:v>
                </c:pt>
                <c:pt idx="51">
                  <c:v>32.299999999999997</c:v>
                </c:pt>
                <c:pt idx="52">
                  <c:v>29.1</c:v>
                </c:pt>
                <c:pt idx="53">
                  <c:v>26.2</c:v>
                </c:pt>
                <c:pt idx="54">
                  <c:v>23.8</c:v>
                </c:pt>
                <c:pt idx="55">
                  <c:v>21.5</c:v>
                </c:pt>
                <c:pt idx="56">
                  <c:v>18.899999999999999</c:v>
                </c:pt>
                <c:pt idx="57">
                  <c:v>16</c:v>
                </c:pt>
                <c:pt idx="58">
                  <c:v>12.3</c:v>
                </c:pt>
                <c:pt idx="59">
                  <c:v>8.5</c:v>
                </c:pt>
                <c:pt idx="60">
                  <c:v>4.9000000000000004</c:v>
                </c:pt>
                <c:pt idx="61">
                  <c:v>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680128"/>
        <c:axId val="131691264"/>
      </c:lineChart>
      <c:catAx>
        <c:axId val="131680128"/>
        <c:scaling>
          <c:orientation val="minMax"/>
        </c:scaling>
        <c:delete val="0"/>
        <c:axPos val="t"/>
        <c:numFmt formatCode="General" sourceLinked="1"/>
        <c:majorTickMark val="out"/>
        <c:minorTickMark val="none"/>
        <c:tickLblPos val="nextTo"/>
        <c:crossAx val="131691264"/>
        <c:crosses val="autoZero"/>
        <c:auto val="1"/>
        <c:lblAlgn val="ctr"/>
        <c:lblOffset val="100"/>
        <c:noMultiLvlLbl val="0"/>
      </c:catAx>
      <c:valAx>
        <c:axId val="131691264"/>
        <c:scaling>
          <c:orientation val="maxMin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16801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23811</xdr:colOff>
      <xdr:row>5</xdr:row>
      <xdr:rowOff>147637</xdr:rowOff>
    </xdr:from>
    <xdr:to>
      <xdr:col>20</xdr:col>
      <xdr:colOff>142874</xdr:colOff>
      <xdr:row>31</xdr:row>
      <xdr:rowOff>104775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8 15 13 dive dat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workbookViewId="0">
      <selection activeCell="K40" sqref="K40"/>
    </sheetView>
  </sheetViews>
  <sheetFormatPr defaultRowHeight="15" x14ac:dyDescent="0.25"/>
  <cols>
    <col min="1" max="1" width="2.28515625" bestFit="1" customWidth="1"/>
    <col min="2" max="2" width="8.42578125" customWidth="1"/>
    <col min="3" max="3" width="6" bestFit="1" customWidth="1"/>
    <col min="4" max="5" width="7" bestFit="1" customWidth="1"/>
    <col min="6" max="6" width="3" bestFit="1" customWidth="1"/>
    <col min="8" max="8" width="8.42578125" customWidth="1"/>
    <col min="9" max="9" width="25.42578125" customWidth="1"/>
  </cols>
  <sheetData>
    <row r="1" spans="1:3" x14ac:dyDescent="0.25">
      <c r="A1" t="s">
        <v>0</v>
      </c>
      <c r="B1">
        <v>182038</v>
      </c>
      <c r="C1">
        <v>0</v>
      </c>
    </row>
    <row r="2" spans="1:3" x14ac:dyDescent="0.25">
      <c r="A2" t="s">
        <v>0</v>
      </c>
      <c r="B2">
        <v>182108</v>
      </c>
      <c r="C2">
        <v>0</v>
      </c>
    </row>
    <row r="3" spans="1:3" x14ac:dyDescent="0.25">
      <c r="A3" t="s">
        <v>0</v>
      </c>
      <c r="B3">
        <v>182138</v>
      </c>
      <c r="C3">
        <v>0</v>
      </c>
    </row>
    <row r="4" spans="1:3" x14ac:dyDescent="0.25">
      <c r="A4" t="s">
        <v>0</v>
      </c>
      <c r="B4">
        <v>182208</v>
      </c>
      <c r="C4">
        <v>0</v>
      </c>
    </row>
    <row r="5" spans="1:3" x14ac:dyDescent="0.25">
      <c r="A5" t="s">
        <v>0</v>
      </c>
      <c r="B5">
        <v>182238</v>
      </c>
      <c r="C5">
        <v>0</v>
      </c>
    </row>
    <row r="6" spans="1:3" x14ac:dyDescent="0.25">
      <c r="A6" t="s">
        <v>0</v>
      </c>
      <c r="B6">
        <v>182308</v>
      </c>
      <c r="C6">
        <v>0</v>
      </c>
    </row>
    <row r="7" spans="1:3" x14ac:dyDescent="0.25">
      <c r="A7" t="s">
        <v>0</v>
      </c>
      <c r="B7">
        <v>182338</v>
      </c>
      <c r="C7">
        <v>0</v>
      </c>
    </row>
    <row r="8" spans="1:3" x14ac:dyDescent="0.25">
      <c r="A8" t="s">
        <v>0</v>
      </c>
      <c r="B8">
        <v>182408</v>
      </c>
      <c r="C8">
        <v>0</v>
      </c>
    </row>
    <row r="9" spans="1:3" x14ac:dyDescent="0.25">
      <c r="A9" t="s">
        <v>0</v>
      </c>
      <c r="B9">
        <v>182438</v>
      </c>
      <c r="C9">
        <v>0</v>
      </c>
    </row>
    <row r="10" spans="1:3" x14ac:dyDescent="0.25">
      <c r="A10" t="s">
        <v>0</v>
      </c>
      <c r="B10">
        <v>182508</v>
      </c>
      <c r="C10">
        <v>0</v>
      </c>
    </row>
    <row r="11" spans="1:3" x14ac:dyDescent="0.25">
      <c r="A11" t="s">
        <v>0</v>
      </c>
      <c r="B11">
        <v>182538</v>
      </c>
      <c r="C11">
        <v>0.4</v>
      </c>
    </row>
    <row r="12" spans="1:3" x14ac:dyDescent="0.25">
      <c r="A12" t="s">
        <v>0</v>
      </c>
      <c r="B12">
        <v>182608</v>
      </c>
      <c r="C12">
        <v>13.4</v>
      </c>
    </row>
    <row r="13" spans="1:3" x14ac:dyDescent="0.25">
      <c r="A13" t="s">
        <v>0</v>
      </c>
      <c r="B13">
        <v>182638</v>
      </c>
      <c r="C13">
        <v>28.8</v>
      </c>
    </row>
    <row r="14" spans="1:3" x14ac:dyDescent="0.25">
      <c r="A14" t="s">
        <v>0</v>
      </c>
      <c r="B14">
        <v>182708</v>
      </c>
      <c r="C14">
        <v>44.7</v>
      </c>
    </row>
    <row r="15" spans="1:3" x14ac:dyDescent="0.25">
      <c r="A15" t="s">
        <v>0</v>
      </c>
      <c r="B15">
        <v>182738</v>
      </c>
      <c r="C15">
        <v>61</v>
      </c>
    </row>
    <row r="16" spans="1:3" x14ac:dyDescent="0.25">
      <c r="A16" t="s">
        <v>0</v>
      </c>
      <c r="B16">
        <v>182808</v>
      </c>
      <c r="C16">
        <v>77.400000000000006</v>
      </c>
    </row>
    <row r="17" spans="1:6" x14ac:dyDescent="0.25">
      <c r="A17" t="s">
        <v>0</v>
      </c>
      <c r="B17">
        <v>182838</v>
      </c>
      <c r="C17">
        <v>93.9</v>
      </c>
    </row>
    <row r="18" spans="1:6" x14ac:dyDescent="0.25">
      <c r="A18" t="s">
        <v>1</v>
      </c>
      <c r="B18">
        <v>182842</v>
      </c>
      <c r="C18">
        <v>100.3</v>
      </c>
      <c r="D18">
        <v>9.3550000000000004</v>
      </c>
      <c r="E18">
        <v>33.968000000000004</v>
      </c>
      <c r="F18">
        <v>0</v>
      </c>
    </row>
    <row r="19" spans="1:6" x14ac:dyDescent="0.25">
      <c r="A19" t="s">
        <v>1</v>
      </c>
      <c r="B19">
        <v>182950</v>
      </c>
      <c r="C19">
        <v>137.69999999999999</v>
      </c>
      <c r="D19">
        <v>8.5630000000000006</v>
      </c>
      <c r="E19">
        <v>34.058999999999997</v>
      </c>
      <c r="F19">
        <v>0</v>
      </c>
    </row>
    <row r="20" spans="1:6" x14ac:dyDescent="0.25">
      <c r="A20" t="s">
        <v>1</v>
      </c>
      <c r="B20">
        <v>183241</v>
      </c>
      <c r="C20">
        <v>154.30000000000001</v>
      </c>
      <c r="D20">
        <v>8.2050000000000001</v>
      </c>
      <c r="E20">
        <v>34.075000000000003</v>
      </c>
      <c r="F20">
        <v>92</v>
      </c>
    </row>
    <row r="21" spans="1:6" x14ac:dyDescent="0.25">
      <c r="A21" t="s">
        <v>1</v>
      </c>
      <c r="B21">
        <v>183352</v>
      </c>
      <c r="C21">
        <v>149.19999999999999</v>
      </c>
      <c r="D21">
        <v>8.2780000000000005</v>
      </c>
      <c r="E21">
        <v>34.067</v>
      </c>
      <c r="F21">
        <v>92</v>
      </c>
    </row>
    <row r="22" spans="1:6" x14ac:dyDescent="0.25">
      <c r="A22" t="s">
        <v>1</v>
      </c>
      <c r="B22">
        <v>183503</v>
      </c>
      <c r="C22">
        <v>144.19999999999999</v>
      </c>
      <c r="D22">
        <v>8.3659999999999997</v>
      </c>
      <c r="E22">
        <v>34.057000000000002</v>
      </c>
      <c r="F22">
        <v>92</v>
      </c>
    </row>
    <row r="23" spans="1:6" x14ac:dyDescent="0.25">
      <c r="A23" t="s">
        <v>1</v>
      </c>
      <c r="B23">
        <v>183614</v>
      </c>
      <c r="C23">
        <v>139.6</v>
      </c>
      <c r="D23">
        <v>8.4629999999999992</v>
      </c>
      <c r="E23">
        <v>34.048000000000002</v>
      </c>
      <c r="F23">
        <v>92</v>
      </c>
    </row>
    <row r="24" spans="1:6" x14ac:dyDescent="0.25">
      <c r="A24" t="s">
        <v>1</v>
      </c>
      <c r="B24">
        <v>183725</v>
      </c>
      <c r="C24">
        <v>134.4</v>
      </c>
      <c r="D24">
        <v>8.593</v>
      </c>
      <c r="E24">
        <v>34.033000000000001</v>
      </c>
      <c r="F24">
        <v>92</v>
      </c>
    </row>
    <row r="25" spans="1:6" x14ac:dyDescent="0.25">
      <c r="A25" t="s">
        <v>1</v>
      </c>
      <c r="B25">
        <v>183836</v>
      </c>
      <c r="C25">
        <v>128.9</v>
      </c>
      <c r="D25">
        <v>8.6449999999999996</v>
      </c>
      <c r="E25">
        <v>34.030999999999999</v>
      </c>
      <c r="F25">
        <v>92</v>
      </c>
    </row>
    <row r="26" spans="1:6" x14ac:dyDescent="0.25">
      <c r="A26" t="s">
        <v>1</v>
      </c>
      <c r="B26">
        <v>183947</v>
      </c>
      <c r="C26">
        <v>122.9</v>
      </c>
      <c r="D26">
        <v>8.7409999999999997</v>
      </c>
      <c r="E26">
        <v>34.018999999999998</v>
      </c>
      <c r="F26">
        <v>92</v>
      </c>
    </row>
    <row r="27" spans="1:6" x14ac:dyDescent="0.25">
      <c r="A27" t="s">
        <v>1</v>
      </c>
      <c r="B27">
        <v>184058</v>
      </c>
      <c r="C27">
        <v>116.1</v>
      </c>
      <c r="D27">
        <v>8.8539999999999992</v>
      </c>
      <c r="E27">
        <v>34.005000000000003</v>
      </c>
      <c r="F27">
        <v>92</v>
      </c>
    </row>
    <row r="28" spans="1:6" x14ac:dyDescent="0.25">
      <c r="A28" t="s">
        <v>1</v>
      </c>
      <c r="B28">
        <v>184209</v>
      </c>
      <c r="C28">
        <v>108.9</v>
      </c>
      <c r="D28">
        <v>9.0280000000000005</v>
      </c>
      <c r="E28">
        <v>33.984000000000002</v>
      </c>
      <c r="F28">
        <v>92</v>
      </c>
    </row>
    <row r="29" spans="1:6" x14ac:dyDescent="0.25">
      <c r="A29" t="s">
        <v>1</v>
      </c>
      <c r="B29">
        <v>184427</v>
      </c>
      <c r="C29">
        <v>99.1</v>
      </c>
      <c r="D29">
        <v>9.2010000000000005</v>
      </c>
      <c r="E29">
        <v>33.966999999999999</v>
      </c>
      <c r="F29">
        <v>32</v>
      </c>
    </row>
    <row r="30" spans="1:6" x14ac:dyDescent="0.25">
      <c r="A30" t="s">
        <v>1</v>
      </c>
      <c r="B30">
        <v>184601</v>
      </c>
      <c r="C30">
        <v>95.3</v>
      </c>
      <c r="D30">
        <v>9.4369999999999994</v>
      </c>
      <c r="E30">
        <v>33.936999999999998</v>
      </c>
      <c r="F30">
        <v>17</v>
      </c>
    </row>
    <row r="31" spans="1:6" x14ac:dyDescent="0.25">
      <c r="A31" t="s">
        <v>1</v>
      </c>
      <c r="B31">
        <v>184712</v>
      </c>
      <c r="C31">
        <v>93.2</v>
      </c>
      <c r="D31">
        <v>9.4570000000000007</v>
      </c>
      <c r="E31">
        <v>33.94</v>
      </c>
      <c r="F31">
        <v>17</v>
      </c>
    </row>
    <row r="32" spans="1:6" x14ac:dyDescent="0.25">
      <c r="A32" t="s">
        <v>1</v>
      </c>
      <c r="B32">
        <v>184823</v>
      </c>
      <c r="C32">
        <v>91.2</v>
      </c>
      <c r="D32">
        <v>9.4719999999999995</v>
      </c>
      <c r="E32">
        <v>33.94</v>
      </c>
      <c r="F32">
        <v>17</v>
      </c>
    </row>
    <row r="33" spans="1:12" x14ac:dyDescent="0.25">
      <c r="A33" t="s">
        <v>1</v>
      </c>
      <c r="B33">
        <v>184934</v>
      </c>
      <c r="C33">
        <v>89.1</v>
      </c>
      <c r="D33">
        <v>9.4949999999999992</v>
      </c>
      <c r="E33">
        <v>33.938000000000002</v>
      </c>
      <c r="F33">
        <v>17</v>
      </c>
    </row>
    <row r="34" spans="1:12" x14ac:dyDescent="0.25">
      <c r="A34" t="s">
        <v>1</v>
      </c>
      <c r="B34">
        <v>185045</v>
      </c>
      <c r="C34">
        <v>86.6</v>
      </c>
      <c r="D34">
        <v>9.5150000000000006</v>
      </c>
      <c r="E34">
        <v>33.935000000000002</v>
      </c>
      <c r="F34">
        <v>17</v>
      </c>
    </row>
    <row r="35" spans="1:12" x14ac:dyDescent="0.25">
      <c r="A35" t="s">
        <v>1</v>
      </c>
      <c r="B35">
        <v>185156</v>
      </c>
      <c r="C35">
        <v>83.8</v>
      </c>
      <c r="D35">
        <v>9.5220000000000002</v>
      </c>
      <c r="E35">
        <v>33.936</v>
      </c>
      <c r="F35">
        <v>17</v>
      </c>
      <c r="I35" t="s">
        <v>2</v>
      </c>
      <c r="J35">
        <f>(154-44.7)/(B20-B14)</f>
        <v>0.2050656660412758</v>
      </c>
      <c r="L35" t="s">
        <v>6</v>
      </c>
    </row>
    <row r="36" spans="1:12" x14ac:dyDescent="0.25">
      <c r="A36" t="s">
        <v>1</v>
      </c>
      <c r="B36">
        <v>185307</v>
      </c>
      <c r="C36">
        <v>80.599999999999994</v>
      </c>
      <c r="D36">
        <v>9.548</v>
      </c>
      <c r="E36">
        <v>33.932000000000002</v>
      </c>
      <c r="F36">
        <v>17</v>
      </c>
      <c r="I36" t="s">
        <v>3</v>
      </c>
      <c r="J36">
        <f>(154-100)/(B29-B20)</f>
        <v>4.5531197301854974E-2</v>
      </c>
    </row>
    <row r="37" spans="1:12" x14ac:dyDescent="0.25">
      <c r="A37" t="s">
        <v>1</v>
      </c>
      <c r="B37">
        <v>185418</v>
      </c>
      <c r="C37">
        <v>77.2</v>
      </c>
      <c r="D37">
        <v>9.5820000000000007</v>
      </c>
      <c r="E37">
        <v>33.927999999999997</v>
      </c>
      <c r="F37">
        <v>17</v>
      </c>
      <c r="I37" t="s">
        <v>4</v>
      </c>
      <c r="J37">
        <f>(99.1-89.1)/(B33-B29)</f>
        <v>1.9723865877712032E-2</v>
      </c>
    </row>
    <row r="38" spans="1:12" x14ac:dyDescent="0.25">
      <c r="A38" t="s">
        <v>1</v>
      </c>
      <c r="B38">
        <v>185529</v>
      </c>
      <c r="C38">
        <v>73.8</v>
      </c>
      <c r="D38">
        <v>9.6120000000000001</v>
      </c>
      <c r="E38">
        <v>33.924999999999997</v>
      </c>
      <c r="F38">
        <v>17</v>
      </c>
      <c r="I38" t="s">
        <v>5</v>
      </c>
      <c r="J38">
        <f>(51.3-29.1)/(B53-B46)</f>
        <v>2.5904317386231033E-2</v>
      </c>
    </row>
    <row r="39" spans="1:12" x14ac:dyDescent="0.25">
      <c r="A39" t="s">
        <v>1</v>
      </c>
      <c r="B39">
        <v>185640</v>
      </c>
      <c r="C39">
        <v>70.400000000000006</v>
      </c>
      <c r="D39">
        <v>9.6310000000000002</v>
      </c>
      <c r="E39">
        <v>33.923999999999999</v>
      </c>
      <c r="F39">
        <v>17</v>
      </c>
    </row>
    <row r="40" spans="1:12" x14ac:dyDescent="0.25">
      <c r="A40" t="s">
        <v>1</v>
      </c>
      <c r="B40">
        <v>185751</v>
      </c>
      <c r="C40">
        <v>67.599999999999994</v>
      </c>
      <c r="D40">
        <v>9.6829999999999998</v>
      </c>
      <c r="E40">
        <v>33.914999999999999</v>
      </c>
      <c r="F40">
        <v>17</v>
      </c>
    </row>
    <row r="41" spans="1:12" x14ac:dyDescent="0.25">
      <c r="A41" t="s">
        <v>1</v>
      </c>
      <c r="B41">
        <v>185902</v>
      </c>
      <c r="C41">
        <v>65.099999999999994</v>
      </c>
      <c r="D41">
        <v>9.7840000000000007</v>
      </c>
      <c r="E41">
        <v>33.902999999999999</v>
      </c>
      <c r="F41">
        <v>17</v>
      </c>
    </row>
    <row r="42" spans="1:12" x14ac:dyDescent="0.25">
      <c r="A42" t="s">
        <v>1</v>
      </c>
      <c r="B42">
        <v>190013</v>
      </c>
      <c r="C42">
        <v>62.8</v>
      </c>
      <c r="D42">
        <v>9.8460000000000001</v>
      </c>
      <c r="E42">
        <v>33.887999999999998</v>
      </c>
      <c r="F42">
        <v>17</v>
      </c>
    </row>
    <row r="43" spans="1:12" x14ac:dyDescent="0.25">
      <c r="A43" t="s">
        <v>1</v>
      </c>
      <c r="B43">
        <v>190124</v>
      </c>
      <c r="C43">
        <v>60.5</v>
      </c>
      <c r="D43">
        <v>9.9930000000000003</v>
      </c>
      <c r="E43">
        <v>33.890999999999998</v>
      </c>
      <c r="F43">
        <v>17</v>
      </c>
    </row>
    <row r="44" spans="1:12" x14ac:dyDescent="0.25">
      <c r="A44" t="s">
        <v>1</v>
      </c>
      <c r="B44">
        <v>190235</v>
      </c>
      <c r="C44">
        <v>57.8</v>
      </c>
      <c r="D44">
        <v>10.053000000000001</v>
      </c>
      <c r="E44">
        <v>33.878999999999998</v>
      </c>
      <c r="F44">
        <v>17</v>
      </c>
    </row>
    <row r="45" spans="1:12" x14ac:dyDescent="0.25">
      <c r="A45" t="s">
        <v>1</v>
      </c>
      <c r="B45">
        <v>190346</v>
      </c>
      <c r="C45">
        <v>54.7</v>
      </c>
      <c r="D45">
        <v>10.074</v>
      </c>
      <c r="E45">
        <v>33.875999999999998</v>
      </c>
      <c r="F45">
        <v>17</v>
      </c>
    </row>
    <row r="46" spans="1:12" x14ac:dyDescent="0.25">
      <c r="A46" t="s">
        <v>1</v>
      </c>
      <c r="B46">
        <v>190457</v>
      </c>
      <c r="C46">
        <v>51.3</v>
      </c>
      <c r="D46">
        <v>10.311</v>
      </c>
      <c r="E46">
        <v>33.856000000000002</v>
      </c>
      <c r="F46">
        <v>17</v>
      </c>
    </row>
    <row r="47" spans="1:12" x14ac:dyDescent="0.25">
      <c r="A47" t="s">
        <v>1</v>
      </c>
      <c r="B47">
        <v>190608</v>
      </c>
      <c r="C47">
        <v>48</v>
      </c>
      <c r="D47">
        <v>10.339</v>
      </c>
      <c r="E47">
        <v>33.856000000000002</v>
      </c>
      <c r="F47">
        <v>17</v>
      </c>
    </row>
    <row r="48" spans="1:12" x14ac:dyDescent="0.25">
      <c r="A48" t="s">
        <v>1</v>
      </c>
      <c r="B48">
        <v>190719</v>
      </c>
      <c r="C48">
        <v>44.8</v>
      </c>
      <c r="D48">
        <v>10.439</v>
      </c>
      <c r="E48">
        <v>33.850999999999999</v>
      </c>
      <c r="F48">
        <v>17</v>
      </c>
    </row>
    <row r="49" spans="1:6" x14ac:dyDescent="0.25">
      <c r="A49" t="s">
        <v>1</v>
      </c>
      <c r="B49">
        <v>190830</v>
      </c>
      <c r="C49">
        <v>41.8</v>
      </c>
      <c r="D49">
        <v>10.493</v>
      </c>
      <c r="E49">
        <v>33.845999999999997</v>
      </c>
      <c r="F49">
        <v>17</v>
      </c>
    </row>
    <row r="50" spans="1:6" x14ac:dyDescent="0.25">
      <c r="A50" t="s">
        <v>1</v>
      </c>
      <c r="B50">
        <v>190941</v>
      </c>
      <c r="C50">
        <v>38.700000000000003</v>
      </c>
      <c r="D50">
        <v>10.536</v>
      </c>
      <c r="E50">
        <v>33.845999999999997</v>
      </c>
      <c r="F50">
        <v>17</v>
      </c>
    </row>
    <row r="51" spans="1:6" x14ac:dyDescent="0.25">
      <c r="A51" t="s">
        <v>1</v>
      </c>
      <c r="B51">
        <v>191052</v>
      </c>
      <c r="C51">
        <v>35.5</v>
      </c>
      <c r="D51">
        <v>10.872</v>
      </c>
      <c r="E51">
        <v>33.813000000000002</v>
      </c>
      <c r="F51">
        <v>17</v>
      </c>
    </row>
    <row r="52" spans="1:6" x14ac:dyDescent="0.25">
      <c r="A52" t="s">
        <v>1</v>
      </c>
      <c r="B52">
        <v>191203</v>
      </c>
      <c r="C52">
        <v>32.299999999999997</v>
      </c>
      <c r="D52">
        <v>10.938000000000001</v>
      </c>
      <c r="E52">
        <v>33.808</v>
      </c>
      <c r="F52">
        <v>17</v>
      </c>
    </row>
    <row r="53" spans="1:6" x14ac:dyDescent="0.25">
      <c r="A53" t="s">
        <v>1</v>
      </c>
      <c r="B53">
        <v>191314</v>
      </c>
      <c r="C53">
        <v>29.1</v>
      </c>
      <c r="D53">
        <v>11.004</v>
      </c>
      <c r="E53">
        <v>33.801000000000002</v>
      </c>
      <c r="F53">
        <v>17</v>
      </c>
    </row>
    <row r="54" spans="1:6" x14ac:dyDescent="0.25">
      <c r="A54" t="s">
        <v>1</v>
      </c>
      <c r="B54">
        <v>191425</v>
      </c>
      <c r="C54">
        <v>26.2</v>
      </c>
      <c r="D54">
        <v>11.016</v>
      </c>
      <c r="E54">
        <v>33.802999999999997</v>
      </c>
      <c r="F54">
        <v>17</v>
      </c>
    </row>
    <row r="55" spans="1:6" x14ac:dyDescent="0.25">
      <c r="A55" t="s">
        <v>1</v>
      </c>
      <c r="B55">
        <v>191536</v>
      </c>
      <c r="C55">
        <v>23.8</v>
      </c>
      <c r="D55">
        <v>11.029</v>
      </c>
      <c r="E55">
        <v>33.802999999999997</v>
      </c>
      <c r="F55">
        <v>17</v>
      </c>
    </row>
    <row r="56" spans="1:6" x14ac:dyDescent="0.25">
      <c r="A56" t="s">
        <v>1</v>
      </c>
      <c r="B56">
        <v>191647</v>
      </c>
      <c r="C56">
        <v>21.5</v>
      </c>
      <c r="D56">
        <v>11.334</v>
      </c>
      <c r="E56">
        <v>33.804000000000002</v>
      </c>
      <c r="F56">
        <v>17</v>
      </c>
    </row>
    <row r="57" spans="1:6" x14ac:dyDescent="0.25">
      <c r="A57" t="s">
        <v>1</v>
      </c>
      <c r="B57">
        <v>191758</v>
      </c>
      <c r="C57">
        <v>18.899999999999999</v>
      </c>
      <c r="D57">
        <v>11.375999999999999</v>
      </c>
      <c r="E57">
        <v>33.786999999999999</v>
      </c>
      <c r="F57">
        <v>17</v>
      </c>
    </row>
    <row r="58" spans="1:6" x14ac:dyDescent="0.25">
      <c r="A58" t="s">
        <v>1</v>
      </c>
      <c r="B58">
        <v>191909</v>
      </c>
      <c r="C58">
        <v>16</v>
      </c>
      <c r="D58">
        <v>11.426</v>
      </c>
      <c r="E58">
        <v>33.781999999999996</v>
      </c>
      <c r="F58">
        <v>17</v>
      </c>
    </row>
    <row r="59" spans="1:6" x14ac:dyDescent="0.25">
      <c r="A59" t="s">
        <v>1</v>
      </c>
      <c r="B59">
        <v>192020</v>
      </c>
      <c r="C59">
        <v>12.3</v>
      </c>
      <c r="D59">
        <v>11.632</v>
      </c>
      <c r="E59">
        <v>33.779000000000003</v>
      </c>
      <c r="F59">
        <v>17</v>
      </c>
    </row>
    <row r="60" spans="1:6" x14ac:dyDescent="0.25">
      <c r="A60" t="s">
        <v>1</v>
      </c>
      <c r="B60">
        <v>192131</v>
      </c>
      <c r="C60">
        <v>8.5</v>
      </c>
      <c r="D60">
        <v>12.180999999999999</v>
      </c>
      <c r="E60">
        <v>33.823</v>
      </c>
      <c r="F60">
        <v>17</v>
      </c>
    </row>
    <row r="61" spans="1:6" x14ac:dyDescent="0.25">
      <c r="A61" t="s">
        <v>1</v>
      </c>
      <c r="B61">
        <v>192242</v>
      </c>
      <c r="C61">
        <v>4.9000000000000004</v>
      </c>
      <c r="D61">
        <v>13.266</v>
      </c>
      <c r="E61">
        <v>33.75</v>
      </c>
      <c r="F61">
        <v>17</v>
      </c>
    </row>
    <row r="62" spans="1:6" x14ac:dyDescent="0.25">
      <c r="A62" t="s">
        <v>1</v>
      </c>
      <c r="B62">
        <v>192353</v>
      </c>
      <c r="C62">
        <v>1.4</v>
      </c>
      <c r="D62">
        <v>14.824</v>
      </c>
      <c r="E62">
        <v>33.728999999999999</v>
      </c>
      <c r="F62">
        <v>17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Sheet1!_8_15_13_dive_data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</dc:creator>
  <cp:lastModifiedBy>Brett</cp:lastModifiedBy>
  <dcterms:created xsi:type="dcterms:W3CDTF">2013-08-16T17:56:19Z</dcterms:created>
  <dcterms:modified xsi:type="dcterms:W3CDTF">2013-08-16T20:45:56Z</dcterms:modified>
</cp:coreProperties>
</file>