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-39285" yWindow="-855" windowWidth="37515" windowHeight="24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B24" i="1"/>
  <c r="D24" i="1"/>
  <c r="B23" i="1"/>
  <c r="D23" i="1"/>
  <c r="B22" i="1"/>
  <c r="D22" i="1"/>
  <c r="B21" i="1"/>
  <c r="D21" i="1"/>
  <c r="B20" i="1"/>
  <c r="D20" i="1"/>
  <c r="B19" i="1"/>
  <c r="D19" i="1"/>
  <c r="B18" i="1"/>
  <c r="D18" i="1"/>
  <c r="B17" i="1"/>
  <c r="D17" i="1"/>
  <c r="B16" i="1"/>
  <c r="D16" i="1"/>
  <c r="B15" i="1"/>
  <c r="D15" i="1"/>
  <c r="B14" i="1"/>
  <c r="D14" i="1"/>
  <c r="B13" i="1"/>
  <c r="D13" i="1"/>
  <c r="B12" i="1"/>
  <c r="D12" i="1"/>
  <c r="B11" i="1"/>
  <c r="D11" i="1"/>
  <c r="B10" i="1"/>
  <c r="D10" i="1"/>
  <c r="B9" i="1"/>
  <c r="D9" i="1"/>
  <c r="B8" i="1"/>
  <c r="D8" i="1"/>
  <c r="B7" i="1"/>
  <c r="D7" i="1"/>
  <c r="B6" i="1"/>
  <c r="D6" i="1"/>
  <c r="B5" i="1"/>
  <c r="D5" i="1"/>
  <c r="B4" i="1"/>
  <c r="D4" i="1"/>
</calcChain>
</file>

<file path=xl/sharedStrings.xml><?xml version="1.0" encoding="utf-8"?>
<sst xmlns="http://schemas.openxmlformats.org/spreadsheetml/2006/main" count="5" uniqueCount="5">
  <si>
    <t xml:space="preserve">fraction </t>
  </si>
  <si>
    <t>counts</t>
  </si>
  <si>
    <t>P=70 * counts/67447</t>
  </si>
  <si>
    <t>Difference between 2 equations</t>
  </si>
  <si>
    <t xml:space="preserve">P=87.5*counts/65535 - 8.75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</si>
</sst>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P=87.5*counts/65535 - 8.75 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Sheet1!$B$4:$B$24</c:f>
              <c:numCache>
                <c:formatCode>General</c:formatCode>
                <c:ptCount val="21"/>
                <c:pt idx="0">
                  <c:v>0</c:v>
                </c:pt>
                <c:pt idx="1">
                  <c:v>3276.75</c:v>
                </c:pt>
                <c:pt idx="2">
                  <c:v>6553.5</c:v>
                </c:pt>
                <c:pt idx="3">
                  <c:v>9830.25</c:v>
                </c:pt>
                <c:pt idx="4">
                  <c:v>13107</c:v>
                </c:pt>
                <c:pt idx="5">
                  <c:v>16383.75</c:v>
                </c:pt>
                <c:pt idx="6">
                  <c:v>19660.5</c:v>
                </c:pt>
                <c:pt idx="7">
                  <c:v>22937.25</c:v>
                </c:pt>
                <c:pt idx="8">
                  <c:v>26214</c:v>
                </c:pt>
                <c:pt idx="9">
                  <c:v>29490.75</c:v>
                </c:pt>
                <c:pt idx="10">
                  <c:v>32767.5</c:v>
                </c:pt>
                <c:pt idx="11">
                  <c:v>36044.25</c:v>
                </c:pt>
                <c:pt idx="12">
                  <c:v>39321</c:v>
                </c:pt>
                <c:pt idx="13">
                  <c:v>42597.75</c:v>
                </c:pt>
                <c:pt idx="14">
                  <c:v>45874.5</c:v>
                </c:pt>
                <c:pt idx="15">
                  <c:v>49151.25</c:v>
                </c:pt>
                <c:pt idx="16">
                  <c:v>52428</c:v>
                </c:pt>
                <c:pt idx="17">
                  <c:v>55704.75</c:v>
                </c:pt>
                <c:pt idx="18">
                  <c:v>58981.5</c:v>
                </c:pt>
                <c:pt idx="19">
                  <c:v>62258.25</c:v>
                </c:pt>
                <c:pt idx="20">
                  <c:v>65535</c:v>
                </c:pt>
              </c:numCache>
            </c:numRef>
          </c:xVal>
          <c:yVal>
            <c:numRef>
              <c:f>Sheet1!$C$4:$C$24</c:f>
              <c:numCache>
                <c:formatCode>General</c:formatCode>
                <c:ptCount val="21"/>
                <c:pt idx="0">
                  <c:v>-8.75</c:v>
                </c:pt>
                <c:pt idx="1">
                  <c:v>-4.375</c:v>
                </c:pt>
                <c:pt idx="2">
                  <c:v>0</c:v>
                </c:pt>
                <c:pt idx="3">
                  <c:v>4.375</c:v>
                </c:pt>
                <c:pt idx="4">
                  <c:v>8.75</c:v>
                </c:pt>
                <c:pt idx="5">
                  <c:v>13.125</c:v>
                </c:pt>
                <c:pt idx="6">
                  <c:v>17.5</c:v>
                </c:pt>
                <c:pt idx="7">
                  <c:v>21.875</c:v>
                </c:pt>
                <c:pt idx="8">
                  <c:v>26.25</c:v>
                </c:pt>
                <c:pt idx="9">
                  <c:v>30.625</c:v>
                </c:pt>
                <c:pt idx="10">
                  <c:v>35</c:v>
                </c:pt>
                <c:pt idx="11">
                  <c:v>39.375</c:v>
                </c:pt>
                <c:pt idx="12">
                  <c:v>43.75</c:v>
                </c:pt>
                <c:pt idx="13">
                  <c:v>48.125</c:v>
                </c:pt>
                <c:pt idx="14">
                  <c:v>52.5</c:v>
                </c:pt>
                <c:pt idx="15">
                  <c:v>56.875</c:v>
                </c:pt>
                <c:pt idx="16">
                  <c:v>61.25</c:v>
                </c:pt>
                <c:pt idx="17">
                  <c:v>65.625</c:v>
                </c:pt>
                <c:pt idx="18">
                  <c:v>70</c:v>
                </c:pt>
                <c:pt idx="19">
                  <c:v>74.375</c:v>
                </c:pt>
                <c:pt idx="20">
                  <c:v>78.75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P=70 * counts/67447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Sheet1!$B$4:$B$24</c:f>
              <c:numCache>
                <c:formatCode>General</c:formatCode>
                <c:ptCount val="21"/>
                <c:pt idx="0">
                  <c:v>0</c:v>
                </c:pt>
                <c:pt idx="1">
                  <c:v>3276.75</c:v>
                </c:pt>
                <c:pt idx="2">
                  <c:v>6553.5</c:v>
                </c:pt>
                <c:pt idx="3">
                  <c:v>9830.25</c:v>
                </c:pt>
                <c:pt idx="4">
                  <c:v>13107</c:v>
                </c:pt>
                <c:pt idx="5">
                  <c:v>16383.75</c:v>
                </c:pt>
                <c:pt idx="6">
                  <c:v>19660.5</c:v>
                </c:pt>
                <c:pt idx="7">
                  <c:v>22937.25</c:v>
                </c:pt>
                <c:pt idx="8">
                  <c:v>26214</c:v>
                </c:pt>
                <c:pt idx="9">
                  <c:v>29490.75</c:v>
                </c:pt>
                <c:pt idx="10">
                  <c:v>32767.5</c:v>
                </c:pt>
                <c:pt idx="11">
                  <c:v>36044.25</c:v>
                </c:pt>
                <c:pt idx="12">
                  <c:v>39321</c:v>
                </c:pt>
                <c:pt idx="13">
                  <c:v>42597.75</c:v>
                </c:pt>
                <c:pt idx="14">
                  <c:v>45874.5</c:v>
                </c:pt>
                <c:pt idx="15">
                  <c:v>49151.25</c:v>
                </c:pt>
                <c:pt idx="16">
                  <c:v>52428</c:v>
                </c:pt>
                <c:pt idx="17">
                  <c:v>55704.75</c:v>
                </c:pt>
                <c:pt idx="18">
                  <c:v>58981.5</c:v>
                </c:pt>
                <c:pt idx="19">
                  <c:v>62258.25</c:v>
                </c:pt>
                <c:pt idx="20">
                  <c:v>65535</c:v>
                </c:pt>
              </c:numCache>
            </c:numRef>
          </c:xVal>
          <c:yVal>
            <c:numRef>
              <c:f>Sheet1!$D$4:$D$24</c:f>
              <c:numCache>
                <c:formatCode>General</c:formatCode>
                <c:ptCount val="21"/>
                <c:pt idx="0">
                  <c:v>0</c:v>
                </c:pt>
                <c:pt idx="1">
                  <c:v>3.400781354248521</c:v>
                </c:pt>
                <c:pt idx="2">
                  <c:v>6.801562708497042</c:v>
                </c:pt>
                <c:pt idx="3">
                  <c:v>10.202344062745563</c:v>
                </c:pt>
                <c:pt idx="4">
                  <c:v>13.603125416994084</c:v>
                </c:pt>
                <c:pt idx="5">
                  <c:v>17.003906771242605</c:v>
                </c:pt>
                <c:pt idx="6">
                  <c:v>20.404688125491127</c:v>
                </c:pt>
                <c:pt idx="7">
                  <c:v>23.805469479739646</c:v>
                </c:pt>
                <c:pt idx="8">
                  <c:v>27.206250833988168</c:v>
                </c:pt>
                <c:pt idx="9">
                  <c:v>30.60703218823669</c:v>
                </c:pt>
                <c:pt idx="10">
                  <c:v>34.007813542485209</c:v>
                </c:pt>
                <c:pt idx="11">
                  <c:v>37.408594896733732</c:v>
                </c:pt>
                <c:pt idx="12">
                  <c:v>40.809376250982254</c:v>
                </c:pt>
                <c:pt idx="13">
                  <c:v>44.210157605230776</c:v>
                </c:pt>
                <c:pt idx="14">
                  <c:v>47.610938959479292</c:v>
                </c:pt>
                <c:pt idx="15">
                  <c:v>51.011720313727814</c:v>
                </c:pt>
                <c:pt idx="16">
                  <c:v>54.412501667976336</c:v>
                </c:pt>
                <c:pt idx="17">
                  <c:v>57.813283022224859</c:v>
                </c:pt>
                <c:pt idx="18">
                  <c:v>61.214064376473381</c:v>
                </c:pt>
                <c:pt idx="19">
                  <c:v>64.614845730721896</c:v>
                </c:pt>
                <c:pt idx="20">
                  <c:v>68.015627084970419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41152"/>
        <c:axId val="110631168"/>
      </c:scatterChart>
      <c:valAx>
        <c:axId val="1106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631168"/>
        <c:crosses val="autoZero"/>
        <c:crossBetween val="midCat"/>
      </c:valAx>
      <c:valAx>
        <c:axId val="110631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6411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390524</xdr:colOff>
      <xdr:row>2</xdr:row>
      <xdr:rowOff>0</xdr:rowOff>
    </xdr:from>
    <xdr:to>
      <xdr:col>11</xdr:col>
      <xdr:colOff>276224</xdr:colOff>
      <xdr:row>29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24"/>
  <sheetViews>
    <sheetView tabSelected="1" workbookViewId="0">
      <selection activeCell="D31" sqref="D31"/>
    </sheetView>
  </sheetViews>
  <sheetFormatPr defaultColWidth="8.85546875" defaultRowHeight="15" x14ac:dyDescent="0.25"/>
  <cols>
    <col min="1" max="2" width="12.7109375" customWidth="1"/>
    <col min="3" max="3" width="25.28515625" customWidth="1"/>
    <col min="4" max="4" width="20.140625" customWidth="1"/>
    <col min="5" max="9" width="12.7109375" customWidth="1"/>
    <col min="10" max="10" width="14.7109375" customWidth="1"/>
    <col min="11" max="11" width="17.85546875" customWidth="1"/>
    <col min="12" max="12" width="14.7109375" customWidth="1"/>
    <col min="13" max="13" width="13.42578125" customWidth="1"/>
    <col min="14" max="14" width="13.7109375" customWidth="1"/>
    <col min="16" max="16" width="13.28515625" customWidth="1"/>
    <col min="17" max="17" width="15.85546875" customWidth="1"/>
    <col min="18" max="18" width="17.42578125" customWidth="1"/>
  </cols>
  <sheetData>
    <row r="1" spans="1:4" x14ac:dyDescent="0.25">
      <c r="A1" t="s">
        <v>3</v>
      </c>
    </row>
    <row r="3" spans="1:4" x14ac:dyDescent="0.25">
      <c r="A3" s="2" t="s">
        <v>0</v>
      </c>
      <c r="B3" s="2" t="s">
        <v>1</v>
      </c>
      <c r="C3" s="2" t="s">
        <v>4</v>
      </c>
      <c r="D3" s="2" t="s">
        <v>2</v>
      </c>
    </row>
    <row r="4" spans="1:4" x14ac:dyDescent="0.25">
      <c r="A4" s="1">
        <v>0</v>
      </c>
      <c r="B4" s="1">
        <f>A4*65535</f>
        <v>0</v>
      </c>
      <c r="C4" s="1">
        <f>87.5*B4/65535-8.75</f>
        <v>-8.75</v>
      </c>
      <c r="D4" s="1">
        <f>70 * B4/67447</f>
        <v>0</v>
      </c>
    </row>
    <row r="5" spans="1:4" x14ac:dyDescent="0.25">
      <c r="A5" s="1">
        <v>0.05</v>
      </c>
      <c r="B5" s="1">
        <f>A5*65535</f>
        <v>3276.75</v>
      </c>
      <c r="C5" s="1">
        <f t="shared" ref="C5:C24" si="0">87.5*B5/65535-8.75</f>
        <v>-4.375</v>
      </c>
      <c r="D5" s="1">
        <f t="shared" ref="D5:D24" si="1">70 * B5/67447</f>
        <v>3.400781354248521</v>
      </c>
    </row>
    <row r="6" spans="1:4" x14ac:dyDescent="0.25">
      <c r="A6" s="1">
        <v>0.1</v>
      </c>
      <c r="B6" s="1">
        <f t="shared" ref="B6:B24" si="2">A6*65535</f>
        <v>6553.5</v>
      </c>
      <c r="C6" s="1">
        <f t="shared" si="0"/>
        <v>0</v>
      </c>
      <c r="D6" s="1">
        <f t="shared" si="1"/>
        <v>6.801562708497042</v>
      </c>
    </row>
    <row r="7" spans="1:4" x14ac:dyDescent="0.25">
      <c r="A7" s="1">
        <v>0.15</v>
      </c>
      <c r="B7" s="1">
        <f t="shared" si="2"/>
        <v>9830.25</v>
      </c>
      <c r="C7" s="1">
        <f t="shared" si="0"/>
        <v>4.375</v>
      </c>
      <c r="D7" s="1">
        <f t="shared" si="1"/>
        <v>10.202344062745563</v>
      </c>
    </row>
    <row r="8" spans="1:4" x14ac:dyDescent="0.25">
      <c r="A8" s="1">
        <v>0.2</v>
      </c>
      <c r="B8" s="1">
        <f t="shared" si="2"/>
        <v>13107</v>
      </c>
      <c r="C8" s="1">
        <f t="shared" si="0"/>
        <v>8.75</v>
      </c>
      <c r="D8" s="1">
        <f t="shared" si="1"/>
        <v>13.603125416994084</v>
      </c>
    </row>
    <row r="9" spans="1:4" x14ac:dyDescent="0.25">
      <c r="A9" s="1">
        <v>0.25</v>
      </c>
      <c r="B9" s="1">
        <f t="shared" si="2"/>
        <v>16383.75</v>
      </c>
      <c r="C9" s="1">
        <f t="shared" si="0"/>
        <v>13.125</v>
      </c>
      <c r="D9" s="1">
        <f t="shared" si="1"/>
        <v>17.003906771242605</v>
      </c>
    </row>
    <row r="10" spans="1:4" x14ac:dyDescent="0.25">
      <c r="A10" s="1">
        <v>0.3</v>
      </c>
      <c r="B10" s="1">
        <f t="shared" si="2"/>
        <v>19660.5</v>
      </c>
      <c r="C10" s="1">
        <f t="shared" si="0"/>
        <v>17.5</v>
      </c>
      <c r="D10" s="1">
        <f t="shared" si="1"/>
        <v>20.404688125491127</v>
      </c>
    </row>
    <row r="11" spans="1:4" x14ac:dyDescent="0.25">
      <c r="A11" s="1">
        <v>0.35</v>
      </c>
      <c r="B11" s="1">
        <f t="shared" si="2"/>
        <v>22937.25</v>
      </c>
      <c r="C11" s="1">
        <f t="shared" si="0"/>
        <v>21.875</v>
      </c>
      <c r="D11" s="1">
        <f t="shared" si="1"/>
        <v>23.805469479739646</v>
      </c>
    </row>
    <row r="12" spans="1:4" x14ac:dyDescent="0.25">
      <c r="A12" s="1">
        <v>0.4</v>
      </c>
      <c r="B12" s="1">
        <f t="shared" si="2"/>
        <v>26214</v>
      </c>
      <c r="C12" s="1">
        <f t="shared" si="0"/>
        <v>26.25</v>
      </c>
      <c r="D12" s="1">
        <f t="shared" si="1"/>
        <v>27.206250833988168</v>
      </c>
    </row>
    <row r="13" spans="1:4" x14ac:dyDescent="0.25">
      <c r="A13" s="1">
        <v>0.45</v>
      </c>
      <c r="B13" s="1">
        <f t="shared" si="2"/>
        <v>29490.75</v>
      </c>
      <c r="C13" s="1">
        <f t="shared" si="0"/>
        <v>30.625</v>
      </c>
      <c r="D13" s="1">
        <f t="shared" si="1"/>
        <v>30.60703218823669</v>
      </c>
    </row>
    <row r="14" spans="1:4" x14ac:dyDescent="0.25">
      <c r="A14" s="1">
        <v>0.5</v>
      </c>
      <c r="B14" s="1">
        <f t="shared" si="2"/>
        <v>32767.5</v>
      </c>
      <c r="C14" s="1">
        <f t="shared" si="0"/>
        <v>35</v>
      </c>
      <c r="D14" s="1">
        <f t="shared" si="1"/>
        <v>34.007813542485209</v>
      </c>
    </row>
    <row r="15" spans="1:4" x14ac:dyDescent="0.25">
      <c r="A15" s="1">
        <v>0.55000000000000004</v>
      </c>
      <c r="B15" s="1">
        <f t="shared" si="2"/>
        <v>36044.25</v>
      </c>
      <c r="C15" s="1">
        <f t="shared" si="0"/>
        <v>39.375</v>
      </c>
      <c r="D15" s="1">
        <f t="shared" si="1"/>
        <v>37.408594896733732</v>
      </c>
    </row>
    <row r="16" spans="1:4" x14ac:dyDescent="0.25">
      <c r="A16" s="1">
        <v>0.6</v>
      </c>
      <c r="B16" s="1">
        <f t="shared" si="2"/>
        <v>39321</v>
      </c>
      <c r="C16" s="1">
        <f t="shared" si="0"/>
        <v>43.75</v>
      </c>
      <c r="D16" s="1">
        <f t="shared" si="1"/>
        <v>40.809376250982254</v>
      </c>
    </row>
    <row r="17" spans="1:4" x14ac:dyDescent="0.25">
      <c r="A17" s="1">
        <v>0.65</v>
      </c>
      <c r="B17" s="1">
        <f t="shared" si="2"/>
        <v>42597.75</v>
      </c>
      <c r="C17" s="1">
        <f t="shared" si="0"/>
        <v>48.125</v>
      </c>
      <c r="D17" s="1">
        <f t="shared" si="1"/>
        <v>44.210157605230776</v>
      </c>
    </row>
    <row r="18" spans="1:4" x14ac:dyDescent="0.25">
      <c r="A18" s="1">
        <v>0.7</v>
      </c>
      <c r="B18" s="1">
        <f t="shared" si="2"/>
        <v>45874.5</v>
      </c>
      <c r="C18" s="1">
        <f t="shared" si="0"/>
        <v>52.5</v>
      </c>
      <c r="D18" s="1">
        <f t="shared" si="1"/>
        <v>47.610938959479292</v>
      </c>
    </row>
    <row r="19" spans="1:4" x14ac:dyDescent="0.25">
      <c r="A19" s="1">
        <v>0.75</v>
      </c>
      <c r="B19" s="1">
        <f t="shared" si="2"/>
        <v>49151.25</v>
      </c>
      <c r="C19" s="1">
        <f t="shared" si="0"/>
        <v>56.875</v>
      </c>
      <c r="D19" s="1">
        <f t="shared" si="1"/>
        <v>51.011720313727814</v>
      </c>
    </row>
    <row r="20" spans="1:4" x14ac:dyDescent="0.25">
      <c r="A20" s="1">
        <v>0.8</v>
      </c>
      <c r="B20" s="1">
        <f t="shared" si="2"/>
        <v>52428</v>
      </c>
      <c r="C20" s="1">
        <f t="shared" si="0"/>
        <v>61.25</v>
      </c>
      <c r="D20" s="1">
        <f t="shared" si="1"/>
        <v>54.412501667976336</v>
      </c>
    </row>
    <row r="21" spans="1:4" x14ac:dyDescent="0.25">
      <c r="A21" s="1">
        <v>0.85</v>
      </c>
      <c r="B21" s="1">
        <f t="shared" si="2"/>
        <v>55704.75</v>
      </c>
      <c r="C21" s="1">
        <f t="shared" si="0"/>
        <v>65.625</v>
      </c>
      <c r="D21" s="1">
        <f t="shared" si="1"/>
        <v>57.813283022224859</v>
      </c>
    </row>
    <row r="22" spans="1:4" x14ac:dyDescent="0.25">
      <c r="A22" s="1">
        <v>0.9</v>
      </c>
      <c r="B22" s="1">
        <f t="shared" si="2"/>
        <v>58981.5</v>
      </c>
      <c r="C22" s="1">
        <f t="shared" si="0"/>
        <v>70</v>
      </c>
      <c r="D22" s="1">
        <f t="shared" si="1"/>
        <v>61.214064376473381</v>
      </c>
    </row>
    <row r="23" spans="1:4" x14ac:dyDescent="0.25">
      <c r="A23" s="1">
        <v>0.95</v>
      </c>
      <c r="B23" s="1">
        <f t="shared" si="2"/>
        <v>62258.25</v>
      </c>
      <c r="C23" s="1">
        <f t="shared" si="0"/>
        <v>74.375</v>
      </c>
      <c r="D23" s="1">
        <f t="shared" si="1"/>
        <v>64.614845730721896</v>
      </c>
    </row>
    <row r="24" spans="1:4" x14ac:dyDescent="0.25">
      <c r="A24" s="1">
        <v>1</v>
      </c>
      <c r="B24" s="1">
        <f t="shared" si="2"/>
        <v>65535</v>
      </c>
      <c r="C24" s="1">
        <f t="shared" si="0"/>
        <v>78.75</v>
      </c>
      <c r="D24" s="1">
        <f t="shared" si="1"/>
        <v>68.015627084970419</v>
      </c>
    </row>
  </sheetData>
  <pageMargins left="0.7" right="0.7" top="0.75" bottom="0.75" header="0.3" footer="0.3"/>
  <pageSetup scale="92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2016-11-21T22:43:31Z</dcterms:modified>
</cp:coreProperties>
</file>