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estimates" sheetId="1" r:id="rId1"/>
    <sheet name="actual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9" i="2" l="1"/>
  <c r="E7" i="2"/>
  <c r="E6" i="2"/>
  <c r="E8" i="2"/>
  <c r="E5" i="2"/>
  <c r="E4" i="2"/>
  <c r="E3" i="2"/>
  <c r="E10" i="2" l="1"/>
  <c r="E9" i="1"/>
  <c r="E8" i="1"/>
  <c r="E7" i="1"/>
  <c r="E10" i="1"/>
  <c r="E11" i="1"/>
  <c r="E6" i="1"/>
  <c r="E5" i="1"/>
  <c r="E4" i="1"/>
  <c r="E3" i="1"/>
  <c r="E12" i="1" l="1"/>
</calcChain>
</file>

<file path=xl/sharedStrings.xml><?xml version="1.0" encoding="utf-8"?>
<sst xmlns="http://schemas.openxmlformats.org/spreadsheetml/2006/main" count="58" uniqueCount="37">
  <si>
    <t>NAL</t>
  </si>
  <si>
    <t>Iridium/GPS modem</t>
  </si>
  <si>
    <t>Trident</t>
  </si>
  <si>
    <t>Iridium/GPS antenna</t>
  </si>
  <si>
    <t>Bulkhead connectors and dummy plugs</t>
  </si>
  <si>
    <t>Maxon Motors</t>
  </si>
  <si>
    <t>Sonardyne</t>
  </si>
  <si>
    <t>Total</t>
  </si>
  <si>
    <t>Swagelok</t>
  </si>
  <si>
    <t>McMaster</t>
  </si>
  <si>
    <t>Super Sub Mini(ship tracking)?</t>
  </si>
  <si>
    <t>Part</t>
  </si>
  <si>
    <t>Manufacurer</t>
  </si>
  <si>
    <t>Qty</t>
  </si>
  <si>
    <t>Cost per unit</t>
  </si>
  <si>
    <t>Subtotal</t>
  </si>
  <si>
    <t>Subconn</t>
  </si>
  <si>
    <t>Century Co</t>
  </si>
  <si>
    <t>Hydraulic motor</t>
  </si>
  <si>
    <t>Hydraulic bellows</t>
  </si>
  <si>
    <t>Misc hydraulic parts</t>
  </si>
  <si>
    <t>Backup Iridium beacon?</t>
  </si>
  <si>
    <t>Misc hardware</t>
  </si>
  <si>
    <t>Met Ocean</t>
  </si>
  <si>
    <t>Remaining 2014 CANON CPF Purchases</t>
  </si>
  <si>
    <t>Valve Motors</t>
  </si>
  <si>
    <t>Hydraulic Pump</t>
  </si>
  <si>
    <t>Oildyne</t>
  </si>
  <si>
    <t>Bellows Position Sensor</t>
  </si>
  <si>
    <t>MTS</t>
  </si>
  <si>
    <t>SSP</t>
  </si>
  <si>
    <t>Hydraulic 90 deg adapters</t>
  </si>
  <si>
    <t>Maxon</t>
  </si>
  <si>
    <t>yes</t>
  </si>
  <si>
    <t>no</t>
  </si>
  <si>
    <t>on CC already?</t>
  </si>
  <si>
    <t>PO approved emailed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</si>
</sst>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42" sqref="B42"/>
    </sheetView>
  </sheetViews>
  <sheetFormatPr defaultRowHeight="15" x14ac:dyDescent="0.25"/>
  <cols>
    <col min="1" max="1" width="36.28515625" bestFit="1" customWidth="1"/>
    <col min="2" max="2" width="13.85546875" bestFit="1" customWidth="1"/>
    <col min="3" max="3" width="6.28515625" customWidth="1"/>
    <col min="4" max="4" width="12.28515625" bestFit="1" customWidth="1"/>
    <col min="5" max="5" width="8.42578125" bestFit="1" customWidth="1"/>
  </cols>
  <sheetData>
    <row r="1" spans="1:5" ht="18.75" x14ac:dyDescent="0.3">
      <c r="A1" s="9" t="s">
        <v>24</v>
      </c>
      <c r="B1" s="9"/>
      <c r="C1" s="9"/>
      <c r="D1" s="9"/>
      <c r="E1" s="9"/>
    </row>
    <row r="2" spans="1:5" ht="15.75" thickBot="1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</row>
    <row r="3" spans="1:5" x14ac:dyDescent="0.25">
      <c r="A3" s="2" t="s">
        <v>18</v>
      </c>
      <c r="B3" s="2" t="s">
        <v>5</v>
      </c>
      <c r="C3" s="2">
        <v>2</v>
      </c>
      <c r="D3" s="2">
        <v>1300</v>
      </c>
      <c r="E3" s="2">
        <f>C3*D3</f>
        <v>2600</v>
      </c>
    </row>
    <row r="4" spans="1:5" x14ac:dyDescent="0.25">
      <c r="A4" s="1" t="s">
        <v>1</v>
      </c>
      <c r="B4" s="1" t="s">
        <v>0</v>
      </c>
      <c r="C4" s="1">
        <v>2</v>
      </c>
      <c r="D4" s="1">
        <v>1200</v>
      </c>
      <c r="E4" s="1">
        <f>C4*D4</f>
        <v>2400</v>
      </c>
    </row>
    <row r="5" spans="1:5" x14ac:dyDescent="0.25">
      <c r="A5" s="1" t="s">
        <v>3</v>
      </c>
      <c r="B5" s="1" t="s">
        <v>2</v>
      </c>
      <c r="C5" s="1">
        <v>2</v>
      </c>
      <c r="D5" s="1">
        <v>1200</v>
      </c>
      <c r="E5" s="1">
        <f>C5*D5</f>
        <v>2400</v>
      </c>
    </row>
    <row r="6" spans="1:5" x14ac:dyDescent="0.25">
      <c r="A6" s="1" t="s">
        <v>4</v>
      </c>
      <c r="B6" s="1" t="s">
        <v>16</v>
      </c>
      <c r="C6" s="1">
        <v>1</v>
      </c>
      <c r="D6" s="1">
        <v>1500</v>
      </c>
      <c r="E6" s="1">
        <f>C6*D6</f>
        <v>1500</v>
      </c>
    </row>
    <row r="7" spans="1:5" x14ac:dyDescent="0.25">
      <c r="A7" s="1" t="s">
        <v>19</v>
      </c>
      <c r="B7" s="1" t="s">
        <v>17</v>
      </c>
      <c r="C7" s="1">
        <v>1</v>
      </c>
      <c r="D7" s="1">
        <v>600</v>
      </c>
      <c r="E7" s="1">
        <f t="shared" ref="E7:E9" si="0">C7*D7</f>
        <v>600</v>
      </c>
    </row>
    <row r="8" spans="1:5" x14ac:dyDescent="0.25">
      <c r="A8" s="1" t="s">
        <v>20</v>
      </c>
      <c r="B8" s="1" t="s">
        <v>8</v>
      </c>
      <c r="C8" s="1">
        <v>1</v>
      </c>
      <c r="D8" s="1">
        <v>2000</v>
      </c>
      <c r="E8" s="1">
        <f t="shared" si="0"/>
        <v>2000</v>
      </c>
    </row>
    <row r="9" spans="1:5" x14ac:dyDescent="0.25">
      <c r="A9" s="1" t="s">
        <v>22</v>
      </c>
      <c r="B9" s="1" t="s">
        <v>9</v>
      </c>
      <c r="C9" s="1">
        <v>1</v>
      </c>
      <c r="D9" s="1">
        <v>500</v>
      </c>
      <c r="E9" s="1">
        <f t="shared" si="0"/>
        <v>500</v>
      </c>
    </row>
    <row r="10" spans="1:5" x14ac:dyDescent="0.25">
      <c r="A10" s="1" t="s">
        <v>21</v>
      </c>
      <c r="B10" s="1" t="s">
        <v>23</v>
      </c>
      <c r="C10" s="1">
        <v>2</v>
      </c>
      <c r="D10" s="1">
        <v>3100</v>
      </c>
      <c r="E10" s="1">
        <f>C10*D10</f>
        <v>6200</v>
      </c>
    </row>
    <row r="11" spans="1:5" x14ac:dyDescent="0.25">
      <c r="A11" s="1" t="s">
        <v>10</v>
      </c>
      <c r="B11" s="1" t="s">
        <v>6</v>
      </c>
      <c r="C11" s="1">
        <v>2</v>
      </c>
      <c r="D11" s="1">
        <v>5900</v>
      </c>
      <c r="E11" s="1">
        <f>C11*D11</f>
        <v>11800</v>
      </c>
    </row>
    <row r="12" spans="1:5" x14ac:dyDescent="0.25">
      <c r="A12" s="1"/>
      <c r="B12" s="1"/>
      <c r="C12" s="1"/>
      <c r="D12" s="1" t="s">
        <v>7</v>
      </c>
      <c r="E12" s="1">
        <f>SUM(E3:E11)</f>
        <v>30000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9" sqref="G9"/>
    </sheetView>
  </sheetViews>
  <sheetFormatPr defaultRowHeight="15" x14ac:dyDescent="0.25"/>
  <cols>
    <col min="1" max="1" width="36.28515625" bestFit="1" customWidth="1"/>
    <col min="2" max="2" width="13.85546875" bestFit="1" customWidth="1"/>
    <col min="3" max="3" width="8.42578125" customWidth="1"/>
    <col min="4" max="4" width="12.28515625" bestFit="1" customWidth="1"/>
    <col min="6" max="6" width="14.140625" bestFit="1" customWidth="1"/>
  </cols>
  <sheetData>
    <row r="1" spans="1:7" ht="18.75" x14ac:dyDescent="0.3">
      <c r="A1" s="9" t="s">
        <v>24</v>
      </c>
      <c r="B1" s="9"/>
      <c r="C1" s="9"/>
      <c r="D1" s="9"/>
      <c r="E1" s="9"/>
    </row>
    <row r="2" spans="1:7" ht="15.75" thickBot="1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8" t="s">
        <v>35</v>
      </c>
    </row>
    <row r="3" spans="1:7" x14ac:dyDescent="0.25">
      <c r="A3" s="2" t="s">
        <v>25</v>
      </c>
      <c r="B3" s="2" t="s">
        <v>32</v>
      </c>
      <c r="C3" s="2">
        <v>3</v>
      </c>
      <c r="D3" s="2">
        <v>255</v>
      </c>
      <c r="E3" s="2">
        <f>C3*D3</f>
        <v>765</v>
      </c>
      <c r="F3" t="s">
        <v>33</v>
      </c>
    </row>
    <row r="4" spans="1:7" x14ac:dyDescent="0.25">
      <c r="A4" s="1" t="s">
        <v>4</v>
      </c>
      <c r="B4" s="1" t="s">
        <v>16</v>
      </c>
      <c r="C4" s="1">
        <v>1</v>
      </c>
      <c r="D4" s="1">
        <v>1500</v>
      </c>
      <c r="E4" s="1">
        <f>C4*D4</f>
        <v>1500</v>
      </c>
      <c r="F4" t="s">
        <v>34</v>
      </c>
      <c r="G4" t="s">
        <v>36</v>
      </c>
    </row>
    <row r="5" spans="1:7" x14ac:dyDescent="0.25">
      <c r="A5" s="1" t="s">
        <v>19</v>
      </c>
      <c r="B5" s="1" t="s">
        <v>17</v>
      </c>
      <c r="C5" s="1">
        <v>2</v>
      </c>
      <c r="D5" s="1">
        <v>200</v>
      </c>
      <c r="E5" s="1">
        <f t="shared" ref="E5:E9" si="0">C5*D5</f>
        <v>400</v>
      </c>
      <c r="F5" t="s">
        <v>33</v>
      </c>
    </row>
    <row r="6" spans="1:7" x14ac:dyDescent="0.25">
      <c r="A6" s="1" t="s">
        <v>26</v>
      </c>
      <c r="B6" s="1" t="s">
        <v>27</v>
      </c>
      <c r="C6" s="1">
        <v>3</v>
      </c>
      <c r="D6" s="1">
        <v>1000</v>
      </c>
      <c r="E6" s="1">
        <f t="shared" si="0"/>
        <v>3000</v>
      </c>
      <c r="F6" t="s">
        <v>34</v>
      </c>
      <c r="G6" t="s">
        <v>36</v>
      </c>
    </row>
    <row r="7" spans="1:7" x14ac:dyDescent="0.25">
      <c r="A7" s="1" t="s">
        <v>28</v>
      </c>
      <c r="B7" s="1" t="s">
        <v>29</v>
      </c>
      <c r="C7" s="1">
        <v>3</v>
      </c>
      <c r="D7" s="1">
        <v>200</v>
      </c>
      <c r="E7" s="1">
        <f t="shared" si="0"/>
        <v>600</v>
      </c>
      <c r="F7" t="s">
        <v>34</v>
      </c>
      <c r="G7" t="s">
        <v>36</v>
      </c>
    </row>
    <row r="8" spans="1:7" x14ac:dyDescent="0.25">
      <c r="A8" s="1" t="s">
        <v>20</v>
      </c>
      <c r="B8" s="1" t="s">
        <v>8</v>
      </c>
      <c r="C8" s="1">
        <v>1</v>
      </c>
      <c r="D8" s="1">
        <v>2500</v>
      </c>
      <c r="E8" s="1">
        <f t="shared" si="0"/>
        <v>2500</v>
      </c>
      <c r="F8" t="s">
        <v>34</v>
      </c>
      <c r="G8" t="s">
        <v>36</v>
      </c>
    </row>
    <row r="9" spans="1:7" ht="15.75" thickBot="1" x14ac:dyDescent="0.3">
      <c r="A9" s="4" t="s">
        <v>31</v>
      </c>
      <c r="B9" s="4" t="s">
        <v>30</v>
      </c>
      <c r="C9" s="4">
        <v>6</v>
      </c>
      <c r="D9" s="4">
        <v>150</v>
      </c>
      <c r="E9" s="4">
        <f t="shared" si="0"/>
        <v>900</v>
      </c>
      <c r="F9" t="s">
        <v>34</v>
      </c>
    </row>
    <row r="10" spans="1:7" ht="15.75" thickBot="1" x14ac:dyDescent="0.3">
      <c r="A10" s="2"/>
      <c r="B10" s="2"/>
      <c r="C10" s="5"/>
      <c r="D10" s="6" t="s">
        <v>7</v>
      </c>
      <c r="E10" s="7">
        <f>SUM(E3:E9)</f>
        <v>9665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estimates</vt:lpstr>
      <vt:lpstr>actual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2014-12-16T00:40:11Z</dcterms:modified>
</cp:coreProperties>
</file>