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980" windowHeight="8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Sheet1!$H$13:$X$57</definedName>
  </definedNames>
  <calcPr calcId="145621"/>
</workbook>
</file>

<file path=xl/calcChain.xml><?xml version="1.0" encoding="utf-8"?>
<calcChain xmlns="http://schemas.openxmlformats.org/spreadsheetml/2006/main">
  <c r="K4" i="1" l="1"/>
  <c r="L4" i="1" s="1"/>
  <c r="K5" i="1"/>
  <c r="L5" i="1" s="1"/>
  <c r="K6" i="1"/>
  <c r="L6" i="1" s="1"/>
  <c r="K7" i="1"/>
  <c r="L7" i="1" s="1"/>
  <c r="K3" i="1"/>
  <c r="L3" i="1" s="1"/>
</calcChain>
</file>

<file path=xl/sharedStrings.xml><?xml version="1.0" encoding="utf-8"?>
<sst xmlns="http://schemas.openxmlformats.org/spreadsheetml/2006/main" count="93" uniqueCount="88">
  <si>
    <t>sfs:Calibration_Rng_151030-225929</t>
  </si>
  <si>
    <t>sfs:Calibration_Rng_151030-230850</t>
  </si>
  <si>
    <t>sfs:Calibration_Rng_151030-231843</t>
  </si>
  <si>
    <t>sfs:Calibration_Rng_151031-030734</t>
  </si>
  <si>
    <t>sfs:Calibration_Rng_151031-032429</t>
  </si>
  <si>
    <t>sfs:Calibration_Rng_151031-034158</t>
  </si>
  <si>
    <t>sfs:Calibration_Rng_151031-035716</t>
  </si>
  <si>
    <t>sfs:Calibration_Rng_151031-041331</t>
  </si>
  <si>
    <t>sfs:Calibration_Rng_151031-043050</t>
  </si>
  <si>
    <t>File name</t>
  </si>
  <si>
    <t>Pixel area of purple round</t>
  </si>
  <si>
    <t>frosted in air 100% bagged</t>
  </si>
  <si>
    <t>Frosted in air 100% not bagged</t>
  </si>
  <si>
    <t>Polished in air 20% not bagged</t>
  </si>
  <si>
    <t xml:space="preserve">in water 100% </t>
  </si>
  <si>
    <t>in water 80%</t>
  </si>
  <si>
    <t>in water 60%</t>
  </si>
  <si>
    <t>in water 40%</t>
  </si>
  <si>
    <t>in water 20%</t>
  </si>
  <si>
    <t>SES Timestamp (ISO601)</t>
  </si>
  <si>
    <t>Dark Ref Integration Time</t>
  </si>
  <si>
    <t>Dark Ref 690 Counts</t>
  </si>
  <si>
    <t>Dark Ref 590 Counts</t>
  </si>
  <si>
    <t>Measure Ref Integration Time</t>
  </si>
  <si>
    <t>Measure Ref 690 Counts</t>
  </si>
  <si>
    <t>Measure Ref 590 Counts</t>
  </si>
  <si>
    <t>Luminescense Integration Time</t>
  </si>
  <si>
    <t>Luminescense 690 Counts</t>
  </si>
  <si>
    <t>Luminescense 590 Counts</t>
  </si>
  <si>
    <t>Fluorescense Integration Time</t>
  </si>
  <si>
    <t>Fluorescense 690 Counts</t>
  </si>
  <si>
    <t>Fluorescense 590 Counts</t>
  </si>
  <si>
    <t>Phosphorescense Integration Time</t>
  </si>
  <si>
    <t>Phosphorescense 690 Counts</t>
  </si>
  <si>
    <t>Phosphorescense 590 Counts</t>
  </si>
  <si>
    <t>Target Type</t>
  </si>
  <si>
    <t>2015-10-31T02:10:52.84</t>
  </si>
  <si>
    <t>2015-10-31T02:12:10.84</t>
  </si>
  <si>
    <t>2015-10-31T02:13:28.84</t>
  </si>
  <si>
    <t>2015-10-31T02:14:51.81</t>
  </si>
  <si>
    <t>2015-10-31T02:35:25.66</t>
  </si>
  <si>
    <t>leaf</t>
  </si>
  <si>
    <t>2015-10-31T02:36:43.70</t>
  </si>
  <si>
    <t>2015-10-31T02:38:01.80</t>
  </si>
  <si>
    <t>2015-10-31T02:39:24.82</t>
  </si>
  <si>
    <t>2015-10-31T02:59:42.65</t>
  </si>
  <si>
    <t>2015-10-31T03:01:00.61</t>
  </si>
  <si>
    <t>2015-10-31T03:02:20.56</t>
  </si>
  <si>
    <t>2015-10-31T03:03:43.54</t>
  </si>
  <si>
    <t>2015-10-31T03:05:06.79</t>
  </si>
  <si>
    <t>2015-10-31T03:06:29.90</t>
  </si>
  <si>
    <t>2015-10-31T03:16:41.95</t>
  </si>
  <si>
    <t>2015-10-31T03:17:59.85</t>
  </si>
  <si>
    <t>2015-10-31T03:19:17.91</t>
  </si>
  <si>
    <t>2015-10-31T03:20:40.14</t>
  </si>
  <si>
    <t>2015-10-31T03:22:03.35</t>
  </si>
  <si>
    <t>2015-10-31T03:23:26.42</t>
  </si>
  <si>
    <t>2015-10-31T03:34:10.20</t>
  </si>
  <si>
    <t>2015-10-31T03:35:28.21</t>
  </si>
  <si>
    <t>2015-10-31T03:36:46.17</t>
  </si>
  <si>
    <t>2015-10-31T03:38:09.16</t>
  </si>
  <si>
    <t>2015-10-31T03:39:32.21</t>
  </si>
  <si>
    <t>2015-10-31T03:40:55.26</t>
  </si>
  <si>
    <t>2015-10-31T03:49:26.93</t>
  </si>
  <si>
    <t>2015-10-31T03:50:45.13</t>
  </si>
  <si>
    <t>2015-10-31T03:52:03.37</t>
  </si>
  <si>
    <t>2015-10-31T03:53:26.57</t>
  </si>
  <si>
    <t>2015-10-31T03:54:49.91</t>
  </si>
  <si>
    <t>2015-10-31T03:56:13.29</t>
  </si>
  <si>
    <t>2015-10-31T04:05:42.74</t>
  </si>
  <si>
    <t>2015-10-31T04:07:00.69</t>
  </si>
  <si>
    <t>2015-10-31T04:08:18.68</t>
  </si>
  <si>
    <t>2015-10-31T04:09:41.66</t>
  </si>
  <si>
    <t>2015-10-31T04:11:04.88</t>
  </si>
  <si>
    <t>2015-10-31T04:12:28.56</t>
  </si>
  <si>
    <t>2015-10-31T04:23:01.82</t>
  </si>
  <si>
    <t>2015-10-31T04:24:19.86</t>
  </si>
  <si>
    <t>2015-10-31T04:25:37.86</t>
  </si>
  <si>
    <t>2015-10-31T04:27:00.88</t>
  </si>
  <si>
    <t>2015-10-31T04:28:24.69</t>
  </si>
  <si>
    <t>2015-10-31T04:29:47.13</t>
  </si>
  <si>
    <t>ImageJ area UW</t>
  </si>
  <si>
    <t>Under/over sample amount</t>
  </si>
  <si>
    <t>predicted according to linear relationship of first four samples</t>
  </si>
  <si>
    <t>Predicted</t>
  </si>
  <si>
    <t>sfs:Calibration_Rng_151031-024029</t>
  </si>
  <si>
    <t>measured area (pixels)</t>
  </si>
  <si>
    <t>object % size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</si>
</sst>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Sheet1!$I$3:$I$6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</c:numCache>
            </c:numRef>
          </c:xVal>
          <c:yVal>
            <c:numRef>
              <c:f>Sheet1!$J$3:$J$6</c:f>
              <c:numCache>
                <c:formatCode>General</c:formatCode>
                <c:ptCount val="4"/>
                <c:pt idx="0">
                  <c:v>520408</c:v>
                </c:pt>
                <c:pt idx="1">
                  <c:v>1027840</c:v>
                </c:pt>
                <c:pt idx="2">
                  <c:v>1561476</c:v>
                </c:pt>
                <c:pt idx="3">
                  <c:v>2084141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572928"/>
        <c:axId val="334571392"/>
      </c:scatterChart>
      <c:valAx>
        <c:axId val="3345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4571392"/>
        <c:crosses val="autoZero"/>
        <c:crossBetween val="midCat"/>
      </c:valAx>
      <c:valAx>
        <c:axId val="33457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45729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12</xdr:row>
      <xdr:rowOff>180975</xdr:rowOff>
    </xdr:from>
    <xdr:to>
      <xdr:col>6</xdr:col>
      <xdr:colOff>14287</xdr:colOff>
      <xdr:row>27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7"/>
  <sheetViews>
    <sheetView tabSelected="1" workbookViewId="0">
      <selection activeCell="H7" sqref="H7"/>
    </sheetView>
  </sheetViews>
  <sheetFormatPr defaultRowHeight="15" x14ac:dyDescent="0.25"/>
  <cols>
    <col min="2" max="2" width="32.42578125" bestFit="1" customWidth="1"/>
  </cols>
  <sheetData>
    <row r="1" spans="2:26" x14ac:dyDescent="0.25">
      <c r="B1" t="s">
        <v>9</v>
      </c>
      <c r="C1" t="s">
        <v>10</v>
      </c>
    </row>
    <row r="2" spans="2:26" x14ac:dyDescent="0.25">
      <c r="B2" t="s">
        <v>0</v>
      </c>
      <c r="C2">
        <v>2380572</v>
      </c>
      <c r="D2" t="s">
        <v>11</v>
      </c>
      <c r="I2" t="s">
        <v>87</v>
      </c>
      <c r="J2" t="s">
        <v>86</v>
      </c>
      <c r="K2" t="s">
        <v>83</v>
      </c>
      <c r="L2" t="s">
        <v>82</v>
      </c>
    </row>
    <row r="3" spans="2:26" x14ac:dyDescent="0.25">
      <c r="B3" t="s">
        <v>1</v>
      </c>
      <c r="C3">
        <v>2394280</v>
      </c>
      <c r="D3" t="s">
        <v>12</v>
      </c>
      <c r="I3">
        <v>20</v>
      </c>
      <c r="J3">
        <v>520408</v>
      </c>
      <c r="K3">
        <f>(25995)*(I3)</f>
        <v>519900</v>
      </c>
      <c r="L3">
        <f>0-(K3-J3)</f>
        <v>508</v>
      </c>
    </row>
    <row r="4" spans="2:26" x14ac:dyDescent="0.25">
      <c r="B4" t="s">
        <v>2</v>
      </c>
      <c r="C4">
        <v>477880</v>
      </c>
      <c r="D4" t="s">
        <v>13</v>
      </c>
      <c r="I4">
        <v>40</v>
      </c>
      <c r="J4">
        <v>1027840</v>
      </c>
      <c r="K4">
        <f t="shared" ref="K4:K7" si="0">(25995)*(I4)</f>
        <v>1039800</v>
      </c>
      <c r="L4">
        <f t="shared" ref="L4:L7" si="1">0-(K4-J4)</f>
        <v>-11960</v>
      </c>
    </row>
    <row r="5" spans="2:26" x14ac:dyDescent="0.25">
      <c r="B5" t="s">
        <v>3</v>
      </c>
      <c r="C5">
        <v>2595884</v>
      </c>
      <c r="D5" t="s">
        <v>14</v>
      </c>
      <c r="I5">
        <v>60</v>
      </c>
      <c r="J5">
        <v>1561476</v>
      </c>
      <c r="K5">
        <f t="shared" si="0"/>
        <v>1559700</v>
      </c>
      <c r="L5">
        <f t="shared" si="1"/>
        <v>1776</v>
      </c>
    </row>
    <row r="6" spans="2:26" x14ac:dyDescent="0.25">
      <c r="B6" t="s">
        <v>4</v>
      </c>
      <c r="C6">
        <v>2084141</v>
      </c>
      <c r="D6" t="s">
        <v>15</v>
      </c>
      <c r="I6">
        <v>80</v>
      </c>
      <c r="J6">
        <v>2084141</v>
      </c>
      <c r="K6">
        <f t="shared" si="0"/>
        <v>2079600</v>
      </c>
      <c r="L6">
        <f t="shared" si="1"/>
        <v>4541</v>
      </c>
    </row>
    <row r="7" spans="2:26" x14ac:dyDescent="0.25">
      <c r="B7" t="s">
        <v>5</v>
      </c>
      <c r="C7">
        <v>1561476</v>
      </c>
      <c r="D7" t="s">
        <v>16</v>
      </c>
      <c r="I7">
        <v>100</v>
      </c>
      <c r="J7">
        <v>2550388</v>
      </c>
      <c r="K7">
        <f t="shared" si="0"/>
        <v>2599500</v>
      </c>
      <c r="L7">
        <f t="shared" si="1"/>
        <v>-49112</v>
      </c>
    </row>
    <row r="8" spans="2:26" x14ac:dyDescent="0.25">
      <c r="B8" t="s">
        <v>6</v>
      </c>
      <c r="C8">
        <v>1027840</v>
      </c>
      <c r="D8" t="s">
        <v>17</v>
      </c>
    </row>
    <row r="9" spans="2:26" x14ac:dyDescent="0.25">
      <c r="B9" t="s">
        <v>7</v>
      </c>
      <c r="C9">
        <v>520408</v>
      </c>
      <c r="D9" t="s">
        <v>18</v>
      </c>
    </row>
    <row r="10" spans="2:26" x14ac:dyDescent="0.25">
      <c r="B10" t="s">
        <v>8</v>
      </c>
      <c r="C10">
        <v>2550388</v>
      </c>
      <c r="D10" t="s">
        <v>14</v>
      </c>
    </row>
    <row r="11" spans="2:26" x14ac:dyDescent="0.25">
      <c r="B11" t="s">
        <v>85</v>
      </c>
      <c r="C11">
        <v>1666811</v>
      </c>
      <c r="D11" t="s">
        <v>41</v>
      </c>
    </row>
    <row r="13" spans="2:26" x14ac:dyDescent="0.25"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  <c r="Q13" t="s">
        <v>28</v>
      </c>
      <c r="R13" t="s">
        <v>29</v>
      </c>
      <c r="S13" t="s">
        <v>30</v>
      </c>
      <c r="T13" t="s">
        <v>31</v>
      </c>
      <c r="U13" t="s">
        <v>32</v>
      </c>
      <c r="V13" t="s">
        <v>33</v>
      </c>
      <c r="W13" t="s">
        <v>34</v>
      </c>
      <c r="X13" t="s">
        <v>35</v>
      </c>
      <c r="Y13" t="s">
        <v>81</v>
      </c>
      <c r="Z13" t="s">
        <v>84</v>
      </c>
    </row>
    <row r="14" spans="2:26" x14ac:dyDescent="0.25">
      <c r="H14" t="s">
        <v>36</v>
      </c>
      <c r="I14">
        <v>1000</v>
      </c>
      <c r="J14">
        <v>3</v>
      </c>
      <c r="K14">
        <v>0</v>
      </c>
      <c r="L14">
        <v>1000</v>
      </c>
      <c r="M14">
        <v>439</v>
      </c>
      <c r="N14">
        <v>1072</v>
      </c>
      <c r="O14">
        <v>1000</v>
      </c>
      <c r="P14">
        <v>3</v>
      </c>
      <c r="Q14">
        <v>0</v>
      </c>
      <c r="R14">
        <v>1000</v>
      </c>
      <c r="S14">
        <v>437</v>
      </c>
      <c r="T14">
        <v>1102</v>
      </c>
      <c r="U14">
        <v>1000</v>
      </c>
      <c r="V14">
        <v>3</v>
      </c>
      <c r="W14">
        <v>1</v>
      </c>
      <c r="X14">
        <v>0</v>
      </c>
      <c r="Y14">
        <v>0</v>
      </c>
    </row>
    <row r="15" spans="2:26" x14ac:dyDescent="0.25">
      <c r="H15" t="s">
        <v>37</v>
      </c>
      <c r="I15">
        <v>1000</v>
      </c>
      <c r="J15">
        <v>3</v>
      </c>
      <c r="K15">
        <v>1</v>
      </c>
      <c r="L15">
        <v>1000</v>
      </c>
      <c r="M15">
        <v>437</v>
      </c>
      <c r="N15">
        <v>1062</v>
      </c>
      <c r="O15">
        <v>1000</v>
      </c>
      <c r="P15">
        <v>3</v>
      </c>
      <c r="Q15">
        <v>0</v>
      </c>
      <c r="R15">
        <v>1000</v>
      </c>
      <c r="S15">
        <v>437</v>
      </c>
      <c r="T15">
        <v>1101</v>
      </c>
      <c r="U15">
        <v>1000</v>
      </c>
      <c r="V15">
        <v>6</v>
      </c>
      <c r="W15">
        <v>0</v>
      </c>
      <c r="X15">
        <v>0</v>
      </c>
      <c r="Y15">
        <v>0</v>
      </c>
    </row>
    <row r="16" spans="2:26" x14ac:dyDescent="0.25">
      <c r="H16" t="s">
        <v>38</v>
      </c>
      <c r="I16">
        <v>1000</v>
      </c>
      <c r="J16">
        <v>3</v>
      </c>
      <c r="K16">
        <v>0</v>
      </c>
      <c r="L16">
        <v>1000</v>
      </c>
      <c r="M16">
        <v>435</v>
      </c>
      <c r="N16">
        <v>1079</v>
      </c>
      <c r="O16">
        <v>1000</v>
      </c>
      <c r="P16">
        <v>2</v>
      </c>
      <c r="Q16">
        <v>0</v>
      </c>
      <c r="R16">
        <v>1000</v>
      </c>
      <c r="S16">
        <v>439</v>
      </c>
      <c r="T16">
        <v>1080</v>
      </c>
      <c r="U16">
        <v>1000</v>
      </c>
      <c r="V16">
        <v>4</v>
      </c>
      <c r="W16">
        <v>0</v>
      </c>
      <c r="X16">
        <v>0</v>
      </c>
      <c r="Y16">
        <v>0</v>
      </c>
    </row>
    <row r="17" spans="8:26" x14ac:dyDescent="0.25">
      <c r="H17" t="s">
        <v>39</v>
      </c>
      <c r="I17">
        <v>2000</v>
      </c>
      <c r="J17">
        <v>8</v>
      </c>
      <c r="K17">
        <v>1</v>
      </c>
      <c r="L17">
        <v>2000</v>
      </c>
      <c r="M17">
        <v>858</v>
      </c>
      <c r="N17">
        <v>2128</v>
      </c>
      <c r="O17">
        <v>2000</v>
      </c>
      <c r="P17">
        <v>8</v>
      </c>
      <c r="Q17">
        <v>0</v>
      </c>
      <c r="R17">
        <v>2000</v>
      </c>
      <c r="S17">
        <v>889</v>
      </c>
      <c r="T17">
        <v>2178</v>
      </c>
      <c r="U17">
        <v>2000</v>
      </c>
      <c r="V17">
        <v>7</v>
      </c>
      <c r="W17">
        <v>1</v>
      </c>
      <c r="X17">
        <v>0</v>
      </c>
      <c r="Y17">
        <v>0</v>
      </c>
    </row>
    <row r="18" spans="8:26" x14ac:dyDescent="0.25">
      <c r="H18" t="s">
        <v>40</v>
      </c>
      <c r="I18">
        <v>1000</v>
      </c>
      <c r="J18">
        <v>3</v>
      </c>
      <c r="K18">
        <v>1</v>
      </c>
      <c r="L18">
        <v>1000</v>
      </c>
      <c r="M18">
        <v>442</v>
      </c>
      <c r="N18">
        <v>1064</v>
      </c>
      <c r="O18">
        <v>1000</v>
      </c>
      <c r="P18">
        <v>3</v>
      </c>
      <c r="Q18">
        <v>0</v>
      </c>
      <c r="R18">
        <v>1000</v>
      </c>
      <c r="S18">
        <v>827</v>
      </c>
      <c r="T18">
        <v>1074</v>
      </c>
      <c r="U18">
        <v>1000</v>
      </c>
      <c r="V18">
        <v>4</v>
      </c>
      <c r="W18">
        <v>0</v>
      </c>
      <c r="X18" t="s">
        <v>41</v>
      </c>
      <c r="Y18">
        <v>1666811</v>
      </c>
    </row>
    <row r="19" spans="8:26" x14ac:dyDescent="0.25">
      <c r="H19" t="s">
        <v>42</v>
      </c>
      <c r="I19">
        <v>1000</v>
      </c>
      <c r="J19">
        <v>3</v>
      </c>
      <c r="K19">
        <v>1</v>
      </c>
      <c r="L19">
        <v>1000</v>
      </c>
      <c r="M19">
        <v>434</v>
      </c>
      <c r="N19">
        <v>1065</v>
      </c>
      <c r="O19">
        <v>1000</v>
      </c>
      <c r="P19">
        <v>3</v>
      </c>
      <c r="Q19">
        <v>1</v>
      </c>
      <c r="R19">
        <v>1000</v>
      </c>
      <c r="S19">
        <v>831</v>
      </c>
      <c r="T19">
        <v>1083</v>
      </c>
      <c r="U19">
        <v>1000</v>
      </c>
      <c r="V19">
        <v>4</v>
      </c>
      <c r="W19">
        <v>1</v>
      </c>
      <c r="X19" t="s">
        <v>41</v>
      </c>
      <c r="Y19">
        <v>1666811</v>
      </c>
    </row>
    <row r="20" spans="8:26" x14ac:dyDescent="0.25">
      <c r="H20" t="s">
        <v>43</v>
      </c>
      <c r="I20">
        <v>1000</v>
      </c>
      <c r="J20">
        <v>3</v>
      </c>
      <c r="K20">
        <v>1</v>
      </c>
      <c r="L20">
        <v>1000</v>
      </c>
      <c r="M20">
        <v>440</v>
      </c>
      <c r="N20">
        <v>1070</v>
      </c>
      <c r="O20">
        <v>1000</v>
      </c>
      <c r="P20">
        <v>2</v>
      </c>
      <c r="Q20">
        <v>1</v>
      </c>
      <c r="R20">
        <v>1000</v>
      </c>
      <c r="S20">
        <v>858</v>
      </c>
      <c r="T20">
        <v>1073</v>
      </c>
      <c r="U20">
        <v>1000</v>
      </c>
      <c r="V20">
        <v>3</v>
      </c>
      <c r="W20">
        <v>0</v>
      </c>
      <c r="X20" t="s">
        <v>41</v>
      </c>
      <c r="Y20">
        <v>1666811</v>
      </c>
    </row>
    <row r="21" spans="8:26" x14ac:dyDescent="0.25">
      <c r="H21" t="s">
        <v>44</v>
      </c>
      <c r="I21">
        <v>2000</v>
      </c>
      <c r="J21">
        <v>7</v>
      </c>
      <c r="K21">
        <v>0</v>
      </c>
      <c r="L21">
        <v>2000</v>
      </c>
      <c r="M21">
        <v>868</v>
      </c>
      <c r="N21">
        <v>2142</v>
      </c>
      <c r="O21">
        <v>2000</v>
      </c>
      <c r="P21">
        <v>7</v>
      </c>
      <c r="Q21">
        <v>1</v>
      </c>
      <c r="R21">
        <v>2000</v>
      </c>
      <c r="S21">
        <v>1943</v>
      </c>
      <c r="T21">
        <v>2138</v>
      </c>
      <c r="U21">
        <v>2000</v>
      </c>
      <c r="V21">
        <v>8</v>
      </c>
      <c r="W21">
        <v>0</v>
      </c>
      <c r="X21" t="s">
        <v>41</v>
      </c>
      <c r="Y21">
        <v>1666811</v>
      </c>
    </row>
    <row r="22" spans="8:26" x14ac:dyDescent="0.25">
      <c r="H22" t="s">
        <v>45</v>
      </c>
      <c r="I22">
        <v>1000</v>
      </c>
      <c r="J22">
        <v>3</v>
      </c>
      <c r="K22">
        <v>0</v>
      </c>
      <c r="L22">
        <v>1000</v>
      </c>
      <c r="M22">
        <v>433</v>
      </c>
      <c r="N22">
        <v>1059</v>
      </c>
      <c r="O22">
        <v>1000</v>
      </c>
      <c r="P22">
        <v>4</v>
      </c>
      <c r="Q22">
        <v>1</v>
      </c>
      <c r="R22">
        <v>1000</v>
      </c>
      <c r="S22">
        <v>490</v>
      </c>
      <c r="T22">
        <v>1112</v>
      </c>
      <c r="U22">
        <v>1000</v>
      </c>
      <c r="V22">
        <v>2</v>
      </c>
      <c r="W22">
        <v>0</v>
      </c>
      <c r="X22">
        <v>1</v>
      </c>
      <c r="Y22">
        <v>2550388</v>
      </c>
      <c r="Z22">
        <v>2599500</v>
      </c>
    </row>
    <row r="23" spans="8:26" x14ac:dyDescent="0.25">
      <c r="H23" t="s">
        <v>46</v>
      </c>
      <c r="I23">
        <v>1000</v>
      </c>
      <c r="J23">
        <v>3</v>
      </c>
      <c r="K23">
        <v>0</v>
      </c>
      <c r="L23">
        <v>1000</v>
      </c>
      <c r="M23">
        <v>425</v>
      </c>
      <c r="N23">
        <v>1072</v>
      </c>
      <c r="O23">
        <v>1000</v>
      </c>
      <c r="P23">
        <v>3</v>
      </c>
      <c r="Q23">
        <v>1</v>
      </c>
      <c r="R23">
        <v>1000</v>
      </c>
      <c r="S23">
        <v>483</v>
      </c>
      <c r="T23">
        <v>1109</v>
      </c>
      <c r="U23">
        <v>1000</v>
      </c>
      <c r="V23">
        <v>3</v>
      </c>
      <c r="W23">
        <v>0</v>
      </c>
      <c r="X23">
        <v>1</v>
      </c>
      <c r="Y23">
        <v>2550388</v>
      </c>
      <c r="Z23">
        <v>2599500</v>
      </c>
    </row>
    <row r="24" spans="8:26" x14ac:dyDescent="0.25">
      <c r="H24" t="s">
        <v>47</v>
      </c>
      <c r="I24">
        <v>1000</v>
      </c>
      <c r="J24">
        <v>2</v>
      </c>
      <c r="K24">
        <v>0</v>
      </c>
      <c r="L24">
        <v>1000</v>
      </c>
      <c r="M24">
        <v>423</v>
      </c>
      <c r="N24">
        <v>1059</v>
      </c>
      <c r="O24">
        <v>1000</v>
      </c>
      <c r="P24">
        <v>4</v>
      </c>
      <c r="Q24">
        <v>0</v>
      </c>
      <c r="R24">
        <v>1000</v>
      </c>
      <c r="S24">
        <v>490</v>
      </c>
      <c r="T24">
        <v>1124</v>
      </c>
      <c r="U24">
        <v>1000</v>
      </c>
      <c r="V24">
        <v>3</v>
      </c>
      <c r="W24">
        <v>0</v>
      </c>
      <c r="X24">
        <v>1</v>
      </c>
      <c r="Y24">
        <v>2550388</v>
      </c>
      <c r="Z24">
        <v>2599500</v>
      </c>
    </row>
    <row r="25" spans="8:26" x14ac:dyDescent="0.25">
      <c r="H25" t="s">
        <v>48</v>
      </c>
      <c r="I25">
        <v>2000</v>
      </c>
      <c r="J25">
        <v>6</v>
      </c>
      <c r="K25">
        <v>0</v>
      </c>
      <c r="L25">
        <v>2000</v>
      </c>
      <c r="M25">
        <v>855</v>
      </c>
      <c r="N25">
        <v>2124</v>
      </c>
      <c r="O25">
        <v>2000</v>
      </c>
      <c r="P25">
        <v>6</v>
      </c>
      <c r="Q25">
        <v>0</v>
      </c>
      <c r="R25">
        <v>2000</v>
      </c>
      <c r="S25">
        <v>983</v>
      </c>
      <c r="T25">
        <v>2221</v>
      </c>
      <c r="U25">
        <v>2000</v>
      </c>
      <c r="V25">
        <v>6</v>
      </c>
      <c r="W25">
        <v>1</v>
      </c>
      <c r="X25">
        <v>1</v>
      </c>
      <c r="Y25">
        <v>2550388</v>
      </c>
      <c r="Z25">
        <v>2599500</v>
      </c>
    </row>
    <row r="26" spans="8:26" x14ac:dyDescent="0.25">
      <c r="H26" t="s">
        <v>49</v>
      </c>
      <c r="I26">
        <v>2000</v>
      </c>
      <c r="J26">
        <v>7</v>
      </c>
      <c r="K26">
        <v>1</v>
      </c>
      <c r="L26">
        <v>2000</v>
      </c>
      <c r="M26">
        <v>877</v>
      </c>
      <c r="N26">
        <v>2116</v>
      </c>
      <c r="O26">
        <v>2000</v>
      </c>
      <c r="P26">
        <v>7</v>
      </c>
      <c r="Q26">
        <v>0</v>
      </c>
      <c r="R26">
        <v>2000</v>
      </c>
      <c r="S26">
        <v>955</v>
      </c>
      <c r="T26">
        <v>2225</v>
      </c>
      <c r="U26">
        <v>2000</v>
      </c>
      <c r="V26">
        <v>7</v>
      </c>
      <c r="W26">
        <v>0</v>
      </c>
      <c r="X26">
        <v>1</v>
      </c>
      <c r="Y26">
        <v>2550388</v>
      </c>
      <c r="Z26">
        <v>2599500</v>
      </c>
    </row>
    <row r="27" spans="8:26" x14ac:dyDescent="0.25">
      <c r="H27" t="s">
        <v>50</v>
      </c>
      <c r="I27">
        <v>2000</v>
      </c>
      <c r="J27">
        <v>6</v>
      </c>
      <c r="K27">
        <v>0</v>
      </c>
      <c r="L27">
        <v>2000</v>
      </c>
      <c r="M27">
        <v>850</v>
      </c>
      <c r="N27">
        <v>2126</v>
      </c>
      <c r="O27">
        <v>2000</v>
      </c>
      <c r="P27">
        <v>6</v>
      </c>
      <c r="Q27">
        <v>0</v>
      </c>
      <c r="R27">
        <v>2000</v>
      </c>
      <c r="S27">
        <v>973</v>
      </c>
      <c r="T27">
        <v>2242</v>
      </c>
      <c r="U27">
        <v>2000</v>
      </c>
      <c r="V27">
        <v>7</v>
      </c>
      <c r="W27">
        <v>0</v>
      </c>
      <c r="X27">
        <v>1</v>
      </c>
      <c r="Y27">
        <v>2550388</v>
      </c>
      <c r="Z27">
        <v>2599500</v>
      </c>
    </row>
    <row r="28" spans="8:26" x14ac:dyDescent="0.25">
      <c r="H28" t="s">
        <v>51</v>
      </c>
      <c r="I28">
        <v>1000</v>
      </c>
      <c r="J28">
        <v>2</v>
      </c>
      <c r="K28">
        <v>0</v>
      </c>
      <c r="L28">
        <v>1000</v>
      </c>
      <c r="M28">
        <v>425</v>
      </c>
      <c r="N28">
        <v>1083</v>
      </c>
      <c r="O28">
        <v>1000</v>
      </c>
      <c r="P28">
        <v>2</v>
      </c>
      <c r="Q28">
        <v>0</v>
      </c>
      <c r="R28">
        <v>1000</v>
      </c>
      <c r="S28">
        <v>542</v>
      </c>
      <c r="T28">
        <v>1139</v>
      </c>
      <c r="U28">
        <v>1000</v>
      </c>
      <c r="V28">
        <v>2</v>
      </c>
      <c r="W28">
        <v>1</v>
      </c>
      <c r="X28">
        <v>0.8</v>
      </c>
      <c r="Y28">
        <v>2084141</v>
      </c>
      <c r="Z28">
        <v>2079600</v>
      </c>
    </row>
    <row r="29" spans="8:26" x14ac:dyDescent="0.25">
      <c r="H29" t="s">
        <v>52</v>
      </c>
      <c r="I29">
        <v>1000</v>
      </c>
      <c r="J29">
        <v>3</v>
      </c>
      <c r="K29">
        <v>0</v>
      </c>
      <c r="L29">
        <v>1000</v>
      </c>
      <c r="M29">
        <v>430</v>
      </c>
      <c r="N29">
        <v>1074</v>
      </c>
      <c r="O29">
        <v>1000</v>
      </c>
      <c r="P29">
        <v>4</v>
      </c>
      <c r="Q29">
        <v>1</v>
      </c>
      <c r="R29">
        <v>1000</v>
      </c>
      <c r="S29">
        <v>528</v>
      </c>
      <c r="T29">
        <v>1159</v>
      </c>
      <c r="U29">
        <v>1000</v>
      </c>
      <c r="V29">
        <v>3</v>
      </c>
      <c r="W29">
        <v>0</v>
      </c>
      <c r="X29">
        <v>0.8</v>
      </c>
      <c r="Y29">
        <v>2084141</v>
      </c>
      <c r="Z29">
        <v>2079600</v>
      </c>
    </row>
    <row r="30" spans="8:26" x14ac:dyDescent="0.25">
      <c r="H30" t="s">
        <v>53</v>
      </c>
      <c r="I30">
        <v>1000</v>
      </c>
      <c r="J30">
        <v>2</v>
      </c>
      <c r="K30">
        <v>0</v>
      </c>
      <c r="L30">
        <v>1000</v>
      </c>
      <c r="M30">
        <v>425</v>
      </c>
      <c r="N30">
        <v>1065</v>
      </c>
      <c r="O30">
        <v>1000</v>
      </c>
      <c r="P30">
        <v>2</v>
      </c>
      <c r="Q30">
        <v>1</v>
      </c>
      <c r="R30">
        <v>1000</v>
      </c>
      <c r="S30">
        <v>523</v>
      </c>
      <c r="T30">
        <v>1153</v>
      </c>
      <c r="U30">
        <v>1000</v>
      </c>
      <c r="V30">
        <v>3</v>
      </c>
      <c r="W30">
        <v>0</v>
      </c>
      <c r="X30">
        <v>0.8</v>
      </c>
      <c r="Y30">
        <v>2084141</v>
      </c>
      <c r="Z30">
        <v>2079600</v>
      </c>
    </row>
    <row r="31" spans="8:26" x14ac:dyDescent="0.25">
      <c r="H31" t="s">
        <v>54</v>
      </c>
      <c r="I31">
        <v>2000</v>
      </c>
      <c r="J31">
        <v>7</v>
      </c>
      <c r="K31">
        <v>0</v>
      </c>
      <c r="L31">
        <v>2000</v>
      </c>
      <c r="M31">
        <v>872</v>
      </c>
      <c r="N31">
        <v>2154</v>
      </c>
      <c r="O31">
        <v>2000</v>
      </c>
      <c r="P31">
        <v>6</v>
      </c>
      <c r="Q31">
        <v>0</v>
      </c>
      <c r="R31">
        <v>2000</v>
      </c>
      <c r="S31">
        <v>1065</v>
      </c>
      <c r="T31">
        <v>2333</v>
      </c>
      <c r="U31">
        <v>2000</v>
      </c>
      <c r="V31">
        <v>7</v>
      </c>
      <c r="W31">
        <v>0</v>
      </c>
      <c r="X31">
        <v>0.8</v>
      </c>
      <c r="Y31">
        <v>2084141</v>
      </c>
      <c r="Z31">
        <v>2079600</v>
      </c>
    </row>
    <row r="32" spans="8:26" x14ac:dyDescent="0.25">
      <c r="H32" t="s">
        <v>55</v>
      </c>
      <c r="I32">
        <v>2000</v>
      </c>
      <c r="J32">
        <v>6</v>
      </c>
      <c r="K32">
        <v>0</v>
      </c>
      <c r="L32">
        <v>2000</v>
      </c>
      <c r="M32">
        <v>870</v>
      </c>
      <c r="N32">
        <v>2162</v>
      </c>
      <c r="O32">
        <v>2000</v>
      </c>
      <c r="P32">
        <v>7</v>
      </c>
      <c r="Q32">
        <v>0</v>
      </c>
      <c r="R32">
        <v>2000</v>
      </c>
      <c r="S32">
        <v>1053</v>
      </c>
      <c r="T32">
        <v>2316</v>
      </c>
      <c r="U32">
        <v>2000</v>
      </c>
      <c r="V32">
        <v>6</v>
      </c>
      <c r="W32">
        <v>0</v>
      </c>
      <c r="X32">
        <v>0.8</v>
      </c>
      <c r="Y32">
        <v>2084141</v>
      </c>
      <c r="Z32">
        <v>2079600</v>
      </c>
    </row>
    <row r="33" spans="8:26" x14ac:dyDescent="0.25">
      <c r="H33" t="s">
        <v>56</v>
      </c>
      <c r="I33">
        <v>2000</v>
      </c>
      <c r="J33">
        <v>7</v>
      </c>
      <c r="K33">
        <v>0</v>
      </c>
      <c r="L33">
        <v>2000</v>
      </c>
      <c r="M33">
        <v>871</v>
      </c>
      <c r="N33">
        <v>2171</v>
      </c>
      <c r="O33">
        <v>2000</v>
      </c>
      <c r="P33">
        <v>7</v>
      </c>
      <c r="Q33">
        <v>0</v>
      </c>
      <c r="R33">
        <v>2000</v>
      </c>
      <c r="S33">
        <v>1069</v>
      </c>
      <c r="T33">
        <v>2335</v>
      </c>
      <c r="U33">
        <v>2000</v>
      </c>
      <c r="V33">
        <v>7</v>
      </c>
      <c r="W33">
        <v>0</v>
      </c>
      <c r="X33">
        <v>0.8</v>
      </c>
      <c r="Y33">
        <v>2084141</v>
      </c>
      <c r="Z33">
        <v>2079600</v>
      </c>
    </row>
    <row r="34" spans="8:26" x14ac:dyDescent="0.25">
      <c r="H34" t="s">
        <v>57</v>
      </c>
      <c r="I34">
        <v>1000</v>
      </c>
      <c r="J34">
        <v>2</v>
      </c>
      <c r="K34">
        <v>1</v>
      </c>
      <c r="L34">
        <v>1000</v>
      </c>
      <c r="M34">
        <v>431</v>
      </c>
      <c r="N34">
        <v>1075</v>
      </c>
      <c r="O34">
        <v>1000</v>
      </c>
      <c r="P34">
        <v>4</v>
      </c>
      <c r="Q34">
        <v>0</v>
      </c>
      <c r="R34">
        <v>1000</v>
      </c>
      <c r="S34">
        <v>506</v>
      </c>
      <c r="T34">
        <v>1161</v>
      </c>
      <c r="U34">
        <v>1000</v>
      </c>
      <c r="V34">
        <v>3</v>
      </c>
      <c r="W34">
        <v>0</v>
      </c>
      <c r="X34">
        <v>0.6</v>
      </c>
      <c r="Y34">
        <v>1561476</v>
      </c>
      <c r="Z34">
        <v>1559700</v>
      </c>
    </row>
    <row r="35" spans="8:26" x14ac:dyDescent="0.25">
      <c r="H35" t="s">
        <v>58</v>
      </c>
      <c r="I35">
        <v>1000</v>
      </c>
      <c r="J35">
        <v>2</v>
      </c>
      <c r="K35">
        <v>1</v>
      </c>
      <c r="L35">
        <v>1000</v>
      </c>
      <c r="M35">
        <v>432</v>
      </c>
      <c r="N35">
        <v>1065</v>
      </c>
      <c r="O35">
        <v>1000</v>
      </c>
      <c r="P35">
        <v>2</v>
      </c>
      <c r="Q35">
        <v>1</v>
      </c>
      <c r="R35">
        <v>1000</v>
      </c>
      <c r="S35">
        <v>518</v>
      </c>
      <c r="T35">
        <v>1136</v>
      </c>
      <c r="U35">
        <v>1000</v>
      </c>
      <c r="V35">
        <v>3</v>
      </c>
      <c r="W35">
        <v>0</v>
      </c>
      <c r="X35">
        <v>0.6</v>
      </c>
      <c r="Y35">
        <v>1561476</v>
      </c>
      <c r="Z35">
        <v>1559700</v>
      </c>
    </row>
    <row r="36" spans="8:26" x14ac:dyDescent="0.25">
      <c r="H36" t="s">
        <v>59</v>
      </c>
      <c r="I36">
        <v>1000</v>
      </c>
      <c r="J36">
        <v>3</v>
      </c>
      <c r="K36">
        <v>1</v>
      </c>
      <c r="L36">
        <v>1000</v>
      </c>
      <c r="M36">
        <v>437</v>
      </c>
      <c r="N36">
        <v>1083</v>
      </c>
      <c r="O36">
        <v>1000</v>
      </c>
      <c r="P36">
        <v>4</v>
      </c>
      <c r="Q36">
        <v>0</v>
      </c>
      <c r="R36">
        <v>1000</v>
      </c>
      <c r="S36">
        <v>519</v>
      </c>
      <c r="T36">
        <v>1157</v>
      </c>
      <c r="U36">
        <v>1000</v>
      </c>
      <c r="V36">
        <v>4</v>
      </c>
      <c r="W36">
        <v>1</v>
      </c>
      <c r="X36">
        <v>0.6</v>
      </c>
      <c r="Y36">
        <v>1561476</v>
      </c>
      <c r="Z36">
        <v>1559700</v>
      </c>
    </row>
    <row r="37" spans="8:26" x14ac:dyDescent="0.25">
      <c r="H37" t="s">
        <v>60</v>
      </c>
      <c r="I37">
        <v>2000</v>
      </c>
      <c r="J37">
        <v>8</v>
      </c>
      <c r="K37">
        <v>0</v>
      </c>
      <c r="L37">
        <v>2000</v>
      </c>
      <c r="M37">
        <v>868</v>
      </c>
      <c r="N37">
        <v>2152</v>
      </c>
      <c r="O37">
        <v>2000</v>
      </c>
      <c r="P37">
        <v>6</v>
      </c>
      <c r="Q37">
        <v>0</v>
      </c>
      <c r="R37">
        <v>2000</v>
      </c>
      <c r="S37">
        <v>1044</v>
      </c>
      <c r="T37">
        <v>2301</v>
      </c>
      <c r="U37">
        <v>2000</v>
      </c>
      <c r="V37">
        <v>7</v>
      </c>
      <c r="W37">
        <v>0</v>
      </c>
      <c r="X37">
        <v>0.6</v>
      </c>
      <c r="Y37">
        <v>1561476</v>
      </c>
      <c r="Z37">
        <v>1559700</v>
      </c>
    </row>
    <row r="38" spans="8:26" x14ac:dyDescent="0.25">
      <c r="H38" t="s">
        <v>61</v>
      </c>
      <c r="I38">
        <v>2000</v>
      </c>
      <c r="J38">
        <v>6</v>
      </c>
      <c r="K38">
        <v>0</v>
      </c>
      <c r="L38">
        <v>2000</v>
      </c>
      <c r="M38">
        <v>886</v>
      </c>
      <c r="N38">
        <v>2132</v>
      </c>
      <c r="O38">
        <v>2000</v>
      </c>
      <c r="P38">
        <v>7</v>
      </c>
      <c r="Q38">
        <v>0</v>
      </c>
      <c r="R38">
        <v>2000</v>
      </c>
      <c r="S38">
        <v>1029</v>
      </c>
      <c r="T38">
        <v>2295</v>
      </c>
      <c r="U38">
        <v>2000</v>
      </c>
      <c r="V38">
        <v>6</v>
      </c>
      <c r="W38">
        <v>1</v>
      </c>
      <c r="X38">
        <v>0.6</v>
      </c>
      <c r="Y38">
        <v>1561476</v>
      </c>
      <c r="Z38">
        <v>1559700</v>
      </c>
    </row>
    <row r="39" spans="8:26" x14ac:dyDescent="0.25">
      <c r="H39" t="s">
        <v>62</v>
      </c>
      <c r="I39">
        <v>2000</v>
      </c>
      <c r="J39">
        <v>6</v>
      </c>
      <c r="K39">
        <v>0</v>
      </c>
      <c r="L39">
        <v>2000</v>
      </c>
      <c r="M39">
        <v>859</v>
      </c>
      <c r="N39">
        <v>2117</v>
      </c>
      <c r="O39">
        <v>2000</v>
      </c>
      <c r="P39">
        <v>7</v>
      </c>
      <c r="Q39">
        <v>0</v>
      </c>
      <c r="R39">
        <v>2000</v>
      </c>
      <c r="S39">
        <v>1046</v>
      </c>
      <c r="T39">
        <v>2291</v>
      </c>
      <c r="U39">
        <v>2000</v>
      </c>
      <c r="V39">
        <v>7</v>
      </c>
      <c r="W39">
        <v>0</v>
      </c>
      <c r="X39">
        <v>0.6</v>
      </c>
      <c r="Y39">
        <v>1561476</v>
      </c>
      <c r="Z39">
        <v>1559700</v>
      </c>
    </row>
    <row r="40" spans="8:26" x14ac:dyDescent="0.25">
      <c r="H40" t="s">
        <v>63</v>
      </c>
      <c r="I40">
        <v>1000</v>
      </c>
      <c r="J40">
        <v>4</v>
      </c>
      <c r="K40">
        <v>0</v>
      </c>
      <c r="L40">
        <v>1000</v>
      </c>
      <c r="M40">
        <v>433</v>
      </c>
      <c r="N40">
        <v>1087</v>
      </c>
      <c r="O40">
        <v>1000</v>
      </c>
      <c r="P40">
        <v>3</v>
      </c>
      <c r="Q40">
        <v>0</v>
      </c>
      <c r="R40">
        <v>1000</v>
      </c>
      <c r="S40">
        <v>503</v>
      </c>
      <c r="T40">
        <v>1158</v>
      </c>
      <c r="U40">
        <v>1000</v>
      </c>
      <c r="V40">
        <v>3</v>
      </c>
      <c r="W40">
        <v>0</v>
      </c>
      <c r="X40">
        <v>0.4</v>
      </c>
      <c r="Y40">
        <v>1027840</v>
      </c>
      <c r="Z40">
        <v>1039800</v>
      </c>
    </row>
    <row r="41" spans="8:26" x14ac:dyDescent="0.25">
      <c r="H41" t="s">
        <v>64</v>
      </c>
      <c r="I41">
        <v>1000</v>
      </c>
      <c r="J41">
        <v>3</v>
      </c>
      <c r="K41">
        <v>1</v>
      </c>
      <c r="L41">
        <v>1000</v>
      </c>
      <c r="M41">
        <v>444</v>
      </c>
      <c r="N41">
        <v>1071</v>
      </c>
      <c r="O41">
        <v>1000</v>
      </c>
      <c r="P41">
        <v>3</v>
      </c>
      <c r="Q41">
        <v>1</v>
      </c>
      <c r="R41">
        <v>1000</v>
      </c>
      <c r="S41">
        <v>490</v>
      </c>
      <c r="T41">
        <v>1139</v>
      </c>
      <c r="U41">
        <v>1000</v>
      </c>
      <c r="V41">
        <v>3</v>
      </c>
      <c r="W41">
        <v>0</v>
      </c>
      <c r="X41">
        <v>0.4</v>
      </c>
      <c r="Y41">
        <v>1027840</v>
      </c>
      <c r="Z41">
        <v>1039800</v>
      </c>
    </row>
    <row r="42" spans="8:26" x14ac:dyDescent="0.25">
      <c r="H42" t="s">
        <v>65</v>
      </c>
      <c r="I42">
        <v>1000</v>
      </c>
      <c r="J42">
        <v>2</v>
      </c>
      <c r="K42">
        <v>0</v>
      </c>
      <c r="L42">
        <v>1000</v>
      </c>
      <c r="M42">
        <v>436</v>
      </c>
      <c r="N42">
        <v>1077</v>
      </c>
      <c r="O42">
        <v>1000</v>
      </c>
      <c r="P42">
        <v>5</v>
      </c>
      <c r="Q42">
        <v>0</v>
      </c>
      <c r="R42">
        <v>1000</v>
      </c>
      <c r="S42">
        <v>506</v>
      </c>
      <c r="T42">
        <v>1149</v>
      </c>
      <c r="U42">
        <v>1000</v>
      </c>
      <c r="V42">
        <v>2</v>
      </c>
      <c r="W42">
        <v>0</v>
      </c>
      <c r="X42">
        <v>0.4</v>
      </c>
      <c r="Y42">
        <v>1027840</v>
      </c>
      <c r="Z42">
        <v>1039800</v>
      </c>
    </row>
    <row r="43" spans="8:26" x14ac:dyDescent="0.25">
      <c r="H43" t="s">
        <v>66</v>
      </c>
      <c r="I43">
        <v>2000</v>
      </c>
      <c r="J43">
        <v>7</v>
      </c>
      <c r="K43">
        <v>0</v>
      </c>
      <c r="L43">
        <v>2000</v>
      </c>
      <c r="M43">
        <v>889</v>
      </c>
      <c r="N43">
        <v>2147</v>
      </c>
      <c r="O43">
        <v>2000</v>
      </c>
      <c r="P43">
        <v>6</v>
      </c>
      <c r="Q43">
        <v>1</v>
      </c>
      <c r="R43">
        <v>2000</v>
      </c>
      <c r="S43">
        <v>1029</v>
      </c>
      <c r="T43">
        <v>2321</v>
      </c>
      <c r="U43">
        <v>2000</v>
      </c>
      <c r="V43">
        <v>10</v>
      </c>
      <c r="W43">
        <v>0</v>
      </c>
      <c r="X43">
        <v>0.4</v>
      </c>
      <c r="Y43">
        <v>1027840</v>
      </c>
      <c r="Z43">
        <v>1039800</v>
      </c>
    </row>
    <row r="44" spans="8:26" x14ac:dyDescent="0.25">
      <c r="H44" t="s">
        <v>67</v>
      </c>
      <c r="I44">
        <v>2000</v>
      </c>
      <c r="J44">
        <v>6</v>
      </c>
      <c r="K44">
        <v>0</v>
      </c>
      <c r="L44">
        <v>2000</v>
      </c>
      <c r="M44">
        <v>865</v>
      </c>
      <c r="N44">
        <v>2140</v>
      </c>
      <c r="O44">
        <v>2000</v>
      </c>
      <c r="P44">
        <v>5</v>
      </c>
      <c r="Q44">
        <v>0</v>
      </c>
      <c r="R44">
        <v>2000</v>
      </c>
      <c r="S44">
        <v>1015</v>
      </c>
      <c r="T44">
        <v>2318</v>
      </c>
      <c r="U44">
        <v>2000</v>
      </c>
      <c r="V44">
        <v>7</v>
      </c>
      <c r="W44">
        <v>1</v>
      </c>
      <c r="X44">
        <v>0.4</v>
      </c>
      <c r="Y44">
        <v>1027840</v>
      </c>
      <c r="Z44">
        <v>1039800</v>
      </c>
    </row>
    <row r="45" spans="8:26" x14ac:dyDescent="0.25">
      <c r="H45" t="s">
        <v>68</v>
      </c>
      <c r="I45">
        <v>2000</v>
      </c>
      <c r="J45">
        <v>6</v>
      </c>
      <c r="K45">
        <v>0</v>
      </c>
      <c r="L45">
        <v>2000</v>
      </c>
      <c r="M45">
        <v>883</v>
      </c>
      <c r="N45">
        <v>2167</v>
      </c>
      <c r="O45">
        <v>2000</v>
      </c>
      <c r="P45">
        <v>5</v>
      </c>
      <c r="Q45">
        <v>0</v>
      </c>
      <c r="R45">
        <v>2000</v>
      </c>
      <c r="S45">
        <v>1029</v>
      </c>
      <c r="T45">
        <v>2327</v>
      </c>
      <c r="U45">
        <v>2000</v>
      </c>
      <c r="V45">
        <v>5</v>
      </c>
      <c r="W45">
        <v>1</v>
      </c>
      <c r="X45">
        <v>0.4</v>
      </c>
      <c r="Y45">
        <v>1027840</v>
      </c>
      <c r="Z45">
        <v>1039800</v>
      </c>
    </row>
    <row r="46" spans="8:26" x14ac:dyDescent="0.25">
      <c r="H46" t="s">
        <v>69</v>
      </c>
      <c r="I46">
        <v>1000</v>
      </c>
      <c r="J46">
        <v>3</v>
      </c>
      <c r="K46">
        <v>0</v>
      </c>
      <c r="L46">
        <v>1000</v>
      </c>
      <c r="M46">
        <v>437</v>
      </c>
      <c r="N46">
        <v>1079</v>
      </c>
      <c r="O46">
        <v>1000</v>
      </c>
      <c r="P46">
        <v>3</v>
      </c>
      <c r="Q46">
        <v>0</v>
      </c>
      <c r="R46">
        <v>1000</v>
      </c>
      <c r="S46">
        <v>471</v>
      </c>
      <c r="T46">
        <v>1122</v>
      </c>
      <c r="U46">
        <v>1000</v>
      </c>
      <c r="V46">
        <v>3</v>
      </c>
      <c r="W46">
        <v>0</v>
      </c>
      <c r="X46">
        <v>0.2</v>
      </c>
      <c r="Y46">
        <v>520408</v>
      </c>
      <c r="Z46">
        <v>519900</v>
      </c>
    </row>
    <row r="47" spans="8:26" x14ac:dyDescent="0.25">
      <c r="H47" t="s">
        <v>70</v>
      </c>
      <c r="I47">
        <v>1000</v>
      </c>
      <c r="J47">
        <v>3</v>
      </c>
      <c r="K47">
        <v>0</v>
      </c>
      <c r="L47">
        <v>1000</v>
      </c>
      <c r="M47">
        <v>432</v>
      </c>
      <c r="N47">
        <v>1072</v>
      </c>
      <c r="O47">
        <v>1000</v>
      </c>
      <c r="P47">
        <v>3</v>
      </c>
      <c r="Q47">
        <v>0</v>
      </c>
      <c r="R47">
        <v>1000</v>
      </c>
      <c r="S47">
        <v>472</v>
      </c>
      <c r="T47">
        <v>1133</v>
      </c>
      <c r="U47">
        <v>1000</v>
      </c>
      <c r="V47">
        <v>2</v>
      </c>
      <c r="W47">
        <v>0</v>
      </c>
      <c r="X47">
        <v>0.2</v>
      </c>
      <c r="Y47">
        <v>520408</v>
      </c>
      <c r="Z47">
        <v>519900</v>
      </c>
    </row>
    <row r="48" spans="8:26" x14ac:dyDescent="0.25">
      <c r="H48" t="s">
        <v>71</v>
      </c>
      <c r="I48">
        <v>1000</v>
      </c>
      <c r="J48">
        <v>2</v>
      </c>
      <c r="K48">
        <v>0</v>
      </c>
      <c r="L48">
        <v>1000</v>
      </c>
      <c r="M48">
        <v>428</v>
      </c>
      <c r="N48">
        <v>1069</v>
      </c>
      <c r="O48">
        <v>1000</v>
      </c>
      <c r="P48">
        <v>4</v>
      </c>
      <c r="Q48">
        <v>0</v>
      </c>
      <c r="R48">
        <v>1000</v>
      </c>
      <c r="S48">
        <v>473</v>
      </c>
      <c r="T48">
        <v>1113</v>
      </c>
      <c r="U48">
        <v>1000</v>
      </c>
      <c r="V48">
        <v>3</v>
      </c>
      <c r="W48">
        <v>0</v>
      </c>
      <c r="X48">
        <v>0.2</v>
      </c>
      <c r="Y48">
        <v>520408</v>
      </c>
      <c r="Z48">
        <v>519900</v>
      </c>
    </row>
    <row r="49" spans="8:26" x14ac:dyDescent="0.25">
      <c r="H49" t="s">
        <v>72</v>
      </c>
      <c r="I49">
        <v>2000</v>
      </c>
      <c r="J49">
        <v>8</v>
      </c>
      <c r="K49">
        <v>0</v>
      </c>
      <c r="L49">
        <v>2000</v>
      </c>
      <c r="M49">
        <v>861</v>
      </c>
      <c r="N49">
        <v>2176</v>
      </c>
      <c r="O49">
        <v>2000</v>
      </c>
      <c r="P49">
        <v>7</v>
      </c>
      <c r="Q49">
        <v>0</v>
      </c>
      <c r="R49">
        <v>2000</v>
      </c>
      <c r="S49">
        <v>951</v>
      </c>
      <c r="T49">
        <v>2283</v>
      </c>
      <c r="U49">
        <v>2000</v>
      </c>
      <c r="V49">
        <v>7</v>
      </c>
      <c r="W49">
        <v>1</v>
      </c>
      <c r="X49">
        <v>0.2</v>
      </c>
      <c r="Y49">
        <v>520408</v>
      </c>
      <c r="Z49">
        <v>519900</v>
      </c>
    </row>
    <row r="50" spans="8:26" x14ac:dyDescent="0.25">
      <c r="H50" t="s">
        <v>73</v>
      </c>
      <c r="I50">
        <v>2000</v>
      </c>
      <c r="J50">
        <v>8</v>
      </c>
      <c r="K50">
        <v>0</v>
      </c>
      <c r="L50">
        <v>2000</v>
      </c>
      <c r="M50">
        <v>851</v>
      </c>
      <c r="N50">
        <v>2137</v>
      </c>
      <c r="O50">
        <v>2000</v>
      </c>
      <c r="P50">
        <v>6</v>
      </c>
      <c r="Q50">
        <v>0</v>
      </c>
      <c r="R50">
        <v>2000</v>
      </c>
      <c r="S50">
        <v>956</v>
      </c>
      <c r="T50">
        <v>2261</v>
      </c>
      <c r="U50">
        <v>2000</v>
      </c>
      <c r="V50">
        <v>8</v>
      </c>
      <c r="W50">
        <v>1</v>
      </c>
      <c r="X50">
        <v>0.2</v>
      </c>
      <c r="Y50">
        <v>520408</v>
      </c>
      <c r="Z50">
        <v>519900</v>
      </c>
    </row>
    <row r="51" spans="8:26" x14ac:dyDescent="0.25">
      <c r="H51" t="s">
        <v>74</v>
      </c>
      <c r="I51">
        <v>2000</v>
      </c>
      <c r="J51">
        <v>6</v>
      </c>
      <c r="K51">
        <v>0</v>
      </c>
      <c r="L51">
        <v>2000</v>
      </c>
      <c r="M51">
        <v>869</v>
      </c>
      <c r="N51">
        <v>2132</v>
      </c>
      <c r="O51">
        <v>2000</v>
      </c>
      <c r="P51">
        <v>7</v>
      </c>
      <c r="Q51">
        <v>0</v>
      </c>
      <c r="R51">
        <v>2000</v>
      </c>
      <c r="S51">
        <v>956</v>
      </c>
      <c r="T51">
        <v>2272</v>
      </c>
      <c r="U51">
        <v>2000</v>
      </c>
      <c r="V51">
        <v>6</v>
      </c>
      <c r="W51">
        <v>0</v>
      </c>
      <c r="X51">
        <v>0.2</v>
      </c>
      <c r="Y51">
        <v>520408</v>
      </c>
      <c r="Z51">
        <v>519900</v>
      </c>
    </row>
    <row r="52" spans="8:26" x14ac:dyDescent="0.25">
      <c r="H52" t="s">
        <v>75</v>
      </c>
      <c r="I52">
        <v>1000</v>
      </c>
      <c r="J52">
        <v>3</v>
      </c>
      <c r="K52">
        <v>0</v>
      </c>
      <c r="L52">
        <v>1000</v>
      </c>
      <c r="M52">
        <v>432</v>
      </c>
      <c r="N52">
        <v>1074</v>
      </c>
      <c r="O52">
        <v>1000</v>
      </c>
      <c r="P52">
        <v>2</v>
      </c>
      <c r="Q52">
        <v>1</v>
      </c>
      <c r="R52">
        <v>1000</v>
      </c>
      <c r="S52">
        <v>526</v>
      </c>
      <c r="T52">
        <v>1162</v>
      </c>
      <c r="U52">
        <v>1000</v>
      </c>
      <c r="V52">
        <v>4</v>
      </c>
      <c r="W52">
        <v>0</v>
      </c>
      <c r="X52">
        <v>1</v>
      </c>
      <c r="Y52">
        <v>2550388</v>
      </c>
      <c r="Z52">
        <v>2599500</v>
      </c>
    </row>
    <row r="53" spans="8:26" x14ac:dyDescent="0.25">
      <c r="H53" t="s">
        <v>76</v>
      </c>
      <c r="I53">
        <v>1000</v>
      </c>
      <c r="J53">
        <v>3</v>
      </c>
      <c r="K53">
        <v>0</v>
      </c>
      <c r="L53">
        <v>1000</v>
      </c>
      <c r="M53">
        <v>423</v>
      </c>
      <c r="N53">
        <v>1060</v>
      </c>
      <c r="O53">
        <v>1000</v>
      </c>
      <c r="P53">
        <v>2</v>
      </c>
      <c r="Q53">
        <v>1</v>
      </c>
      <c r="R53">
        <v>1000</v>
      </c>
      <c r="S53">
        <v>529</v>
      </c>
      <c r="T53">
        <v>1149</v>
      </c>
      <c r="U53">
        <v>1000</v>
      </c>
      <c r="V53">
        <v>3</v>
      </c>
      <c r="W53">
        <v>1</v>
      </c>
      <c r="X53">
        <v>1</v>
      </c>
      <c r="Y53">
        <v>2550388</v>
      </c>
      <c r="Z53">
        <v>2599500</v>
      </c>
    </row>
    <row r="54" spans="8:26" x14ac:dyDescent="0.25">
      <c r="H54" t="s">
        <v>77</v>
      </c>
      <c r="I54">
        <v>1000</v>
      </c>
      <c r="J54">
        <v>4</v>
      </c>
      <c r="K54">
        <v>1</v>
      </c>
      <c r="L54">
        <v>1000</v>
      </c>
      <c r="M54">
        <v>433</v>
      </c>
      <c r="N54">
        <v>1079</v>
      </c>
      <c r="O54">
        <v>1000</v>
      </c>
      <c r="P54">
        <v>3</v>
      </c>
      <c r="Q54">
        <v>0</v>
      </c>
      <c r="R54">
        <v>1000</v>
      </c>
      <c r="S54">
        <v>531</v>
      </c>
      <c r="T54">
        <v>1176</v>
      </c>
      <c r="U54">
        <v>1000</v>
      </c>
      <c r="V54">
        <v>3</v>
      </c>
      <c r="W54">
        <v>0</v>
      </c>
      <c r="X54">
        <v>1</v>
      </c>
      <c r="Y54">
        <v>2550388</v>
      </c>
      <c r="Z54">
        <v>2599500</v>
      </c>
    </row>
    <row r="55" spans="8:26" x14ac:dyDescent="0.25">
      <c r="H55" t="s">
        <v>78</v>
      </c>
      <c r="I55">
        <v>2000</v>
      </c>
      <c r="J55">
        <v>6</v>
      </c>
      <c r="K55">
        <v>1</v>
      </c>
      <c r="L55">
        <v>2000</v>
      </c>
      <c r="M55">
        <v>888</v>
      </c>
      <c r="N55">
        <v>2144</v>
      </c>
      <c r="O55">
        <v>2000</v>
      </c>
      <c r="P55">
        <v>7</v>
      </c>
      <c r="Q55">
        <v>0</v>
      </c>
      <c r="R55">
        <v>2000</v>
      </c>
      <c r="S55">
        <v>1059</v>
      </c>
      <c r="T55">
        <v>2323</v>
      </c>
      <c r="U55">
        <v>2000</v>
      </c>
      <c r="V55">
        <v>7</v>
      </c>
      <c r="W55">
        <v>1</v>
      </c>
      <c r="X55">
        <v>1</v>
      </c>
      <c r="Y55">
        <v>2550388</v>
      </c>
      <c r="Z55">
        <v>2599500</v>
      </c>
    </row>
    <row r="56" spans="8:26" x14ac:dyDescent="0.25">
      <c r="H56" t="s">
        <v>79</v>
      </c>
      <c r="I56">
        <v>2000</v>
      </c>
      <c r="J56">
        <v>7</v>
      </c>
      <c r="K56">
        <v>0</v>
      </c>
      <c r="L56">
        <v>2000</v>
      </c>
      <c r="M56">
        <v>854</v>
      </c>
      <c r="N56">
        <v>2138</v>
      </c>
      <c r="O56">
        <v>2000</v>
      </c>
      <c r="P56">
        <v>8</v>
      </c>
      <c r="Q56">
        <v>0</v>
      </c>
      <c r="R56">
        <v>2000</v>
      </c>
      <c r="S56">
        <v>1054</v>
      </c>
      <c r="T56">
        <v>2295</v>
      </c>
      <c r="U56">
        <v>2000</v>
      </c>
      <c r="V56">
        <v>9</v>
      </c>
      <c r="W56">
        <v>0</v>
      </c>
      <c r="X56">
        <v>1</v>
      </c>
      <c r="Y56">
        <v>2550388</v>
      </c>
      <c r="Z56">
        <v>2599500</v>
      </c>
    </row>
    <row r="57" spans="8:26" x14ac:dyDescent="0.25">
      <c r="H57" t="s">
        <v>80</v>
      </c>
      <c r="I57">
        <v>2000</v>
      </c>
      <c r="J57">
        <v>6</v>
      </c>
      <c r="K57">
        <v>1</v>
      </c>
      <c r="L57">
        <v>2000</v>
      </c>
      <c r="M57">
        <v>861</v>
      </c>
      <c r="N57">
        <v>2132</v>
      </c>
      <c r="O57">
        <v>2000</v>
      </c>
      <c r="P57">
        <v>8</v>
      </c>
      <c r="Q57">
        <v>0</v>
      </c>
      <c r="R57">
        <v>2000</v>
      </c>
      <c r="S57">
        <v>1047</v>
      </c>
      <c r="T57">
        <v>2307</v>
      </c>
      <c r="U57">
        <v>2000</v>
      </c>
      <c r="V57">
        <v>7</v>
      </c>
      <c r="W57">
        <v>0</v>
      </c>
      <c r="X57">
        <v>1</v>
      </c>
      <c r="Y57">
        <v>2550388</v>
      </c>
      <c r="Z57">
        <v>2599500</v>
      </c>
    </row>
  </sheetData>
  <sortState ref="A2:C10">
    <sortCondition ref="B2:B1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2016-01-21T20:15:44Z</dcterms:created>
  <dcterms:modified xsi:type="dcterms:W3CDTF">2016-01-21T21:01:06Z</dcterms:modified>
</cp:coreProperties>
</file>