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nsity2\C\Users\etp3\Documents\Projects\WiSSL\"/>
    </mc:Choice>
  </mc:AlternateContent>
  <bookViews>
    <workbookView xWindow="0" yWindow="0" windowWidth="26268" windowHeight="121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 s="1"/>
  <c r="D17" i="1"/>
  <c r="E17" i="1" s="1"/>
  <c r="E14" i="1"/>
  <c r="E13" i="1"/>
  <c r="E12" i="1"/>
  <c r="D14" i="1"/>
  <c r="D13" i="1"/>
  <c r="D12" i="1"/>
  <c r="D8" i="1" l="1"/>
  <c r="E8" i="1"/>
  <c r="D9" i="1"/>
  <c r="E9" i="1" s="1"/>
  <c r="E5" i="1" l="1"/>
  <c r="E4" i="1"/>
  <c r="D5" i="1"/>
  <c r="D4" i="1"/>
  <c r="B4" i="1"/>
</calcChain>
</file>

<file path=xl/sharedStrings.xml><?xml version="1.0" encoding="utf-8"?>
<sst xmlns="http://schemas.openxmlformats.org/spreadsheetml/2006/main" count="13" uniqueCount="11">
  <si>
    <t>Raman Shift</t>
  </si>
  <si>
    <t>Laser</t>
  </si>
  <si>
    <t>nm</t>
  </si>
  <si>
    <t>cm-1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</si>
  <si>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cm-1</t>
    </r>
  </si>
  <si>
    <t>WL</t>
  </si>
  <si>
    <t>Notch filter</t>
  </si>
  <si>
    <t>Spec Limit</t>
  </si>
  <si>
    <t>MBARI Spectrometer</t>
  </si>
  <si>
    <t>Leonard et al 1979</t>
  </si>
  <si>
    <t>Rachel Dunk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</si>
</sst>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B1"/>
    </sheetView>
  </sheetViews>
  <sheetFormatPr defaultRowHeight="14.4" x14ac:dyDescent="0.3"/>
  <cols>
    <col min="1" max="2" width="10.6640625" customWidth="1"/>
    <col min="3" max="3" width="10.6640625" style="4" customWidth="1"/>
    <col min="4" max="8" width="10.6640625" customWidth="1"/>
  </cols>
  <sheetData>
    <row r="1" spans="1:5" x14ac:dyDescent="0.3">
      <c r="A1" s="6" t="s">
        <v>1</v>
      </c>
      <c r="B1" s="6"/>
      <c r="C1" s="6" t="s">
        <v>0</v>
      </c>
      <c r="D1" s="6"/>
      <c r="E1" s="1" t="s">
        <v>5</v>
      </c>
    </row>
    <row r="2" spans="1:5" x14ac:dyDescent="0.3">
      <c r="A2" s="1" t="s">
        <v>2</v>
      </c>
      <c r="B2" s="1" t="s">
        <v>3</v>
      </c>
      <c r="C2" s="4" t="s">
        <v>4</v>
      </c>
      <c r="D2" s="1" t="s">
        <v>3</v>
      </c>
      <c r="E2" s="1" t="s">
        <v>2</v>
      </c>
    </row>
    <row r="3" spans="1:5" x14ac:dyDescent="0.3">
      <c r="E3" s="1"/>
    </row>
    <row r="4" spans="1:5" x14ac:dyDescent="0.3">
      <c r="A4" s="1">
        <v>532</v>
      </c>
      <c r="B4" s="2">
        <f>0.01/0.000000532</f>
        <v>18796.992481203008</v>
      </c>
      <c r="C4" s="4">
        <v>2800</v>
      </c>
      <c r="D4" s="2">
        <f>B$4-C4</f>
        <v>15996.992481203008</v>
      </c>
      <c r="E4" s="3">
        <f>0.01/D4*1000000000</f>
        <v>625.11750329009203</v>
      </c>
    </row>
    <row r="5" spans="1:5" x14ac:dyDescent="0.3">
      <c r="C5" s="4">
        <v>3800</v>
      </c>
      <c r="D5" s="2">
        <f>B$4-C5</f>
        <v>14996.992481203008</v>
      </c>
      <c r="E5" s="3">
        <f>0.01/D5*1000000000</f>
        <v>666.80036097463153</v>
      </c>
    </row>
    <row r="6" spans="1:5" x14ac:dyDescent="0.3">
      <c r="D6" s="2"/>
      <c r="E6" s="3"/>
    </row>
    <row r="7" spans="1:5" x14ac:dyDescent="0.3">
      <c r="A7" t="s">
        <v>8</v>
      </c>
      <c r="D7" s="2"/>
      <c r="E7" s="3"/>
    </row>
    <row r="8" spans="1:5" x14ac:dyDescent="0.3">
      <c r="A8" s="5" t="s">
        <v>6</v>
      </c>
      <c r="C8" s="4">
        <v>100</v>
      </c>
      <c r="D8" s="2">
        <f t="shared" ref="D8:D9" si="0">B$4-C8</f>
        <v>18696.992481203008</v>
      </c>
      <c r="E8" s="3">
        <f t="shared" ref="E8:E9" si="1">0.01/D8*1000000000</f>
        <v>534.84537740780956</v>
      </c>
    </row>
    <row r="9" spans="1:5" x14ac:dyDescent="0.3">
      <c r="A9" t="s">
        <v>7</v>
      </c>
      <c r="C9" s="4">
        <v>4400</v>
      </c>
      <c r="D9" s="2">
        <f t="shared" si="0"/>
        <v>14396.992481203008</v>
      </c>
      <c r="E9" s="3">
        <f t="shared" si="1"/>
        <v>694.58951326509305</v>
      </c>
    </row>
    <row r="11" spans="1:5" x14ac:dyDescent="0.3">
      <c r="A11" t="s">
        <v>9</v>
      </c>
    </row>
    <row r="12" spans="1:5" x14ac:dyDescent="0.3">
      <c r="C12" s="4">
        <v>3100</v>
      </c>
      <c r="D12" s="2">
        <f t="shared" ref="D12:D14" si="2">B$4-C12</f>
        <v>15696.992481203008</v>
      </c>
      <c r="E12" s="3">
        <f t="shared" ref="E12:E14" si="3">0.01/D12*1000000000</f>
        <v>637.06471236288735</v>
      </c>
    </row>
    <row r="13" spans="1:5" x14ac:dyDescent="0.3">
      <c r="C13" s="4">
        <v>3400</v>
      </c>
      <c r="D13" s="2">
        <f t="shared" si="2"/>
        <v>15396.992481203008</v>
      </c>
      <c r="E13" s="3">
        <f t="shared" si="3"/>
        <v>649.47748803594106</v>
      </c>
    </row>
    <row r="14" spans="1:5" x14ac:dyDescent="0.3">
      <c r="C14" s="4">
        <v>3700</v>
      </c>
      <c r="D14" s="2">
        <f t="shared" si="2"/>
        <v>15096.992481203008</v>
      </c>
      <c r="E14" s="3">
        <f t="shared" si="3"/>
        <v>662.38358483988247</v>
      </c>
    </row>
    <row r="16" spans="1:5" x14ac:dyDescent="0.3">
      <c r="A16" t="s">
        <v>10</v>
      </c>
    </row>
    <row r="17" spans="3:5" x14ac:dyDescent="0.3">
      <c r="C17" s="4">
        <v>3250</v>
      </c>
      <c r="D17" s="2">
        <f t="shared" ref="D17:D18" si="4">B$4-C17</f>
        <v>15546.992481203008</v>
      </c>
      <c r="E17" s="3">
        <f t="shared" ref="E17:E18" si="5">0.01/D17*1000000000</f>
        <v>643.21121992503925</v>
      </c>
    </row>
    <row r="18" spans="3:5" x14ac:dyDescent="0.3">
      <c r="C18" s="4">
        <v>3450</v>
      </c>
      <c r="D18" s="2">
        <f t="shared" si="4"/>
        <v>15346.992481203008</v>
      </c>
      <c r="E18" s="3">
        <f t="shared" si="5"/>
        <v>651.59346446855943</v>
      </c>
    </row>
  </sheetData>
  <mergeCells count="2">
    <mergeCell ref="A1:B1"/>
    <mergeCell ref="C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A18295D9B0940A04DBDE2D1F05AC7" ma:contentTypeVersion="6" ma:contentTypeDescription="Create a new document." ma:contentTypeScope="" ma:versionID="752c703d445add186dc918b8c74c5864">
  <xsd:schema xmlns:xsd="http://www.w3.org/2001/XMLSchema" xmlns:xs="http://www.w3.org/2001/XMLSchema" xmlns:p="http://schemas.microsoft.com/office/2006/metadata/properties" xmlns:ns2="e4bbe1be-db8b-4b63-beea-697f88f141d9" xmlns:ns3="a0c7e15a-d879-417a-b2c4-85f171e49ff1" targetNamespace="http://schemas.microsoft.com/office/2006/metadata/properties" ma:root="true" ma:fieldsID="b419be06a6b7963c10845467e320086b" ns2:_="" ns3:_="">
    <xsd:import namespace="e4bbe1be-db8b-4b63-beea-697f88f141d9"/>
    <xsd:import namespace="a0c7e15a-d879-417a-b2c4-85f171e49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1be-db8b-4b63-beea-697f88f1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e15a-d879-417a-b2c4-85f171e49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42ED1F-8CE7-426D-906A-E5231CFED33C}"/>
</file>

<file path=customXml/itemProps2.xml><?xml version="1.0" encoding="utf-8"?>
<ds:datastoreItem xmlns:ds="http://schemas.openxmlformats.org/officeDocument/2006/customXml" ds:itemID="{C6A545D3-90D1-4BF8-B9A0-3C7F59C63DA7}"/>
</file>

<file path=customXml/itemProps3.xml><?xml version="1.0" encoding="utf-8"?>
<ds:datastoreItem xmlns:ds="http://schemas.openxmlformats.org/officeDocument/2006/customXml" ds:itemID="{EE8455CA-E188-4E1A-9C59-2CA7DDC08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Peltzer</dc:creator>
  <cp:lastModifiedBy>Edward Peltzer</cp:lastModifiedBy>
  <dcterms:created xsi:type="dcterms:W3CDTF">2022-05-04T22:05:36Z</dcterms:created>
  <dcterms:modified xsi:type="dcterms:W3CDTF">2022-05-26T00:16:57Z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0x010100208A18295D9B0940A04DBDE2D1F05AC7</vt:lpwstr>
  </property>
</Properties>
</file>