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X:\901101_OceanImaging\Documents\Power Budget\"/>
    </mc:Choice>
  </mc:AlternateContent>
  <xr:revisionPtr revIDLastSave="0" documentId="13_ncr:1_{B0807881-21F5-42E8-BAF7-890C329F9D4F}" xr6:coauthVersionLast="36" xr6:coauthVersionMax="36" xr10:uidLastSave="{00000000-0000-0000-0000-000000000000}"/>
  <bookViews>
    <workbookView xWindow="0" yWindow="0" windowWidth="57000" windowHeight="17820" activeTab="2" xr2:uid="{00000000-000D-0000-FFFF-FFFF00000000}"/>
  </bookViews>
  <sheets>
    <sheet name="PowerNotes_20220405" sheetId="1" r:id="rId1"/>
    <sheet name="Sheet1" sheetId="2" r:id="rId2"/>
    <sheet name="Sheet2" sheetId="3" r:id="rId3"/>
  </sheets>
  <calcPr calcId="191029"/>
</workbook>
</file>

<file path=xl/calcChain.xml><?xml version="1.0" encoding="utf-8"?>
<calcChain xmlns="http://schemas.openxmlformats.org/spreadsheetml/2006/main">
  <c r="D12" i="3" l="1"/>
  <c r="D11" i="3"/>
  <c r="D10" i="3"/>
  <c r="D9" i="3"/>
  <c r="D8" i="3"/>
  <c r="D7" i="3"/>
  <c r="D6" i="3"/>
  <c r="D5" i="3"/>
  <c r="D14" i="3" l="1"/>
  <c r="F12" i="2"/>
  <c r="F11" i="2"/>
  <c r="F10" i="2"/>
  <c r="F9" i="2"/>
  <c r="F8" i="2"/>
  <c r="G7" i="2"/>
  <c r="F7" i="2"/>
  <c r="F6" i="2"/>
  <c r="D12" i="2"/>
  <c r="D11" i="2"/>
  <c r="D10" i="2"/>
  <c r="D9" i="2"/>
  <c r="D8" i="2"/>
  <c r="D7" i="2"/>
  <c r="D6" i="2"/>
  <c r="D5" i="2"/>
  <c r="G6" i="2" l="1"/>
  <c r="D17" i="2"/>
  <c r="G12" i="2"/>
  <c r="G10" i="2"/>
  <c r="G8" i="2"/>
  <c r="G9" i="2"/>
  <c r="G11" i="2"/>
</calcChain>
</file>

<file path=xl/sharedStrings.xml><?xml version="1.0" encoding="utf-8"?>
<sst xmlns="http://schemas.openxmlformats.org/spreadsheetml/2006/main" count="62" uniqueCount="43">
  <si>
    <t># Date: 2022-05-04</t>
  </si>
  <si>
    <t># Engineers: E Martin</t>
  </si>
  <si>
    <t xml:space="preserve"> C Kecy</t>
  </si>
  <si>
    <t>Measurement</t>
  </si>
  <si>
    <t xml:space="preserve"> Peak Current (A)</t>
  </si>
  <si>
    <t xml:space="preserve"> Peak Time (ms)</t>
  </si>
  <si>
    <t xml:space="preserve"> Avg Current (RMS A)</t>
  </si>
  <si>
    <t xml:space="preserve"> Notes</t>
  </si>
  <si>
    <t>Inrush</t>
  </si>
  <si>
    <t>Includes PowerCan|Rotators|1x Strobe Ballast</t>
  </si>
  <si>
    <t xml:space="preserve"> Small 6a peak coming back</t>
  </si>
  <si>
    <t xml:space="preserve"> likely strobes ballast topping off</t>
  </si>
  <si>
    <t>Cameras</t>
  </si>
  <si>
    <t xml:space="preserve"> Includes above</t>
  </si>
  <si>
    <t>Strobes B</t>
  </si>
  <si>
    <t>24V Science</t>
  </si>
  <si>
    <t>VN100</t>
  </si>
  <si>
    <t xml:space="preserve"> Include above</t>
  </si>
  <si>
    <t>Lidar</t>
  </si>
  <si>
    <t>Reson MBS</t>
  </si>
  <si>
    <t>Firing Strobes</t>
  </si>
  <si>
    <t>Just MBS</t>
  </si>
  <si>
    <t xml:space="preserve"> No strobes or lidar firing</t>
  </si>
  <si>
    <t>Just Lidar Firing</t>
  </si>
  <si>
    <t>All survey items on</t>
  </si>
  <si>
    <t xml:space="preserve"> </t>
  </si>
  <si>
    <t>Measured on 115Vac Input</t>
  </si>
  <si>
    <t xml:space="preserve"> No strobes or MBS firing</t>
  </si>
  <si>
    <t>House</t>
  </si>
  <si>
    <t>Item</t>
  </si>
  <si>
    <t>Current</t>
  </si>
  <si>
    <t>Volt</t>
  </si>
  <si>
    <t>Power</t>
  </si>
  <si>
    <t>C. Amp</t>
  </si>
  <si>
    <t>C. Power</t>
  </si>
  <si>
    <t>Strobes</t>
  </si>
  <si>
    <t>24V Sci Can</t>
  </si>
  <si>
    <t>Strobes Firing</t>
  </si>
  <si>
    <t>Lidar Firing Alone</t>
  </si>
  <si>
    <t>MBS Firing Alone</t>
  </si>
  <si>
    <t>Current (amps)</t>
  </si>
  <si>
    <t>Power (watts)</t>
  </si>
  <si>
    <t>All Survey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</si>
</sst>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10" xfId="0" applyBorder="1"/>
    <xf numFmtId="0" fontId="14" fillId="0" borderId="10" xfId="0" applyFont="1" applyBorder="1"/>
    <xf numFmtId="0" fontId="18" fillId="0" borderId="10" xfId="0" applyFon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>
      <selection activeCell="C18" sqref="C18"/>
    </sheetView>
  </sheetViews>
  <sheetFormatPr defaultRowHeight="15" x14ac:dyDescent="0.25"/>
  <cols>
    <col min="1" max="1" width="24.85546875" customWidth="1"/>
    <col min="2" max="2" width="17.85546875" customWidth="1"/>
    <col min="3" max="3" width="16.85546875" customWidth="1"/>
    <col min="4" max="4" width="26.85546875" customWidth="1"/>
    <col min="5" max="5" width="44.140625" customWidth="1"/>
    <col min="6" max="6" width="25.5703125" customWidth="1"/>
    <col min="7" max="7" width="42.5703125" customWidth="1"/>
  </cols>
  <sheetData>
    <row r="1" spans="1:7" x14ac:dyDescent="0.25">
      <c r="A1" t="s">
        <v>0</v>
      </c>
    </row>
    <row r="2" spans="1:7" x14ac:dyDescent="0.25">
      <c r="A2" t="s">
        <v>1</v>
      </c>
      <c r="B2" t="s">
        <v>2</v>
      </c>
    </row>
    <row r="4" spans="1:7" x14ac:dyDescent="0.25">
      <c r="A4" t="s">
        <v>26</v>
      </c>
    </row>
    <row r="6" spans="1:7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/>
      <c r="G6" s="1"/>
    </row>
    <row r="7" spans="1:7" x14ac:dyDescent="0.25">
      <c r="A7" t="s">
        <v>8</v>
      </c>
      <c r="B7">
        <v>15</v>
      </c>
      <c r="C7">
        <v>2.5</v>
      </c>
      <c r="D7">
        <v>0.55000000000000004</v>
      </c>
      <c r="E7" t="s">
        <v>9</v>
      </c>
      <c r="F7" t="s">
        <v>10</v>
      </c>
      <c r="G7" t="s">
        <v>11</v>
      </c>
    </row>
    <row r="8" spans="1:7" x14ac:dyDescent="0.25">
      <c r="A8" t="s">
        <v>12</v>
      </c>
      <c r="B8">
        <v>5</v>
      </c>
      <c r="C8">
        <v>10</v>
      </c>
      <c r="D8">
        <v>0.64</v>
      </c>
      <c r="E8" t="s">
        <v>13</v>
      </c>
    </row>
    <row r="9" spans="1:7" x14ac:dyDescent="0.25">
      <c r="A9" t="s">
        <v>14</v>
      </c>
      <c r="B9">
        <v>6</v>
      </c>
      <c r="C9">
        <v>10</v>
      </c>
      <c r="D9">
        <v>0.65</v>
      </c>
      <c r="E9" t="s">
        <v>13</v>
      </c>
    </row>
    <row r="10" spans="1:7" x14ac:dyDescent="0.25">
      <c r="A10" t="s">
        <v>15</v>
      </c>
      <c r="B10">
        <v>6</v>
      </c>
      <c r="C10">
        <v>10</v>
      </c>
      <c r="D10">
        <v>0.67</v>
      </c>
      <c r="E10" t="s">
        <v>13</v>
      </c>
    </row>
    <row r="11" spans="1:7" x14ac:dyDescent="0.25">
      <c r="A11" t="s">
        <v>16</v>
      </c>
      <c r="B11">
        <v>0</v>
      </c>
      <c r="C11">
        <v>10</v>
      </c>
      <c r="D11">
        <v>0.68</v>
      </c>
      <c r="E11" t="s">
        <v>17</v>
      </c>
    </row>
    <row r="12" spans="1:7" x14ac:dyDescent="0.25">
      <c r="A12" t="s">
        <v>18</v>
      </c>
      <c r="B12">
        <v>0</v>
      </c>
      <c r="C12">
        <v>10</v>
      </c>
      <c r="D12">
        <v>3.5</v>
      </c>
      <c r="E12" t="s">
        <v>13</v>
      </c>
    </row>
    <row r="13" spans="1:7" x14ac:dyDescent="0.25">
      <c r="A13" t="s">
        <v>19</v>
      </c>
      <c r="B13">
        <v>10</v>
      </c>
      <c r="C13">
        <v>15</v>
      </c>
      <c r="D13">
        <v>5.0999999999999996</v>
      </c>
      <c r="E13" t="s">
        <v>13</v>
      </c>
    </row>
    <row r="14" spans="1:7" x14ac:dyDescent="0.25">
      <c r="A14" t="s">
        <v>20</v>
      </c>
      <c r="B14">
        <v>11</v>
      </c>
      <c r="C14">
        <v>2500</v>
      </c>
      <c r="D14">
        <v>10</v>
      </c>
      <c r="E14" t="s">
        <v>13</v>
      </c>
    </row>
    <row r="15" spans="1:7" x14ac:dyDescent="0.25">
      <c r="A15" t="s">
        <v>21</v>
      </c>
      <c r="B15">
        <v>5.7</v>
      </c>
      <c r="C15">
        <v>0</v>
      </c>
      <c r="D15">
        <v>5.7</v>
      </c>
      <c r="E15" t="s">
        <v>22</v>
      </c>
    </row>
    <row r="16" spans="1:7" x14ac:dyDescent="0.25">
      <c r="A16" t="s">
        <v>23</v>
      </c>
      <c r="B16">
        <v>6.6</v>
      </c>
      <c r="C16">
        <v>0</v>
      </c>
      <c r="D16">
        <v>6.6</v>
      </c>
      <c r="E16" t="s">
        <v>27</v>
      </c>
    </row>
    <row r="17" spans="1:5" x14ac:dyDescent="0.25">
      <c r="A17" t="s">
        <v>24</v>
      </c>
      <c r="B17">
        <v>11</v>
      </c>
      <c r="C17">
        <v>0</v>
      </c>
      <c r="D17">
        <v>11</v>
      </c>
      <c r="E1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G17"/>
  <sheetViews>
    <sheetView workbookViewId="0">
      <selection activeCell="D10" sqref="D10"/>
    </sheetView>
  </sheetViews>
  <sheetFormatPr defaultRowHeight="15" x14ac:dyDescent="0.25"/>
  <cols>
    <col min="1" max="1" width="21" customWidth="1"/>
    <col min="5" max="5" width="3.7109375" customWidth="1"/>
  </cols>
  <sheetData>
    <row r="4" spans="1:7" x14ac:dyDescent="0.25">
      <c r="A4" s="2" t="s">
        <v>29</v>
      </c>
      <c r="B4" s="2" t="s">
        <v>30</v>
      </c>
      <c r="C4" s="2" t="s">
        <v>31</v>
      </c>
      <c r="D4" s="2" t="s">
        <v>32</v>
      </c>
      <c r="E4" s="2"/>
      <c r="F4" s="2" t="s">
        <v>33</v>
      </c>
      <c r="G4" s="2" t="s">
        <v>34</v>
      </c>
    </row>
    <row r="5" spans="1:7" x14ac:dyDescent="0.25">
      <c r="A5" s="2" t="s">
        <v>28</v>
      </c>
      <c r="B5" s="2">
        <v>0.55000000000000004</v>
      </c>
      <c r="C5" s="2">
        <v>115</v>
      </c>
      <c r="D5" s="2">
        <f>B5*C5</f>
        <v>63.250000000000007</v>
      </c>
      <c r="E5" s="2"/>
      <c r="F5" s="2"/>
      <c r="G5" s="2"/>
    </row>
    <row r="6" spans="1:7" x14ac:dyDescent="0.25">
      <c r="A6" s="2" t="s">
        <v>12</v>
      </c>
      <c r="B6" s="2">
        <v>0.09</v>
      </c>
      <c r="C6" s="2">
        <v>115</v>
      </c>
      <c r="D6" s="2">
        <f t="shared" ref="D6:D12" si="0">B6*C6</f>
        <v>10.35</v>
      </c>
      <c r="E6" s="2"/>
      <c r="F6" s="2">
        <f>SUM(B5:B6)</f>
        <v>0.64</v>
      </c>
      <c r="G6" s="2">
        <f>SUM(D5:D6)</f>
        <v>73.600000000000009</v>
      </c>
    </row>
    <row r="7" spans="1:7" x14ac:dyDescent="0.25">
      <c r="A7" s="2" t="s">
        <v>35</v>
      </c>
      <c r="B7" s="2">
        <v>0.01</v>
      </c>
      <c r="C7" s="2">
        <v>115</v>
      </c>
      <c r="D7" s="2">
        <f t="shared" si="0"/>
        <v>1.1500000000000001</v>
      </c>
      <c r="E7" s="2"/>
      <c r="F7" s="2">
        <f>SUM(B5:B7)</f>
        <v>0.65</v>
      </c>
      <c r="G7" s="2">
        <f>SUM(D5:D7)</f>
        <v>74.750000000000014</v>
      </c>
    </row>
    <row r="8" spans="1:7" x14ac:dyDescent="0.25">
      <c r="A8" s="2" t="s">
        <v>36</v>
      </c>
      <c r="B8" s="2">
        <v>0.02</v>
      </c>
      <c r="C8" s="2">
        <v>115</v>
      </c>
      <c r="D8" s="2">
        <f t="shared" si="0"/>
        <v>2.3000000000000003</v>
      </c>
      <c r="E8" s="2"/>
      <c r="F8" s="2">
        <f>SUM(B5:B8)</f>
        <v>0.67</v>
      </c>
      <c r="G8" s="2">
        <f>SUM(D5:D8)</f>
        <v>77.050000000000011</v>
      </c>
    </row>
    <row r="9" spans="1:7" x14ac:dyDescent="0.25">
      <c r="A9" s="2" t="s">
        <v>16</v>
      </c>
      <c r="B9" s="2">
        <v>0.01</v>
      </c>
      <c r="C9" s="2">
        <v>115</v>
      </c>
      <c r="D9" s="2">
        <f t="shared" si="0"/>
        <v>1.1500000000000001</v>
      </c>
      <c r="E9" s="2"/>
      <c r="F9" s="2">
        <f>SUM(B5:B9)</f>
        <v>0.68</v>
      </c>
      <c r="G9" s="2">
        <f>SUM(D5:D9)</f>
        <v>78.200000000000017</v>
      </c>
    </row>
    <row r="10" spans="1:7" x14ac:dyDescent="0.25">
      <c r="A10" s="2" t="s">
        <v>18</v>
      </c>
      <c r="B10" s="2">
        <v>2.82</v>
      </c>
      <c r="C10" s="2">
        <v>115</v>
      </c>
      <c r="D10" s="2">
        <f t="shared" si="0"/>
        <v>324.29999999999995</v>
      </c>
      <c r="E10" s="2"/>
      <c r="F10" s="2">
        <f>SUM(B5:B10)</f>
        <v>3.5</v>
      </c>
      <c r="G10" s="2">
        <f>SUM(D5:D10)</f>
        <v>402.5</v>
      </c>
    </row>
    <row r="11" spans="1:7" x14ac:dyDescent="0.25">
      <c r="A11" s="2" t="s">
        <v>19</v>
      </c>
      <c r="B11" s="2">
        <v>1.6</v>
      </c>
      <c r="C11" s="2">
        <v>115</v>
      </c>
      <c r="D11" s="2">
        <f t="shared" si="0"/>
        <v>184</v>
      </c>
      <c r="E11" s="2"/>
      <c r="F11" s="2">
        <f>SUM(B5:B11)</f>
        <v>5.0999999999999996</v>
      </c>
      <c r="G11" s="2">
        <f>SUM(D5:D11)</f>
        <v>586.5</v>
      </c>
    </row>
    <row r="12" spans="1:7" x14ac:dyDescent="0.25">
      <c r="A12" s="4" t="s">
        <v>37</v>
      </c>
      <c r="B12" s="2">
        <v>4.9000000000000004</v>
      </c>
      <c r="C12" s="2">
        <v>115</v>
      </c>
      <c r="D12" s="2">
        <f t="shared" si="0"/>
        <v>563.5</v>
      </c>
      <c r="E12" s="2"/>
      <c r="F12" s="2">
        <f>SUM(B5:B12)</f>
        <v>10</v>
      </c>
      <c r="G12" s="2">
        <f>SUM(D5:D12)</f>
        <v>1150</v>
      </c>
    </row>
    <row r="14" spans="1:7" x14ac:dyDescent="0.25">
      <c r="A14" s="3" t="s">
        <v>39</v>
      </c>
      <c r="B14" s="2">
        <v>1.62</v>
      </c>
      <c r="C14" s="2"/>
      <c r="D14" s="2"/>
      <c r="E14" s="2"/>
      <c r="F14" s="2"/>
      <c r="G14" s="2"/>
    </row>
    <row r="15" spans="1:7" x14ac:dyDescent="0.25">
      <c r="A15" s="3" t="s">
        <v>38</v>
      </c>
      <c r="B15" s="2">
        <v>2.82</v>
      </c>
      <c r="C15" s="2"/>
      <c r="D15" s="2"/>
      <c r="E15" s="2"/>
      <c r="F15" s="2"/>
      <c r="G15" s="2"/>
    </row>
    <row r="17" spans="1:7" x14ac:dyDescent="0.25">
      <c r="A17" s="2"/>
      <c r="B17" s="2"/>
      <c r="C17" s="2"/>
      <c r="D17" s="2">
        <f>SUM(D5:D12)</f>
        <v>1150</v>
      </c>
      <c r="E17" s="2"/>
      <c r="F17" s="2"/>
      <c r="G17" s="2"/>
    </row>
  </sheetData>
  <pageMargins left="0.7" right="0.7" top="0.75" bottom="0.75" header="0.3" footer="0.3"/>
  <pageSetup orientation="landscape" r:id="rId1"/>
  <ignoredErrors>
    <ignoredError sqref="F6:F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14"/>
  <sheetViews>
    <sheetView tabSelected="1" workbookViewId="0">
      <selection activeCell="A30" sqref="A30"/>
    </sheetView>
  </sheetViews>
  <sheetFormatPr defaultRowHeight="15" x14ac:dyDescent="0.25"/>
  <cols>
    <col min="1" max="1" width="16.7109375" customWidth="1"/>
    <col min="2" max="2" width="15.42578125" customWidth="1"/>
    <col min="3" max="3" width="8.140625" customWidth="1"/>
    <col min="4" max="4" width="16" customWidth="1"/>
  </cols>
  <sheetData>
    <row r="4" spans="1:4" x14ac:dyDescent="0.25">
      <c r="A4" s="5" t="s">
        <v>29</v>
      </c>
      <c r="B4" s="5" t="s">
        <v>40</v>
      </c>
      <c r="C4" s="5" t="s">
        <v>31</v>
      </c>
      <c r="D4" s="5" t="s">
        <v>41</v>
      </c>
    </row>
    <row r="5" spans="1:4" x14ac:dyDescent="0.25">
      <c r="A5" s="2" t="s">
        <v>28</v>
      </c>
      <c r="B5" s="2">
        <v>0.55000000000000004</v>
      </c>
      <c r="C5" s="2">
        <v>110</v>
      </c>
      <c r="D5" s="2">
        <f>B5*C5</f>
        <v>60.500000000000007</v>
      </c>
    </row>
    <row r="6" spans="1:4" x14ac:dyDescent="0.25">
      <c r="A6" s="2" t="s">
        <v>12</v>
      </c>
      <c r="B6" s="2">
        <v>0.09</v>
      </c>
      <c r="C6" s="2">
        <v>110</v>
      </c>
      <c r="D6" s="2">
        <f t="shared" ref="D6:D12" si="0">B6*C6</f>
        <v>9.9</v>
      </c>
    </row>
    <row r="7" spans="1:4" x14ac:dyDescent="0.25">
      <c r="A7" s="2" t="s">
        <v>35</v>
      </c>
      <c r="B7" s="2">
        <v>0.01</v>
      </c>
      <c r="C7" s="2">
        <v>110</v>
      </c>
      <c r="D7" s="2">
        <f t="shared" si="0"/>
        <v>1.1000000000000001</v>
      </c>
    </row>
    <row r="8" spans="1:4" x14ac:dyDescent="0.25">
      <c r="A8" s="2" t="s">
        <v>36</v>
      </c>
      <c r="B8" s="2">
        <v>0.02</v>
      </c>
      <c r="C8" s="2">
        <v>110</v>
      </c>
      <c r="D8" s="2">
        <f t="shared" si="0"/>
        <v>2.2000000000000002</v>
      </c>
    </row>
    <row r="9" spans="1:4" x14ac:dyDescent="0.25">
      <c r="A9" s="2" t="s">
        <v>16</v>
      </c>
      <c r="B9" s="2">
        <v>0.01</v>
      </c>
      <c r="C9" s="2">
        <v>110</v>
      </c>
      <c r="D9" s="2">
        <f t="shared" si="0"/>
        <v>1.1000000000000001</v>
      </c>
    </row>
    <row r="10" spans="1:4" x14ac:dyDescent="0.25">
      <c r="A10" s="2" t="s">
        <v>18</v>
      </c>
      <c r="B10" s="2">
        <v>2.82</v>
      </c>
      <c r="C10" s="2">
        <v>110</v>
      </c>
      <c r="D10" s="2">
        <f t="shared" si="0"/>
        <v>310.2</v>
      </c>
    </row>
    <row r="11" spans="1:4" x14ac:dyDescent="0.25">
      <c r="A11" s="2" t="s">
        <v>19</v>
      </c>
      <c r="B11" s="2">
        <v>1.6</v>
      </c>
      <c r="C11" s="2">
        <v>110</v>
      </c>
      <c r="D11" s="2">
        <f t="shared" si="0"/>
        <v>176</v>
      </c>
    </row>
    <row r="12" spans="1:4" x14ac:dyDescent="0.25">
      <c r="A12" s="4" t="s">
        <v>37</v>
      </c>
      <c r="B12" s="2">
        <v>4.9000000000000004</v>
      </c>
      <c r="C12" s="2">
        <v>110</v>
      </c>
      <c r="D12" s="2">
        <f t="shared" si="0"/>
        <v>539</v>
      </c>
    </row>
    <row r="14" spans="1:4" x14ac:dyDescent="0.25">
      <c r="A14" s="2" t="s">
        <v>42</v>
      </c>
      <c r="B14" s="2">
        <v>11</v>
      </c>
      <c r="C14" s="2"/>
      <c r="D14" s="2">
        <f>SUM(D5:D12)</f>
        <v>1100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PowerNotes_20220405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2022-05-18T16:53:46Z</cp:lastPrinted>
  <dcterms:created xsi:type="dcterms:W3CDTF">2022-05-12T17:24:40Z</dcterms:created>
  <dcterms:modified xsi:type="dcterms:W3CDTF">2022-06-20T20:50:42Z</dcterms:modified>
</cp:coreProperties>
</file>