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5875" windowHeight="92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10" i="1"/>
</calcChain>
</file>

<file path=xl/sharedStrings.xml><?xml version="1.0" encoding="utf-8"?>
<sst xmlns="http://schemas.openxmlformats.org/spreadsheetml/2006/main" count="119" uniqueCount="98">
  <si>
    <t>Capture CIS Standard Bill Of Materials - Standard Report</t>
  </si>
  <si>
    <t>Report Created on Monday Nov 07 11:31:47 2016</t>
  </si>
  <si>
    <t>Title = HALL SENSOR BOARD</t>
  </si>
  <si>
    <t>Rev = 1.0.0</t>
  </si>
  <si>
    <t>Engineer = E. MARTIN</t>
  </si>
  <si>
    <t>Page Modify Date = Tuesday, November 01, 2016</t>
  </si>
  <si>
    <t>Item Number</t>
  </si>
  <si>
    <t>Quantity</t>
  </si>
  <si>
    <t>Value</t>
  </si>
  <si>
    <t>Description</t>
  </si>
  <si>
    <t>Part Reference</t>
  </si>
  <si>
    <t>0.10uF</t>
  </si>
  <si>
    <t>CAP CER 0.1UF 25V 10% X7R 0603</t>
  </si>
  <si>
    <t>C1 C5 C6 C9 C12 C13 C15 C16 C17 C19</t>
  </si>
  <si>
    <t>Kemet</t>
  </si>
  <si>
    <t>C0603C104K3RACTU</t>
  </si>
  <si>
    <t/>
  </si>
  <si>
    <t>C2 C4</t>
  </si>
  <si>
    <t>C0805C104K3RAC</t>
  </si>
  <si>
    <t>CAP, CER, 0.10uF, 16V, 10%, X7R, 0603</t>
  </si>
  <si>
    <t>C3 C14</t>
  </si>
  <si>
    <t>C0603C104K4RAC</t>
  </si>
  <si>
    <t>1.0uF</t>
  </si>
  <si>
    <t>CAP, CER, 1.0uF, 25V, 10%, X7R, 1206</t>
  </si>
  <si>
    <t>C7 C10</t>
  </si>
  <si>
    <t>C1206C105K3RACTU</t>
  </si>
  <si>
    <t>4.7uF</t>
  </si>
  <si>
    <t>C8</t>
  </si>
  <si>
    <t>TPSB475K025R0700</t>
  </si>
  <si>
    <t>AVX Corporation</t>
  </si>
  <si>
    <t>0.22uF</t>
  </si>
  <si>
    <t>C11</t>
  </si>
  <si>
    <t>C0603C224K3RAC</t>
  </si>
  <si>
    <t>87831-0620</t>
  </si>
  <si>
    <t>CONN HEADER 6POS 2MM VERT GOLD</t>
  </si>
  <si>
    <t>J1</t>
  </si>
  <si>
    <t>Molex Connector Corporation</t>
  </si>
  <si>
    <t>0.0</t>
  </si>
  <si>
    <t>RES 0.0 OHM 1/10W 0603 SMD</t>
  </si>
  <si>
    <t>R1 R6</t>
  </si>
  <si>
    <t>CRCW06030000Z0EA</t>
  </si>
  <si>
    <t>Vishay/Dale</t>
  </si>
  <si>
    <t>TBD</t>
  </si>
  <si>
    <t>TO BE DETERMINED, HEIGHT 0.5mm</t>
  </si>
  <si>
    <t>R2 R3 R4 R5 R7 R8 R9 R10</t>
  </si>
  <si>
    <t>10.0K</t>
  </si>
  <si>
    <t>RES SMD 10K OHM 1% 1/10W 0603</t>
  </si>
  <si>
    <t>R11</t>
  </si>
  <si>
    <t>CRCW060310K0FKEA</t>
  </si>
  <si>
    <t>Vishay</t>
  </si>
  <si>
    <t>BLUE</t>
  </si>
  <si>
    <t>TEST POINT PC MINIATURE T/H BLUE</t>
  </si>
  <si>
    <t>TP2</t>
  </si>
  <si>
    <t>5117</t>
  </si>
  <si>
    <t>Keystone Electronics</t>
  </si>
  <si>
    <t>GREY</t>
  </si>
  <si>
    <t>TEST POINT PC MINIATURE T/H GREY</t>
  </si>
  <si>
    <t>TP3</t>
  </si>
  <si>
    <t>5118</t>
  </si>
  <si>
    <t>PURPLE</t>
  </si>
  <si>
    <t>TEST POINT PC MINI T/H PURPLE</t>
  </si>
  <si>
    <t>TP5 TP6 TP7 TP8</t>
  </si>
  <si>
    <t>5119</t>
  </si>
  <si>
    <t>ADP1720ARMZ-5-R7</t>
  </si>
  <si>
    <t>IC REG LDO HV 50MA 5.0V 8-MSOP</t>
  </si>
  <si>
    <t>U1</t>
  </si>
  <si>
    <t>Analog Devices Inc</t>
  </si>
  <si>
    <t>A1324LUA-T</t>
  </si>
  <si>
    <t>IC HALL EFFECT SENSOR 3SIP RATIOMETRIC</t>
  </si>
  <si>
    <t>U2 U5</t>
  </si>
  <si>
    <t>Allegro MicroSystems, LLC</t>
  </si>
  <si>
    <t>LTC2055HVHMS8#PBF</t>
  </si>
  <si>
    <t>IC OPAMP CHOPPER 500KHZ 8MSOP</t>
  </si>
  <si>
    <t>U3</t>
  </si>
  <si>
    <t>Linear Technology</t>
  </si>
  <si>
    <t>LT1129MPST-3.3#PBF</t>
  </si>
  <si>
    <t>IC REG LDO 3.3V 0.7A SOT223</t>
  </si>
  <si>
    <t>U4</t>
  </si>
  <si>
    <t>AD1583ARTZ-REEL7</t>
  </si>
  <si>
    <t>IC VREF SERIES PREC 3V SOT-23-3</t>
  </si>
  <si>
    <t>U6</t>
  </si>
  <si>
    <t>LTC6930IMS8-7.37#PBF</t>
  </si>
  <si>
    <t>IC OSC SILICON 7.3728MHZ 8-MSOP</t>
  </si>
  <si>
    <t>U7</t>
  </si>
  <si>
    <t>PIC24F16KA101-I/MQ</t>
  </si>
  <si>
    <t>IC MCU 16BIT 16KB FLASH 20QFN</t>
  </si>
  <si>
    <t>U8</t>
  </si>
  <si>
    <t>Microchip Technology</t>
  </si>
  <si>
    <t>MAX3226E</t>
  </si>
  <si>
    <t>IC TXRX RS232 250KBPS SD 16TSSOP</t>
  </si>
  <si>
    <t>U9</t>
  </si>
  <si>
    <t>MAX3226ECUE+</t>
  </si>
  <si>
    <t>Maxim Integrated Products</t>
  </si>
  <si>
    <t>Manufacturer PN</t>
  </si>
  <si>
    <t>Manufacturer</t>
  </si>
  <si>
    <t>Doc = 100221154</t>
  </si>
  <si>
    <t>Ordered</t>
  </si>
  <si>
    <t>Needed (5x)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</si>
</sst>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workbookViewId="0">
      <selection activeCell="G30" sqref="A1:G30"/>
    </sheetView>
  </sheetViews>
  <sheetFormatPr defaultRowHeight="15" x14ac:dyDescent="0.25"/>
  <cols>
    <col min="1" max="1" width="12.85546875" bestFit="1" customWidth="1"/>
    <col min="2" max="2" width="8.7109375" customWidth="1"/>
    <col min="3" max="3" width="21.140625" bestFit="1" customWidth="1"/>
    <col min="4" max="4" width="39" bestFit="1" customWidth="1"/>
    <col min="5" max="5" width="33" bestFit="1" customWidth="1"/>
    <col min="6" max="6" width="35.28515625" bestFit="1" customWidth="1"/>
    <col min="7" max="7" width="38.42578125" bestFit="1" customWidth="1"/>
    <col min="8" max="8" width="14.28515625" customWidth="1"/>
    <col min="9" max="9" width="13.42578125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95</v>
      </c>
    </row>
    <row r="5" spans="1:10" x14ac:dyDescent="0.25">
      <c r="A5" s="1" t="s">
        <v>3</v>
      </c>
    </row>
    <row r="6" spans="1:10" x14ac:dyDescent="0.25">
      <c r="A6" s="1" t="s">
        <v>4</v>
      </c>
    </row>
    <row r="7" spans="1:10" x14ac:dyDescent="0.25">
      <c r="A7" s="1" t="s">
        <v>5</v>
      </c>
    </row>
    <row r="9" spans="1:10" x14ac:dyDescent="0.25">
      <c r="A9" s="1" t="s">
        <v>6</v>
      </c>
      <c r="B9" s="1" t="s">
        <v>7</v>
      </c>
      <c r="C9" s="1" t="s">
        <v>8</v>
      </c>
      <c r="D9" s="1" t="s">
        <v>9</v>
      </c>
      <c r="E9" s="1" t="s">
        <v>10</v>
      </c>
      <c r="F9" s="1" t="s">
        <v>94</v>
      </c>
      <c r="G9" s="1" t="s">
        <v>93</v>
      </c>
      <c r="H9" s="1" t="s">
        <v>97</v>
      </c>
      <c r="I9" s="1" t="s">
        <v>96</v>
      </c>
    </row>
    <row r="10" spans="1:10" x14ac:dyDescent="0.25">
      <c r="A10" s="1">
        <v>1</v>
      </c>
      <c r="B10" s="1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>
        <f>B10*4</f>
        <v>40</v>
      </c>
      <c r="I10">
        <v>50</v>
      </c>
      <c r="J10">
        <v>1</v>
      </c>
    </row>
    <row r="11" spans="1:10" x14ac:dyDescent="0.25">
      <c r="A11" s="1">
        <v>2</v>
      </c>
      <c r="B11" s="1">
        <v>2</v>
      </c>
      <c r="C11" s="2" t="s">
        <v>11</v>
      </c>
      <c r="D11" s="2" t="s">
        <v>16</v>
      </c>
      <c r="E11" s="2" t="s">
        <v>17</v>
      </c>
      <c r="F11" s="2" t="s">
        <v>14</v>
      </c>
      <c r="G11" s="2" t="s">
        <v>18</v>
      </c>
      <c r="H11">
        <f t="shared" ref="H11:H30" si="0">B11*4</f>
        <v>8</v>
      </c>
      <c r="I11">
        <v>10</v>
      </c>
      <c r="J11">
        <v>2</v>
      </c>
    </row>
    <row r="12" spans="1:10" x14ac:dyDescent="0.25">
      <c r="A12" s="1">
        <v>3</v>
      </c>
      <c r="B12" s="1">
        <v>2</v>
      </c>
      <c r="C12" s="2" t="s">
        <v>11</v>
      </c>
      <c r="D12" s="2" t="s">
        <v>19</v>
      </c>
      <c r="E12" s="2" t="s">
        <v>20</v>
      </c>
      <c r="F12" s="2" t="s">
        <v>14</v>
      </c>
      <c r="G12" s="2" t="s">
        <v>21</v>
      </c>
      <c r="H12">
        <f t="shared" si="0"/>
        <v>8</v>
      </c>
      <c r="I12">
        <v>10</v>
      </c>
      <c r="J12">
        <v>3</v>
      </c>
    </row>
    <row r="13" spans="1:10" x14ac:dyDescent="0.25">
      <c r="A13" s="1">
        <v>4</v>
      </c>
      <c r="B13" s="1">
        <v>2</v>
      </c>
      <c r="C13" s="2" t="s">
        <v>22</v>
      </c>
      <c r="D13" s="2" t="s">
        <v>23</v>
      </c>
      <c r="E13" s="2" t="s">
        <v>24</v>
      </c>
      <c r="F13" s="2" t="s">
        <v>14</v>
      </c>
      <c r="G13" s="2" t="s">
        <v>25</v>
      </c>
      <c r="H13">
        <f t="shared" si="0"/>
        <v>8</v>
      </c>
      <c r="I13">
        <v>10</v>
      </c>
      <c r="J13">
        <v>4</v>
      </c>
    </row>
    <row r="14" spans="1:10" x14ac:dyDescent="0.25">
      <c r="A14" s="1">
        <v>5</v>
      </c>
      <c r="B14" s="1">
        <v>1</v>
      </c>
      <c r="C14" s="2" t="s">
        <v>26</v>
      </c>
      <c r="D14" s="2" t="s">
        <v>16</v>
      </c>
      <c r="E14" s="2" t="s">
        <v>27</v>
      </c>
      <c r="F14" s="2" t="s">
        <v>29</v>
      </c>
      <c r="G14" s="2" t="s">
        <v>28</v>
      </c>
      <c r="H14">
        <f t="shared" si="0"/>
        <v>4</v>
      </c>
      <c r="I14">
        <v>5</v>
      </c>
      <c r="J14">
        <v>5</v>
      </c>
    </row>
    <row r="15" spans="1:10" x14ac:dyDescent="0.25">
      <c r="A15" s="1">
        <v>6</v>
      </c>
      <c r="B15" s="1">
        <v>1</v>
      </c>
      <c r="C15" s="2" t="s">
        <v>30</v>
      </c>
      <c r="D15" s="2" t="s">
        <v>16</v>
      </c>
      <c r="E15" s="2" t="s">
        <v>31</v>
      </c>
      <c r="F15" s="2" t="s">
        <v>14</v>
      </c>
      <c r="G15" s="2" t="s">
        <v>32</v>
      </c>
      <c r="H15">
        <f t="shared" si="0"/>
        <v>4</v>
      </c>
      <c r="I15">
        <v>5</v>
      </c>
      <c r="J15">
        <v>6</v>
      </c>
    </row>
    <row r="16" spans="1:10" x14ac:dyDescent="0.25">
      <c r="A16" s="1">
        <v>7</v>
      </c>
      <c r="B16" s="1">
        <v>1</v>
      </c>
      <c r="C16" s="2" t="s">
        <v>33</v>
      </c>
      <c r="D16" s="2" t="s">
        <v>34</v>
      </c>
      <c r="E16" s="2" t="s">
        <v>35</v>
      </c>
      <c r="F16" s="2" t="s">
        <v>36</v>
      </c>
      <c r="G16" s="2" t="s">
        <v>33</v>
      </c>
      <c r="H16">
        <f t="shared" si="0"/>
        <v>4</v>
      </c>
      <c r="I16">
        <v>5</v>
      </c>
      <c r="J16">
        <v>7</v>
      </c>
    </row>
    <row r="17" spans="1:10" x14ac:dyDescent="0.25">
      <c r="A17" s="1">
        <v>8</v>
      </c>
      <c r="B17" s="1">
        <v>2</v>
      </c>
      <c r="C17" s="2" t="s">
        <v>37</v>
      </c>
      <c r="D17" s="2" t="s">
        <v>38</v>
      </c>
      <c r="E17" s="2" t="s">
        <v>39</v>
      </c>
      <c r="F17" s="2" t="s">
        <v>41</v>
      </c>
      <c r="G17" s="2" t="s">
        <v>40</v>
      </c>
      <c r="H17">
        <f t="shared" si="0"/>
        <v>8</v>
      </c>
      <c r="I17">
        <v>10</v>
      </c>
      <c r="J17">
        <v>8</v>
      </c>
    </row>
    <row r="18" spans="1:10" x14ac:dyDescent="0.25">
      <c r="A18" s="1">
        <v>9</v>
      </c>
      <c r="B18" s="1">
        <v>8</v>
      </c>
      <c r="C18" s="2" t="s">
        <v>42</v>
      </c>
      <c r="D18" s="2" t="s">
        <v>43</v>
      </c>
      <c r="E18" s="2" t="s">
        <v>44</v>
      </c>
      <c r="H18">
        <f t="shared" si="0"/>
        <v>32</v>
      </c>
      <c r="J18">
        <v>9</v>
      </c>
    </row>
    <row r="19" spans="1:10" x14ac:dyDescent="0.25">
      <c r="A19" s="1">
        <v>10</v>
      </c>
      <c r="B19" s="1">
        <v>1</v>
      </c>
      <c r="C19" s="2" t="s">
        <v>45</v>
      </c>
      <c r="D19" s="2" t="s">
        <v>46</v>
      </c>
      <c r="E19" s="2" t="s">
        <v>47</v>
      </c>
      <c r="F19" s="2" t="s">
        <v>49</v>
      </c>
      <c r="G19" s="2" t="s">
        <v>48</v>
      </c>
      <c r="H19">
        <f t="shared" si="0"/>
        <v>4</v>
      </c>
      <c r="I19">
        <v>5</v>
      </c>
      <c r="J19">
        <v>10</v>
      </c>
    </row>
    <row r="20" spans="1:10" x14ac:dyDescent="0.25">
      <c r="A20" s="1">
        <v>11</v>
      </c>
      <c r="B20" s="1">
        <v>1</v>
      </c>
      <c r="C20" s="2" t="s">
        <v>50</v>
      </c>
      <c r="D20" s="2" t="s">
        <v>51</v>
      </c>
      <c r="E20" s="2" t="s">
        <v>52</v>
      </c>
      <c r="F20" s="2" t="s">
        <v>54</v>
      </c>
      <c r="G20" s="2" t="s">
        <v>53</v>
      </c>
      <c r="H20">
        <f t="shared" si="0"/>
        <v>4</v>
      </c>
      <c r="I20">
        <v>5</v>
      </c>
      <c r="J20">
        <v>11</v>
      </c>
    </row>
    <row r="21" spans="1:10" x14ac:dyDescent="0.25">
      <c r="A21" s="1">
        <v>12</v>
      </c>
      <c r="B21" s="1">
        <v>1</v>
      </c>
      <c r="C21" s="2" t="s">
        <v>55</v>
      </c>
      <c r="D21" s="2" t="s">
        <v>56</v>
      </c>
      <c r="E21" s="2" t="s">
        <v>57</v>
      </c>
      <c r="F21" s="2" t="s">
        <v>54</v>
      </c>
      <c r="G21" s="2" t="s">
        <v>58</v>
      </c>
      <c r="H21">
        <f t="shared" si="0"/>
        <v>4</v>
      </c>
      <c r="I21">
        <v>5</v>
      </c>
      <c r="J21">
        <v>12</v>
      </c>
    </row>
    <row r="22" spans="1:10" x14ac:dyDescent="0.25">
      <c r="A22" s="1">
        <v>13</v>
      </c>
      <c r="B22" s="1">
        <v>4</v>
      </c>
      <c r="C22" s="2" t="s">
        <v>59</v>
      </c>
      <c r="D22" s="2" t="s">
        <v>60</v>
      </c>
      <c r="E22" s="2" t="s">
        <v>61</v>
      </c>
      <c r="F22" s="2" t="s">
        <v>54</v>
      </c>
      <c r="G22" s="2" t="s">
        <v>62</v>
      </c>
      <c r="H22">
        <f t="shared" si="0"/>
        <v>16</v>
      </c>
      <c r="I22">
        <v>20</v>
      </c>
      <c r="J22">
        <v>13</v>
      </c>
    </row>
    <row r="23" spans="1:10" x14ac:dyDescent="0.25">
      <c r="A23" s="1">
        <v>14</v>
      </c>
      <c r="B23" s="1">
        <v>1</v>
      </c>
      <c r="C23" s="2" t="s">
        <v>63</v>
      </c>
      <c r="D23" s="2" t="s">
        <v>64</v>
      </c>
      <c r="E23" s="2" t="s">
        <v>65</v>
      </c>
      <c r="F23" s="2" t="s">
        <v>66</v>
      </c>
      <c r="G23" s="2" t="s">
        <v>63</v>
      </c>
      <c r="H23">
        <f t="shared" si="0"/>
        <v>4</v>
      </c>
      <c r="I23">
        <v>4</v>
      </c>
      <c r="J23">
        <v>14</v>
      </c>
    </row>
    <row r="24" spans="1:10" x14ac:dyDescent="0.25">
      <c r="A24" s="1">
        <v>15</v>
      </c>
      <c r="B24" s="1">
        <v>2</v>
      </c>
      <c r="C24" s="2" t="s">
        <v>67</v>
      </c>
      <c r="D24" s="2" t="s">
        <v>68</v>
      </c>
      <c r="E24" s="2" t="s">
        <v>69</v>
      </c>
      <c r="F24" s="2" t="s">
        <v>70</v>
      </c>
      <c r="G24" s="2" t="s">
        <v>67</v>
      </c>
      <c r="H24">
        <f t="shared" si="0"/>
        <v>8</v>
      </c>
      <c r="I24">
        <v>10</v>
      </c>
      <c r="J24">
        <v>15</v>
      </c>
    </row>
    <row r="25" spans="1:10" x14ac:dyDescent="0.25">
      <c r="A25" s="1">
        <v>16</v>
      </c>
      <c r="B25" s="1">
        <v>1</v>
      </c>
      <c r="C25" s="2" t="s">
        <v>71</v>
      </c>
      <c r="D25" s="2" t="s">
        <v>72</v>
      </c>
      <c r="E25" s="2" t="s">
        <v>73</v>
      </c>
      <c r="F25" s="2" t="s">
        <v>74</v>
      </c>
      <c r="G25" s="2" t="s">
        <v>71</v>
      </c>
      <c r="H25">
        <f t="shared" si="0"/>
        <v>4</v>
      </c>
      <c r="I25">
        <v>4</v>
      </c>
      <c r="J25">
        <v>16</v>
      </c>
    </row>
    <row r="26" spans="1:10" x14ac:dyDescent="0.25">
      <c r="A26" s="1">
        <v>17</v>
      </c>
      <c r="B26" s="1">
        <v>1</v>
      </c>
      <c r="C26" s="2" t="s">
        <v>75</v>
      </c>
      <c r="D26" s="2" t="s">
        <v>76</v>
      </c>
      <c r="E26" s="2" t="s">
        <v>77</v>
      </c>
      <c r="F26" s="2" t="s">
        <v>74</v>
      </c>
      <c r="G26" s="2" t="s">
        <v>75</v>
      </c>
      <c r="H26">
        <f t="shared" si="0"/>
        <v>4</v>
      </c>
      <c r="I26">
        <v>4</v>
      </c>
      <c r="J26">
        <v>17</v>
      </c>
    </row>
    <row r="27" spans="1:10" x14ac:dyDescent="0.25">
      <c r="A27" s="1">
        <v>18</v>
      </c>
      <c r="B27" s="1">
        <v>1</v>
      </c>
      <c r="C27" s="2" t="s">
        <v>78</v>
      </c>
      <c r="D27" s="2" t="s">
        <v>79</v>
      </c>
      <c r="E27" s="2" t="s">
        <v>80</v>
      </c>
      <c r="F27" s="2" t="s">
        <v>66</v>
      </c>
      <c r="G27" s="2" t="s">
        <v>78</v>
      </c>
      <c r="H27">
        <f t="shared" si="0"/>
        <v>4</v>
      </c>
      <c r="I27">
        <v>4</v>
      </c>
      <c r="J27">
        <v>18</v>
      </c>
    </row>
    <row r="28" spans="1:10" x14ac:dyDescent="0.25">
      <c r="A28" s="1">
        <v>19</v>
      </c>
      <c r="B28" s="1">
        <v>1</v>
      </c>
      <c r="C28" s="2" t="s">
        <v>81</v>
      </c>
      <c r="D28" s="2" t="s">
        <v>82</v>
      </c>
      <c r="E28" s="2" t="s">
        <v>83</v>
      </c>
      <c r="F28" s="2" t="s">
        <v>74</v>
      </c>
      <c r="G28" s="2" t="s">
        <v>81</v>
      </c>
      <c r="H28">
        <f t="shared" si="0"/>
        <v>4</v>
      </c>
      <c r="I28">
        <v>4</v>
      </c>
      <c r="J28">
        <v>19</v>
      </c>
    </row>
    <row r="29" spans="1:10" x14ac:dyDescent="0.25">
      <c r="A29" s="1">
        <v>20</v>
      </c>
      <c r="B29" s="1">
        <v>1</v>
      </c>
      <c r="C29" s="2" t="s">
        <v>84</v>
      </c>
      <c r="D29" s="2" t="s">
        <v>85</v>
      </c>
      <c r="E29" s="2" t="s">
        <v>86</v>
      </c>
      <c r="F29" s="2" t="s">
        <v>87</v>
      </c>
      <c r="G29" s="2" t="s">
        <v>84</v>
      </c>
      <c r="H29">
        <f t="shared" si="0"/>
        <v>4</v>
      </c>
      <c r="I29">
        <v>4</v>
      </c>
      <c r="J29">
        <v>20</v>
      </c>
    </row>
    <row r="30" spans="1:10" x14ac:dyDescent="0.25">
      <c r="A30" s="1">
        <v>21</v>
      </c>
      <c r="B30" s="1">
        <v>1</v>
      </c>
      <c r="C30" s="2" t="s">
        <v>88</v>
      </c>
      <c r="D30" s="2" t="s">
        <v>89</v>
      </c>
      <c r="E30" s="2" t="s">
        <v>90</v>
      </c>
      <c r="F30" s="2" t="s">
        <v>92</v>
      </c>
      <c r="G30" s="2" t="s">
        <v>91</v>
      </c>
      <c r="H30">
        <f t="shared" si="0"/>
        <v>4</v>
      </c>
      <c r="I30">
        <v>4</v>
      </c>
      <c r="J30">
        <v>21</v>
      </c>
    </row>
  </sheetData>
  <printOptions gridLines="1"/>
  <pageMargins left="0.7" right="0.7" top="0.75" bottom="0.75" header="0.3" footer="0.3"/>
  <pageSetup paperSize="17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2016-11-10T18:10:35Z</cp:lastPrinted>
  <dcterms:created xsi:type="dcterms:W3CDTF">2016-11-07T19:31:47Z</dcterms:created>
  <dcterms:modified xsi:type="dcterms:W3CDTF">2016-11-10T18:10:47Z</dcterms:modified>
</cp:coreProperties>
</file>