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GOB\GOB_Power_Supply_Board\Notes\"/>
    </mc:Choice>
  </mc:AlternateContent>
  <xr:revisionPtr revIDLastSave="0" documentId="13_ncr:1_{BD8B3080-77B3-4347-B70A-B065403D59D0}" xr6:coauthVersionLast="36" xr6:coauthVersionMax="36" xr10:uidLastSave="{00000000-0000-0000-0000-000000000000}"/>
  <bookViews>
    <workbookView xWindow="0" yWindow="0" windowWidth="21570" windowHeight="7980" activeTab="1" xr2:uid="{5B6ABE55-EB7C-4419-8478-71E503D8BC8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6" i="2"/>
  <c r="D8" i="2"/>
  <c r="D7" i="2"/>
  <c r="D6" i="2"/>
  <c r="C8" i="2"/>
  <c r="C7" i="2"/>
  <c r="C6" i="2"/>
  <c r="H6" i="2" s="1"/>
  <c r="J6" i="2" s="1"/>
  <c r="B5" i="1"/>
  <c r="F8" i="2" l="1"/>
  <c r="H7" i="2"/>
  <c r="J7" i="2" s="1"/>
  <c r="F6" i="2"/>
  <c r="H8" i="2"/>
  <c r="J8" i="2" s="1"/>
  <c r="F7" i="2"/>
  <c r="I6" i="2"/>
  <c r="I8" i="2"/>
  <c r="I7" i="2" l="1"/>
</calcChain>
</file>

<file path=xl/sharedStrings.xml><?xml version="1.0" encoding="utf-8"?>
<sst xmlns="http://schemas.openxmlformats.org/spreadsheetml/2006/main" count="16" uniqueCount="13">
  <si>
    <t>Vin</t>
  </si>
  <si>
    <t>Vout</t>
  </si>
  <si>
    <t>R1</t>
  </si>
  <si>
    <t>R2</t>
  </si>
  <si>
    <t>Volt</t>
  </si>
  <si>
    <t>Pwr</t>
  </si>
  <si>
    <t>IMax</t>
  </si>
  <si>
    <t>Gain</t>
  </si>
  <si>
    <t>VSnsMax</t>
  </si>
  <si>
    <t>Rsns</t>
  </si>
  <si>
    <t>Vsns</t>
  </si>
  <si>
    <t>RsnsReal</t>
  </si>
  <si>
    <t>Psns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</si>
</sst>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C05B-5367-4136-B23A-522723133DF8}">
  <dimension ref="A3:B6"/>
  <sheetViews>
    <sheetView workbookViewId="0">
      <selection activeCell="C4" sqref="C4"/>
    </sheetView>
  </sheetViews>
  <sheetFormatPr defaultRowHeight="15" x14ac:dyDescent="0.25"/>
  <sheetData>
    <row r="3" spans="1:2" x14ac:dyDescent="0.25">
      <c r="A3" t="s">
        <v>0</v>
      </c>
      <c r="B3">
        <v>24</v>
      </c>
    </row>
    <row r="4" spans="1:2" x14ac:dyDescent="0.25">
      <c r="A4" t="s">
        <v>1</v>
      </c>
      <c r="B4">
        <v>3</v>
      </c>
    </row>
    <row r="5" spans="1:2" x14ac:dyDescent="0.25">
      <c r="A5" t="s">
        <v>2</v>
      </c>
      <c r="B5">
        <f>((B3-B4)*B6)/B4</f>
        <v>70000</v>
      </c>
    </row>
    <row r="6" spans="1:2" x14ac:dyDescent="0.25">
      <c r="A6" t="s">
        <v>3</v>
      </c>
      <c r="B6">
        <v>10000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D296-2C8D-4D8F-89A8-9C883EB33ABB}">
  <dimension ref="A2:J8"/>
  <sheetViews>
    <sheetView tabSelected="1" workbookViewId="0">
      <selection activeCell="H25" sqref="H25"/>
    </sheetView>
  </sheetViews>
  <sheetFormatPr defaultRowHeight="15" x14ac:dyDescent="0.25"/>
  <sheetData>
    <row r="2" spans="1:10" x14ac:dyDescent="0.25">
      <c r="A2" t="s">
        <v>7</v>
      </c>
      <c r="B2">
        <v>20</v>
      </c>
    </row>
    <row r="3" spans="1:10" x14ac:dyDescent="0.25">
      <c r="A3" t="s">
        <v>8</v>
      </c>
      <c r="B3">
        <v>0.15</v>
      </c>
    </row>
    <row r="5" spans="1:10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11</v>
      </c>
      <c r="H5" s="1" t="s">
        <v>10</v>
      </c>
      <c r="I5" s="1" t="s">
        <v>1</v>
      </c>
      <c r="J5" s="1" t="s">
        <v>12</v>
      </c>
    </row>
    <row r="6" spans="1:10" x14ac:dyDescent="0.25">
      <c r="A6" s="4">
        <v>3.3</v>
      </c>
      <c r="B6" s="4">
        <v>10</v>
      </c>
      <c r="C6" s="5">
        <f>B6/A6</f>
        <v>3.0303030303030303</v>
      </c>
      <c r="D6" s="4">
        <f>$B$2</f>
        <v>20</v>
      </c>
      <c r="E6" s="4">
        <f>$B$3</f>
        <v>0.15</v>
      </c>
      <c r="F6" s="6">
        <f>E6/C6</f>
        <v>4.9499999999999995E-2</v>
      </c>
      <c r="G6" s="4">
        <v>0.05</v>
      </c>
      <c r="H6" s="6">
        <f>C6*G6</f>
        <v>0.15151515151515152</v>
      </c>
      <c r="I6" s="5">
        <f>D6*H6</f>
        <v>3.0303030303030303</v>
      </c>
      <c r="J6" s="6">
        <f>C6*H6</f>
        <v>0.4591368227731864</v>
      </c>
    </row>
    <row r="7" spans="1:10" x14ac:dyDescent="0.25">
      <c r="A7" s="1">
        <v>5</v>
      </c>
      <c r="B7" s="1">
        <v>10</v>
      </c>
      <c r="C7" s="2">
        <f t="shared" ref="C7:C8" si="0">B7/A7</f>
        <v>2</v>
      </c>
      <c r="D7" s="1">
        <f t="shared" ref="D7:D8" si="1">$B$2</f>
        <v>20</v>
      </c>
      <c r="E7" s="1">
        <f t="shared" ref="E7:E8" si="2">$B$3</f>
        <v>0.15</v>
      </c>
      <c r="F7" s="3">
        <f t="shared" ref="F7:F8" si="3">E7/C7</f>
        <v>7.4999999999999997E-2</v>
      </c>
      <c r="G7" s="1">
        <v>7.4999999999999997E-2</v>
      </c>
      <c r="H7" s="3">
        <f t="shared" ref="H7:I7" si="4">C7*G7</f>
        <v>0.15</v>
      </c>
      <c r="I7" s="2">
        <f t="shared" si="4"/>
        <v>3</v>
      </c>
      <c r="J7" s="3">
        <f t="shared" ref="J7:J8" si="5">C7*H7</f>
        <v>0.3</v>
      </c>
    </row>
    <row r="8" spans="1:10" x14ac:dyDescent="0.25">
      <c r="A8" s="1">
        <v>12</v>
      </c>
      <c r="B8" s="1">
        <v>15</v>
      </c>
      <c r="C8" s="2">
        <f t="shared" si="0"/>
        <v>1.25</v>
      </c>
      <c r="D8" s="1">
        <f t="shared" si="1"/>
        <v>20</v>
      </c>
      <c r="E8" s="1">
        <f t="shared" si="2"/>
        <v>0.15</v>
      </c>
      <c r="F8" s="3">
        <f t="shared" si="3"/>
        <v>0.12</v>
      </c>
      <c r="G8" s="1">
        <v>0.12</v>
      </c>
      <c r="H8" s="3">
        <f t="shared" ref="H8:I8" si="6">C8*G8</f>
        <v>0.15</v>
      </c>
      <c r="I8" s="2">
        <f t="shared" si="6"/>
        <v>3</v>
      </c>
      <c r="J8" s="3">
        <f t="shared" si="5"/>
        <v>0.1875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2024-11-22T16:42:36Z</dcterms:created>
  <dcterms:modified xsi:type="dcterms:W3CDTF">2024-11-23T04:48:51Z</dcterms:modified>
</cp:coreProperties>
</file>