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Power+Interface_Can_GoB_2025\"/>
    </mc:Choice>
  </mc:AlternateContent>
  <xr:revisionPtr revIDLastSave="0" documentId="8_{94F52E56-2770-4753-A204-468A83D75082}" xr6:coauthVersionLast="36" xr6:coauthVersionMax="36" xr10:uidLastSave="{00000000-0000-0000-0000-000000000000}"/>
  <bookViews>
    <workbookView xWindow="0" yWindow="0" windowWidth="33315" windowHeight="16200" xr2:uid="{FA64EA0D-3E0B-4B16-8CDB-AC5411AAC5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15" i="1"/>
  <c r="C9" i="1"/>
  <c r="C7" i="1"/>
  <c r="C11" i="1" l="1"/>
  <c r="C13" i="1" s="1"/>
</calcChain>
</file>

<file path=xl/sharedStrings.xml><?xml version="1.0" encoding="utf-8"?>
<sst xmlns="http://schemas.openxmlformats.org/spreadsheetml/2006/main" count="18" uniqueCount="16">
  <si>
    <t>Charge Time</t>
  </si>
  <si>
    <t>t1</t>
  </si>
  <si>
    <t>Discharge Time</t>
  </si>
  <si>
    <t>t2</t>
  </si>
  <si>
    <t>Period</t>
  </si>
  <si>
    <t>T=t1+t2</t>
  </si>
  <si>
    <t>Frequency</t>
  </si>
  <si>
    <t>f=1/T</t>
  </si>
  <si>
    <t>Ra</t>
  </si>
  <si>
    <t>Rb</t>
  </si>
  <si>
    <t>C</t>
  </si>
  <si>
    <t>Duty Cycle</t>
  </si>
  <si>
    <t>Rb/(Ra+2*Rb)</t>
  </si>
  <si>
    <t>seconds</t>
  </si>
  <si>
    <t>Hz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</si>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</sst>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9190B-C15B-4972-B061-C9FEA664FF55}">
  <dimension ref="A2:D25"/>
  <sheetViews>
    <sheetView tabSelected="1" workbookViewId="0">
      <selection activeCell="J18" sqref="J18"/>
    </sheetView>
  </sheetViews>
  <sheetFormatPr defaultRowHeight="15" x14ac:dyDescent="0.25"/>
  <cols>
    <col min="1" max="1" width="19.7109375" customWidth="1"/>
    <col min="2" max="2" width="16.85546875" customWidth="1"/>
    <col min="4" max="4" width="12.42578125" style="2" customWidth="1"/>
  </cols>
  <sheetData>
    <row r="2" spans="1:4" x14ac:dyDescent="0.25">
      <c r="A2" t="s">
        <v>8</v>
      </c>
      <c r="B2">
        <v>432000</v>
      </c>
    </row>
    <row r="3" spans="1:4" x14ac:dyDescent="0.25">
      <c r="A3" t="s">
        <v>9</v>
      </c>
      <c r="B3">
        <v>1000</v>
      </c>
    </row>
    <row r="4" spans="1:4" x14ac:dyDescent="0.25">
      <c r="A4" t="s">
        <v>10</v>
      </c>
      <c r="B4" s="1">
        <v>1.0000000000000001E-5</v>
      </c>
    </row>
    <row r="7" spans="1:4" x14ac:dyDescent="0.25">
      <c r="A7" t="s">
        <v>0</v>
      </c>
      <c r="B7" t="s">
        <v>1</v>
      </c>
      <c r="C7" s="1">
        <f>0.693*(B2+B3)*B4</f>
        <v>3.0006900000000001</v>
      </c>
      <c r="D7" s="2" t="s">
        <v>13</v>
      </c>
    </row>
    <row r="9" spans="1:4" x14ac:dyDescent="0.25">
      <c r="A9" t="s">
        <v>2</v>
      </c>
      <c r="B9" t="s">
        <v>3</v>
      </c>
      <c r="C9" s="1">
        <f>0.693*B3*B4</f>
        <v>6.9300000000000004E-3</v>
      </c>
      <c r="D9" s="2" t="s">
        <v>13</v>
      </c>
    </row>
    <row r="11" spans="1:4" x14ac:dyDescent="0.25">
      <c r="A11" t="s">
        <v>4</v>
      </c>
      <c r="B11" t="s">
        <v>5</v>
      </c>
      <c r="C11" s="4">
        <f>C7+C9</f>
        <v>3.0076200000000002</v>
      </c>
      <c r="D11" s="2" t="s">
        <v>13</v>
      </c>
    </row>
    <row r="13" spans="1:4" x14ac:dyDescent="0.25">
      <c r="A13" t="s">
        <v>6</v>
      </c>
      <c r="B13" t="s">
        <v>7</v>
      </c>
      <c r="C13" s="3">
        <f>1/C11</f>
        <v>0.33248881175148454</v>
      </c>
      <c r="D13" s="2" t="s">
        <v>14</v>
      </c>
    </row>
    <row r="15" spans="1:4" x14ac:dyDescent="0.25">
      <c r="A15" t="s">
        <v>11</v>
      </c>
      <c r="B15" t="s">
        <v>12</v>
      </c>
      <c r="C15">
        <f>(B3/(B2+2*B3))*100</f>
        <v>0.2304147465437788</v>
      </c>
      <c r="D15" s="2" t="s">
        <v>15</v>
      </c>
    </row>
    <row r="23" spans="2:3" x14ac:dyDescent="0.25">
      <c r="B23">
        <v>431000</v>
      </c>
    </row>
    <row r="24" spans="2:3" x14ac:dyDescent="0.25">
      <c r="B24">
        <v>358750</v>
      </c>
      <c r="C24">
        <f>B23-B24</f>
        <v>72250</v>
      </c>
    </row>
    <row r="25" spans="2:3" x14ac:dyDescent="0.25">
      <c r="B25">
        <v>287000</v>
      </c>
      <c r="C25">
        <f>B24-B25</f>
        <v>71750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2025-08-13T17:53:39Z</dcterms:created>
  <dcterms:modified xsi:type="dcterms:W3CDTF">2025-08-14T22:51:26Z</dcterms:modified>
</cp:coreProperties>
</file>