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eanDruid\Desktop\"/>
    </mc:Choice>
  </mc:AlternateContent>
  <bookViews>
    <workbookView xWindow="0" yWindow="0" windowWidth="21645" windowHeight="8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28" i="1" l="1"/>
  <c r="C45" i="1"/>
  <c r="C44" i="1"/>
  <c r="C43" i="1"/>
  <c r="C42" i="1"/>
  <c r="C41" i="1"/>
  <c r="C40" i="1"/>
  <c r="C39" i="1"/>
  <c r="C38" i="1"/>
  <c r="C37" i="1"/>
  <c r="C34" i="1"/>
  <c r="C33" i="1"/>
  <c r="C32" i="1"/>
  <c r="C31" i="1"/>
  <c r="C30" i="1"/>
  <c r="C25" i="1"/>
  <c r="C13" i="1"/>
  <c r="C24" i="1"/>
  <c r="C23" i="1"/>
  <c r="C22" i="1"/>
  <c r="C21" i="1"/>
  <c r="C20" i="1"/>
  <c r="C19" i="1"/>
  <c r="C18" i="1"/>
  <c r="C16" i="1"/>
  <c r="C4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<sst xmlns="http://schemas.openxmlformats.org/spreadsheetml/2006/main" count="77" uniqueCount="68">
  <si>
    <t>GroupBinc SeeStar Project Camera Housing</t>
  </si>
  <si>
    <t xml:space="preserve">Complete Camera Housing </t>
  </si>
  <si>
    <t xml:space="preserve">Main Body </t>
  </si>
  <si>
    <t>End cap (7/16th-20 Center)</t>
  </si>
  <si>
    <t>Lens Holder</t>
  </si>
  <si>
    <t>SSC-MB</t>
  </si>
  <si>
    <t>SSC-LB</t>
  </si>
  <si>
    <t>Lens</t>
  </si>
  <si>
    <t>SSC-L</t>
  </si>
  <si>
    <t>End cap (2x7/16th-20 Center)</t>
  </si>
  <si>
    <t>SSC-EC2716</t>
  </si>
  <si>
    <t>Main Housing screws</t>
  </si>
  <si>
    <t>SSC-MS</t>
  </si>
  <si>
    <t>Parts:</t>
  </si>
  <si>
    <t>Lens o-ring</t>
  </si>
  <si>
    <t>SSC-LOR</t>
  </si>
  <si>
    <t>Main Housing O-ring</t>
  </si>
  <si>
    <t>SSC-MOR</t>
  </si>
  <si>
    <t>Expedtion Spares ( lens,oring,screws pack)</t>
  </si>
  <si>
    <t>SSC-EXP</t>
  </si>
  <si>
    <t>GroupBinc Seestar Project LED Housing</t>
  </si>
  <si>
    <t xml:space="preserve">Complete LED Housing </t>
  </si>
  <si>
    <t>Main Body  (2.5")</t>
  </si>
  <si>
    <t>SSL-MB</t>
  </si>
  <si>
    <t>SSL-L</t>
  </si>
  <si>
    <t>SSL-EC716</t>
  </si>
  <si>
    <t>SSL-LED</t>
  </si>
  <si>
    <t>SSL-LH</t>
  </si>
  <si>
    <t>SSL-MOR</t>
  </si>
  <si>
    <t>SSL-LOR</t>
  </si>
  <si>
    <t>SSL-EXP</t>
  </si>
  <si>
    <t>GroupBinc Seestar Project Battery Housing</t>
  </si>
  <si>
    <t xml:space="preserve">Complete Battery Housing </t>
  </si>
  <si>
    <t>SSC-CH</t>
  </si>
  <si>
    <t>SSB-BH</t>
  </si>
  <si>
    <t>SSB-MB</t>
  </si>
  <si>
    <t>SSB-EC716</t>
  </si>
  <si>
    <t>End Cap no hole</t>
  </si>
  <si>
    <t>SSB-NH</t>
  </si>
  <si>
    <t>Expedtion Spares ( oring,spare cap pack)</t>
  </si>
  <si>
    <t>SSB-MOR</t>
  </si>
  <si>
    <t>SSB-EXP</t>
  </si>
  <si>
    <t>Standard mount /6x18-8 screws 8/32-1/4</t>
  </si>
  <si>
    <t>Clamp Mount for Round housing</t>
  </si>
  <si>
    <t>ACC-HM</t>
  </si>
  <si>
    <t>ACC-GPHC</t>
  </si>
  <si>
    <t>Long Mount compatible w/ACC-GPHC</t>
  </si>
  <si>
    <t>Long Mount compatible w/ACC-HM</t>
  </si>
  <si>
    <t>360 Mount compatible w/ACC-HM</t>
  </si>
  <si>
    <t>Short Mount compatible w/ACC-HM</t>
  </si>
  <si>
    <t>ACC-360M</t>
  </si>
  <si>
    <t>ACC-LCS</t>
  </si>
  <si>
    <t>ACC-SCS</t>
  </si>
  <si>
    <t>Mounts /Accessoriesfor housings</t>
  </si>
  <si>
    <t>ACC-LGC</t>
  </si>
  <si>
    <t>Connector Spacer  (for 7/16-20 holes)</t>
  </si>
  <si>
    <t>Connector Spacer (for 1/2-20 holes)</t>
  </si>
  <si>
    <t>ACC-SPA-2</t>
  </si>
  <si>
    <t>ACC-SPA-1</t>
  </si>
  <si>
    <t>Spacer Plug for 7/16-20 holes</t>
  </si>
  <si>
    <t>ACC-PLUG</t>
  </si>
  <si>
    <t>MBARI SeeStar Project Parts List</t>
  </si>
  <si>
    <t>LED / Port Ring</t>
  </si>
  <si>
    <t>Non-Profit Pricing</t>
  </si>
  <si>
    <t>MSRP</t>
  </si>
  <si>
    <t>Main Housing O-rings (20 Pieces)</t>
  </si>
  <si>
    <t>Lens screws (3 pieces)</t>
  </si>
  <si>
    <t>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</si>
</sst>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0" fillId="0" borderId="1" xfId="0" applyBorder="1"/>
    <xf numFmtId="0" fontId="2" fillId="3" borderId="1" xfId="0" applyFont="1" applyFill="1" applyBorder="1"/>
    <xf numFmtId="0" fontId="0" fillId="2" borderId="1" xfId="0" applyFill="1" applyBorder="1"/>
    <xf numFmtId="44" fontId="0" fillId="2" borderId="1" xfId="1" applyFont="1" applyFill="1" applyBorder="1"/>
    <xf numFmtId="0" fontId="2" fillId="0" borderId="1" xfId="0" applyFont="1" applyBorder="1"/>
    <xf numFmtId="44" fontId="0" fillId="0" borderId="1" xfId="1" applyFont="1" applyBorder="1"/>
    <xf numFmtId="0" fontId="3" fillId="4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44" fontId="0" fillId="0" borderId="0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I31" sqref="I31"/>
    </sheetView>
  </sheetViews>
  <sheetFormatPr defaultRowHeight="15" x14ac:dyDescent="0.25"/>
  <cols>
    <col min="1" max="1" width="41.85546875" customWidth="1"/>
    <col min="2" max="2" width="14.85546875" customWidth="1"/>
    <col min="3" max="4" width="18.28515625" customWidth="1"/>
  </cols>
  <sheetData>
    <row r="1" spans="1:4" x14ac:dyDescent="0.25">
      <c r="A1" s="8" t="s">
        <v>61</v>
      </c>
      <c r="B1" s="8" t="s">
        <v>67</v>
      </c>
      <c r="C1" s="8" t="s">
        <v>63</v>
      </c>
      <c r="D1" s="8" t="s">
        <v>64</v>
      </c>
    </row>
    <row r="2" spans="1:4" x14ac:dyDescent="0.25">
      <c r="A2" s="1"/>
      <c r="B2" s="1"/>
      <c r="C2" s="1"/>
      <c r="D2" s="1"/>
    </row>
    <row r="3" spans="1:4" x14ac:dyDescent="0.25">
      <c r="A3" s="9" t="s">
        <v>0</v>
      </c>
      <c r="B3" s="1"/>
      <c r="C3" s="1"/>
      <c r="D3" s="1"/>
    </row>
    <row r="4" spans="1:4" x14ac:dyDescent="0.25">
      <c r="A4" s="4" t="s">
        <v>1</v>
      </c>
      <c r="B4" s="4" t="s">
        <v>33</v>
      </c>
      <c r="C4" s="5">
        <f>D4*0.85</f>
        <v>390.15</v>
      </c>
      <c r="D4" s="5">
        <v>459</v>
      </c>
    </row>
    <row r="5" spans="1:4" x14ac:dyDescent="0.25">
      <c r="A5" s="6" t="s">
        <v>13</v>
      </c>
      <c r="B5" s="2"/>
      <c r="C5" s="7"/>
      <c r="D5" s="7"/>
    </row>
    <row r="6" spans="1:4" x14ac:dyDescent="0.25">
      <c r="A6" s="2" t="s">
        <v>2</v>
      </c>
      <c r="B6" s="2" t="s">
        <v>5</v>
      </c>
      <c r="C6" s="7">
        <f>D6*0.85</f>
        <v>254.15</v>
      </c>
      <c r="D6" s="7">
        <v>299</v>
      </c>
    </row>
    <row r="7" spans="1:4" x14ac:dyDescent="0.25">
      <c r="A7" s="2" t="s">
        <v>9</v>
      </c>
      <c r="B7" s="2" t="s">
        <v>10</v>
      </c>
      <c r="C7" s="7">
        <f t="shared" ref="C7:C12" si="0">D7*0.85</f>
        <v>75.649999999999991</v>
      </c>
      <c r="D7" s="7">
        <v>89</v>
      </c>
    </row>
    <row r="8" spans="1:4" x14ac:dyDescent="0.25">
      <c r="A8" s="2" t="s">
        <v>7</v>
      </c>
      <c r="B8" s="2" t="s">
        <v>6</v>
      </c>
      <c r="C8" s="7">
        <f t="shared" si="0"/>
        <v>50.15</v>
      </c>
      <c r="D8" s="7">
        <v>59</v>
      </c>
    </row>
    <row r="9" spans="1:4" x14ac:dyDescent="0.25">
      <c r="A9" s="2" t="s">
        <v>66</v>
      </c>
      <c r="B9" s="2" t="s">
        <v>8</v>
      </c>
      <c r="C9" s="7">
        <f t="shared" si="0"/>
        <v>4.25</v>
      </c>
      <c r="D9" s="7">
        <v>5</v>
      </c>
    </row>
    <row r="10" spans="1:4" x14ac:dyDescent="0.25">
      <c r="A10" s="2" t="s">
        <v>11</v>
      </c>
      <c r="B10" s="2" t="s">
        <v>12</v>
      </c>
      <c r="C10" s="7">
        <f t="shared" si="0"/>
        <v>6.8</v>
      </c>
      <c r="D10" s="7">
        <v>8</v>
      </c>
    </row>
    <row r="11" spans="1:4" x14ac:dyDescent="0.25">
      <c r="A11" s="2" t="s">
        <v>14</v>
      </c>
      <c r="B11" s="2" t="s">
        <v>15</v>
      </c>
      <c r="C11" s="7">
        <f t="shared" si="0"/>
        <v>8.5</v>
      </c>
      <c r="D11" s="7">
        <v>10</v>
      </c>
    </row>
    <row r="12" spans="1:4" x14ac:dyDescent="0.25">
      <c r="A12" s="2" t="s">
        <v>16</v>
      </c>
      <c r="B12" s="2" t="s">
        <v>17</v>
      </c>
      <c r="C12" s="7">
        <f t="shared" si="0"/>
        <v>8.5</v>
      </c>
      <c r="D12" s="7">
        <v>10</v>
      </c>
    </row>
    <row r="13" spans="1:4" x14ac:dyDescent="0.25">
      <c r="A13" s="2" t="s">
        <v>18</v>
      </c>
      <c r="B13" s="2" t="s">
        <v>19</v>
      </c>
      <c r="C13" s="7">
        <f>D13*0.85</f>
        <v>75.649999999999991</v>
      </c>
      <c r="D13" s="7">
        <v>89</v>
      </c>
    </row>
    <row r="14" spans="1:4" x14ac:dyDescent="0.25">
      <c r="A14" s="1"/>
      <c r="B14" s="1"/>
      <c r="C14" s="10"/>
      <c r="D14" s="10"/>
    </row>
    <row r="15" spans="1:4" x14ac:dyDescent="0.25">
      <c r="A15" s="3" t="s">
        <v>20</v>
      </c>
      <c r="B15" s="1"/>
      <c r="C15" s="1"/>
      <c r="D15" s="1"/>
    </row>
    <row r="16" spans="1:4" x14ac:dyDescent="0.25">
      <c r="A16" s="4" t="s">
        <v>21</v>
      </c>
      <c r="B16" s="4" t="s">
        <v>27</v>
      </c>
      <c r="C16" s="5">
        <f>D16*0.85</f>
        <v>364.65</v>
      </c>
      <c r="D16" s="5">
        <v>429</v>
      </c>
    </row>
    <row r="17" spans="1:4" x14ac:dyDescent="0.25">
      <c r="A17" s="2" t="s">
        <v>13</v>
      </c>
      <c r="B17" s="2"/>
      <c r="C17" s="2"/>
      <c r="D17" s="2"/>
    </row>
    <row r="18" spans="1:4" x14ac:dyDescent="0.25">
      <c r="A18" s="2" t="s">
        <v>22</v>
      </c>
      <c r="B18" s="2" t="s">
        <v>23</v>
      </c>
      <c r="C18" s="7">
        <f t="shared" ref="C18:C24" si="1">D18*0.85</f>
        <v>169.15</v>
      </c>
      <c r="D18" s="7">
        <v>199</v>
      </c>
    </row>
    <row r="19" spans="1:4" x14ac:dyDescent="0.25">
      <c r="A19" s="2" t="s">
        <v>3</v>
      </c>
      <c r="B19" s="2" t="s">
        <v>25</v>
      </c>
      <c r="C19" s="7">
        <f t="shared" si="1"/>
        <v>58.65</v>
      </c>
      <c r="D19" s="7">
        <v>69</v>
      </c>
    </row>
    <row r="20" spans="1:4" x14ac:dyDescent="0.25">
      <c r="A20" s="2" t="s">
        <v>62</v>
      </c>
      <c r="B20" s="2" t="s">
        <v>26</v>
      </c>
      <c r="C20" s="7">
        <f t="shared" si="1"/>
        <v>75.649999999999991</v>
      </c>
      <c r="D20" s="7">
        <v>89</v>
      </c>
    </row>
    <row r="21" spans="1:4" x14ac:dyDescent="0.25">
      <c r="A21" s="2" t="s">
        <v>7</v>
      </c>
      <c r="B21" s="2" t="s">
        <v>24</v>
      </c>
      <c r="C21" s="7">
        <f t="shared" si="1"/>
        <v>58.65</v>
      </c>
      <c r="D21" s="7">
        <v>69</v>
      </c>
    </row>
    <row r="22" spans="1:4" x14ac:dyDescent="0.25">
      <c r="A22" s="2" t="s">
        <v>4</v>
      </c>
      <c r="B22" s="2" t="s">
        <v>27</v>
      </c>
      <c r="C22" s="7">
        <f t="shared" si="1"/>
        <v>33.15</v>
      </c>
      <c r="D22" s="7">
        <v>39</v>
      </c>
    </row>
    <row r="23" spans="1:4" x14ac:dyDescent="0.25">
      <c r="A23" s="2" t="s">
        <v>14</v>
      </c>
      <c r="B23" s="2" t="s">
        <v>29</v>
      </c>
      <c r="C23" s="7">
        <f t="shared" si="1"/>
        <v>8.5</v>
      </c>
      <c r="D23" s="7">
        <v>10</v>
      </c>
    </row>
    <row r="24" spans="1:4" x14ac:dyDescent="0.25">
      <c r="A24" s="2" t="s">
        <v>16</v>
      </c>
      <c r="B24" s="2" t="s">
        <v>28</v>
      </c>
      <c r="C24" s="7">
        <f t="shared" si="1"/>
        <v>8.5</v>
      </c>
      <c r="D24" s="7">
        <v>10</v>
      </c>
    </row>
    <row r="25" spans="1:4" x14ac:dyDescent="0.25">
      <c r="A25" s="2" t="s">
        <v>18</v>
      </c>
      <c r="B25" s="2" t="s">
        <v>30</v>
      </c>
      <c r="C25" s="7">
        <f>D25*0.85</f>
        <v>75.649999999999991</v>
      </c>
      <c r="D25" s="7">
        <v>89</v>
      </c>
    </row>
    <row r="26" spans="1:4" x14ac:dyDescent="0.25">
      <c r="A26" s="1"/>
      <c r="B26" s="1"/>
      <c r="C26" s="1"/>
      <c r="D26" s="10"/>
    </row>
    <row r="27" spans="1:4" x14ac:dyDescent="0.25">
      <c r="A27" s="9" t="s">
        <v>31</v>
      </c>
      <c r="B27" s="1"/>
      <c r="C27" s="1"/>
      <c r="D27" s="1"/>
    </row>
    <row r="28" spans="1:4" x14ac:dyDescent="0.25">
      <c r="A28" s="4" t="s">
        <v>32</v>
      </c>
      <c r="B28" s="4" t="s">
        <v>34</v>
      </c>
      <c r="C28" s="5">
        <f>D28*0.85</f>
        <v>339.15</v>
      </c>
      <c r="D28" s="5">
        <v>399</v>
      </c>
    </row>
    <row r="29" spans="1:4" x14ac:dyDescent="0.25">
      <c r="A29" s="2" t="s">
        <v>13</v>
      </c>
      <c r="B29" s="2"/>
      <c r="C29" s="2"/>
      <c r="D29" s="2"/>
    </row>
    <row r="30" spans="1:4" x14ac:dyDescent="0.25">
      <c r="A30" s="2" t="s">
        <v>2</v>
      </c>
      <c r="B30" s="2" t="s">
        <v>35</v>
      </c>
      <c r="C30" s="7">
        <f t="shared" ref="C30:C34" si="2">D30*0.85</f>
        <v>177.65</v>
      </c>
      <c r="D30" s="7">
        <v>209</v>
      </c>
    </row>
    <row r="31" spans="1:4" x14ac:dyDescent="0.25">
      <c r="A31" s="2" t="s">
        <v>3</v>
      </c>
      <c r="B31" s="2" t="s">
        <v>36</v>
      </c>
      <c r="C31" s="7">
        <f t="shared" si="2"/>
        <v>58.65</v>
      </c>
      <c r="D31" s="7">
        <v>69</v>
      </c>
    </row>
    <row r="32" spans="1:4" x14ac:dyDescent="0.25">
      <c r="A32" s="2" t="s">
        <v>37</v>
      </c>
      <c r="B32" s="2" t="s">
        <v>38</v>
      </c>
      <c r="C32" s="7">
        <f t="shared" si="2"/>
        <v>50.15</v>
      </c>
      <c r="D32" s="7">
        <v>59</v>
      </c>
    </row>
    <row r="33" spans="1:4" x14ac:dyDescent="0.25">
      <c r="A33" s="2" t="s">
        <v>65</v>
      </c>
      <c r="B33" s="2" t="s">
        <v>40</v>
      </c>
      <c r="C33" s="7">
        <f t="shared" si="2"/>
        <v>8.5</v>
      </c>
      <c r="D33" s="7">
        <v>10</v>
      </c>
    </row>
    <row r="34" spans="1:4" x14ac:dyDescent="0.25">
      <c r="A34" s="2" t="s">
        <v>39</v>
      </c>
      <c r="B34" s="2" t="s">
        <v>41</v>
      </c>
      <c r="C34" s="7">
        <f t="shared" si="2"/>
        <v>75.649999999999991</v>
      </c>
      <c r="D34" s="7">
        <v>89</v>
      </c>
    </row>
    <row r="35" spans="1:4" x14ac:dyDescent="0.25">
      <c r="A35" s="1"/>
      <c r="B35" s="1"/>
      <c r="C35" s="1"/>
      <c r="D35" s="10">
        <f>SUM(D30:D34)</f>
        <v>436</v>
      </c>
    </row>
    <row r="36" spans="1:4" x14ac:dyDescent="0.25">
      <c r="A36" s="9" t="s">
        <v>53</v>
      </c>
      <c r="B36" s="1"/>
      <c r="C36" s="1"/>
      <c r="D36" s="1"/>
    </row>
    <row r="37" spans="1:4" x14ac:dyDescent="0.25">
      <c r="A37" s="2" t="s">
        <v>42</v>
      </c>
      <c r="B37" s="7" t="s">
        <v>44</v>
      </c>
      <c r="C37" s="7">
        <f t="shared" ref="C37:C45" si="3">D37*0.85</f>
        <v>24.65</v>
      </c>
      <c r="D37" s="7">
        <v>29</v>
      </c>
    </row>
    <row r="38" spans="1:4" x14ac:dyDescent="0.25">
      <c r="A38" s="2" t="s">
        <v>47</v>
      </c>
      <c r="B38" s="7" t="s">
        <v>51</v>
      </c>
      <c r="C38" s="7">
        <f t="shared" si="3"/>
        <v>41.65</v>
      </c>
      <c r="D38" s="7">
        <v>49</v>
      </c>
    </row>
    <row r="39" spans="1:4" x14ac:dyDescent="0.25">
      <c r="A39" s="2" t="s">
        <v>49</v>
      </c>
      <c r="B39" s="7" t="s">
        <v>52</v>
      </c>
      <c r="C39" s="7">
        <f t="shared" si="3"/>
        <v>33.15</v>
      </c>
      <c r="D39" s="7">
        <v>39</v>
      </c>
    </row>
    <row r="40" spans="1:4" x14ac:dyDescent="0.25">
      <c r="A40" s="2" t="s">
        <v>48</v>
      </c>
      <c r="B40" s="7" t="s">
        <v>50</v>
      </c>
      <c r="C40" s="7">
        <f t="shared" si="3"/>
        <v>75.649999999999991</v>
      </c>
      <c r="D40" s="7">
        <v>89</v>
      </c>
    </row>
    <row r="41" spans="1:4" x14ac:dyDescent="0.25">
      <c r="A41" s="2" t="s">
        <v>43</v>
      </c>
      <c r="B41" s="7" t="s">
        <v>45</v>
      </c>
      <c r="C41" s="7">
        <f t="shared" si="3"/>
        <v>75.649999999999991</v>
      </c>
      <c r="D41" s="7">
        <v>89</v>
      </c>
    </row>
    <row r="42" spans="1:4" x14ac:dyDescent="0.25">
      <c r="A42" s="2" t="s">
        <v>46</v>
      </c>
      <c r="B42" s="7" t="s">
        <v>54</v>
      </c>
      <c r="C42" s="7">
        <f t="shared" si="3"/>
        <v>41.65</v>
      </c>
      <c r="D42" s="7">
        <v>49</v>
      </c>
    </row>
    <row r="43" spans="1:4" x14ac:dyDescent="0.25">
      <c r="A43" s="2" t="s">
        <v>55</v>
      </c>
      <c r="B43" s="7" t="s">
        <v>58</v>
      </c>
      <c r="C43" s="7">
        <f t="shared" si="3"/>
        <v>50.15</v>
      </c>
      <c r="D43" s="7">
        <v>59</v>
      </c>
    </row>
    <row r="44" spans="1:4" x14ac:dyDescent="0.25">
      <c r="A44" s="2" t="s">
        <v>56</v>
      </c>
      <c r="B44" s="7" t="s">
        <v>57</v>
      </c>
      <c r="C44" s="7">
        <f t="shared" si="3"/>
        <v>50.15</v>
      </c>
      <c r="D44" s="7">
        <v>59</v>
      </c>
    </row>
    <row r="45" spans="1:4" x14ac:dyDescent="0.25">
      <c r="A45" s="2" t="s">
        <v>59</v>
      </c>
      <c r="B45" s="7" t="s">
        <v>60</v>
      </c>
      <c r="C45" s="7">
        <f t="shared" si="3"/>
        <v>54.4</v>
      </c>
      <c r="D45" s="7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Betoulaud</dc:creator>
  <cp:lastModifiedBy>Frank Betoulaud</cp:lastModifiedBy>
  <dcterms:created xsi:type="dcterms:W3CDTF">2016-01-21T19:34:07Z</dcterms:created>
  <dcterms:modified xsi:type="dcterms:W3CDTF">2016-04-12T14:46:27Z</dcterms:modified>
</cp:coreProperties>
</file>