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5315" windowHeight="108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54" i="1" l="1"/>
  <c r="D51" i="1"/>
  <c r="D47" i="1"/>
  <c r="D46" i="1"/>
  <c r="D45" i="1"/>
  <c r="D44" i="1"/>
  <c r="F49" i="1" s="1"/>
  <c r="D39" i="1"/>
  <c r="D38" i="1"/>
  <c r="D34" i="1"/>
  <c r="D33" i="1"/>
  <c r="D32" i="1"/>
  <c r="D31" i="1"/>
  <c r="D30" i="1"/>
  <c r="D29" i="1"/>
  <c r="D28" i="1"/>
  <c r="F36" i="1" s="1"/>
  <c r="D27" i="1"/>
  <c r="D26" i="1"/>
  <c r="D25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F42" i="1" l="1"/>
  <c r="F23" i="1"/>
  <c r="G57" i="1" s="1"/>
</calcChain>
</file>

<file path=xl/sharedStrings.xml><?xml version="1.0" encoding="utf-8"?>
<sst xmlns="http://schemas.openxmlformats.org/spreadsheetml/2006/main" count="59" uniqueCount="34">
  <si>
    <t>Item</t>
  </si>
  <si>
    <t>Quan</t>
  </si>
  <si>
    <t>Unit Price</t>
  </si>
  <si>
    <t>Price</t>
  </si>
  <si>
    <t>UMC-S3C Camera</t>
  </si>
  <si>
    <t>Pi Zero</t>
  </si>
  <si>
    <t>Sleepy Pi</t>
  </si>
  <si>
    <t>Relay Board</t>
  </si>
  <si>
    <t>Transceiver Board</t>
  </si>
  <si>
    <t>DC-DC Converter</t>
  </si>
  <si>
    <t>Camera Housing</t>
  </si>
  <si>
    <t>Terminal Boards</t>
  </si>
  <si>
    <t>VP-RM1 Remote</t>
  </si>
  <si>
    <t>Multi-Terminal Connector</t>
  </si>
  <si>
    <t>USB Connector</t>
  </si>
  <si>
    <t>Dummy Battery</t>
  </si>
  <si>
    <t>External Connectors</t>
  </si>
  <si>
    <t>Housing Material</t>
  </si>
  <si>
    <t>Endcap</t>
  </si>
  <si>
    <t>Assorted Mechanical Hardware</t>
  </si>
  <si>
    <t>Assorted Electrical Hardware</t>
  </si>
  <si>
    <t>Sensor Housing</t>
  </si>
  <si>
    <t>Feather PCB</t>
  </si>
  <si>
    <t>ADC Board</t>
  </si>
  <si>
    <t>Thermocouple Board</t>
  </si>
  <si>
    <t>Battery Housing</t>
  </si>
  <si>
    <t>NiMH Battery</t>
  </si>
  <si>
    <t>LED Housing</t>
  </si>
  <si>
    <t>Flashlight</t>
  </si>
  <si>
    <t>GroupBInc Housing</t>
  </si>
  <si>
    <t>GroupBIc Housing</t>
  </si>
  <si>
    <t>System Level</t>
  </si>
  <si>
    <t>Interconnection Cables</t>
  </si>
  <si>
    <t>Glass 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</si>
</sst>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3" fontId="0" fillId="0" borderId="0" xfId="0" applyNumberFormat="1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Font="1" applyBorder="1"/>
    <xf numFmtId="3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/>
    <xf numFmtId="0" fontId="0" fillId="3" borderId="1" xfId="0" applyFill="1" applyBorder="1"/>
    <xf numFmtId="164" fontId="0" fillId="3" borderId="1" xfId="0" applyNumberFormat="1" applyFont="1" applyFill="1" applyBorder="1"/>
    <xf numFmtId="164" fontId="0" fillId="3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7"/>
  <sheetViews>
    <sheetView tabSelected="1" topLeftCell="B1" workbookViewId="0">
      <selection activeCell="F20" sqref="F20"/>
    </sheetView>
  </sheetViews>
  <sheetFormatPr defaultRowHeight="15" x14ac:dyDescent="0.25"/>
  <cols>
    <col min="1" max="1" width="30.28515625" customWidth="1"/>
    <col min="2" max="2" width="6.140625" customWidth="1"/>
    <col min="3" max="3" width="11.42578125" customWidth="1"/>
    <col min="4" max="4" width="11" customWidth="1"/>
  </cols>
  <sheetData>
    <row r="3" spans="1:4" x14ac:dyDescent="0.25">
      <c r="A3" s="9" t="s">
        <v>0</v>
      </c>
      <c r="B3" s="10" t="s">
        <v>1</v>
      </c>
      <c r="C3" s="10" t="s">
        <v>2</v>
      </c>
      <c r="D3" s="10" t="s">
        <v>3</v>
      </c>
    </row>
    <row r="4" spans="1:4" x14ac:dyDescent="0.25">
      <c r="A4" s="4" t="s">
        <v>10</v>
      </c>
      <c r="B4" s="5"/>
      <c r="C4" s="5"/>
      <c r="D4" s="5"/>
    </row>
    <row r="5" spans="1:4" x14ac:dyDescent="0.25">
      <c r="A5" s="5" t="s">
        <v>4</v>
      </c>
      <c r="B5" s="5">
        <v>2</v>
      </c>
      <c r="C5" s="6">
        <v>6000</v>
      </c>
      <c r="D5" s="6">
        <f>B5*C5</f>
        <v>12000</v>
      </c>
    </row>
    <row r="6" spans="1:4" x14ac:dyDescent="0.25">
      <c r="A6" s="11" t="s">
        <v>5</v>
      </c>
      <c r="B6" s="11">
        <v>4</v>
      </c>
      <c r="C6" s="12">
        <v>40</v>
      </c>
      <c r="D6" s="12">
        <f t="shared" ref="D6:D51" si="0">B6*C6</f>
        <v>160</v>
      </c>
    </row>
    <row r="7" spans="1:4" x14ac:dyDescent="0.25">
      <c r="A7" s="11" t="s">
        <v>6</v>
      </c>
      <c r="B7" s="11">
        <v>4</v>
      </c>
      <c r="C7" s="12">
        <v>60</v>
      </c>
      <c r="D7" s="12">
        <f t="shared" si="0"/>
        <v>240</v>
      </c>
    </row>
    <row r="8" spans="1:4" x14ac:dyDescent="0.25">
      <c r="A8" s="11" t="s">
        <v>7</v>
      </c>
      <c r="B8" s="11">
        <v>4</v>
      </c>
      <c r="C8" s="12">
        <v>20</v>
      </c>
      <c r="D8" s="12">
        <f t="shared" si="0"/>
        <v>80</v>
      </c>
    </row>
    <row r="9" spans="1:4" x14ac:dyDescent="0.25">
      <c r="A9" s="11" t="s">
        <v>8</v>
      </c>
      <c r="B9" s="11">
        <v>4</v>
      </c>
      <c r="C9" s="12">
        <v>10</v>
      </c>
      <c r="D9" s="12">
        <f t="shared" si="0"/>
        <v>40</v>
      </c>
    </row>
    <row r="10" spans="1:4" x14ac:dyDescent="0.25">
      <c r="A10" s="11" t="s">
        <v>9</v>
      </c>
      <c r="B10" s="11">
        <v>4</v>
      </c>
      <c r="C10" s="12">
        <v>50</v>
      </c>
      <c r="D10" s="12">
        <f t="shared" si="0"/>
        <v>200</v>
      </c>
    </row>
    <row r="11" spans="1:4" x14ac:dyDescent="0.25">
      <c r="A11" s="11" t="s">
        <v>11</v>
      </c>
      <c r="B11" s="11">
        <v>4</v>
      </c>
      <c r="C11" s="12">
        <v>25</v>
      </c>
      <c r="D11" s="12">
        <f t="shared" si="0"/>
        <v>100</v>
      </c>
    </row>
    <row r="12" spans="1:4" x14ac:dyDescent="0.25">
      <c r="A12" s="11" t="s">
        <v>12</v>
      </c>
      <c r="B12" s="11">
        <v>4</v>
      </c>
      <c r="C12" s="12">
        <v>80</v>
      </c>
      <c r="D12" s="12">
        <f t="shared" si="0"/>
        <v>320</v>
      </c>
    </row>
    <row r="13" spans="1:4" x14ac:dyDescent="0.25">
      <c r="A13" s="11" t="s">
        <v>13</v>
      </c>
      <c r="B13" s="11">
        <v>4</v>
      </c>
      <c r="C13" s="12">
        <v>30</v>
      </c>
      <c r="D13" s="12">
        <f t="shared" si="0"/>
        <v>120</v>
      </c>
    </row>
    <row r="14" spans="1:4" x14ac:dyDescent="0.25">
      <c r="A14" s="11" t="s">
        <v>14</v>
      </c>
      <c r="B14" s="11">
        <v>4</v>
      </c>
      <c r="C14" s="12">
        <v>10</v>
      </c>
      <c r="D14" s="12">
        <f t="shared" si="0"/>
        <v>40</v>
      </c>
    </row>
    <row r="15" spans="1:4" x14ac:dyDescent="0.25">
      <c r="A15" s="11" t="s">
        <v>15</v>
      </c>
      <c r="B15" s="11">
        <v>4</v>
      </c>
      <c r="C15" s="12">
        <v>16</v>
      </c>
      <c r="D15" s="12">
        <f t="shared" si="0"/>
        <v>64</v>
      </c>
    </row>
    <row r="16" spans="1:4" x14ac:dyDescent="0.25">
      <c r="A16" s="5" t="s">
        <v>16</v>
      </c>
      <c r="B16" s="5">
        <v>8</v>
      </c>
      <c r="C16" s="6">
        <v>90</v>
      </c>
      <c r="D16" s="6">
        <f t="shared" si="0"/>
        <v>720</v>
      </c>
    </row>
    <row r="17" spans="1:6" x14ac:dyDescent="0.25">
      <c r="A17" s="13" t="s">
        <v>17</v>
      </c>
      <c r="B17" s="13">
        <v>2</v>
      </c>
      <c r="C17" s="14">
        <v>100</v>
      </c>
      <c r="D17" s="15">
        <f t="shared" si="0"/>
        <v>200</v>
      </c>
    </row>
    <row r="18" spans="1:6" x14ac:dyDescent="0.25">
      <c r="A18" s="13" t="s">
        <v>33</v>
      </c>
      <c r="B18" s="13">
        <v>2</v>
      </c>
      <c r="C18" s="14">
        <v>200</v>
      </c>
      <c r="D18" s="15">
        <f t="shared" si="0"/>
        <v>400</v>
      </c>
    </row>
    <row r="19" spans="1:6" x14ac:dyDescent="0.25">
      <c r="A19" s="13" t="s">
        <v>18</v>
      </c>
      <c r="B19" s="13">
        <v>2</v>
      </c>
      <c r="C19" s="14">
        <v>50</v>
      </c>
      <c r="D19" s="15">
        <f t="shared" si="0"/>
        <v>100</v>
      </c>
    </row>
    <row r="20" spans="1:6" x14ac:dyDescent="0.25">
      <c r="A20" s="13" t="s">
        <v>19</v>
      </c>
      <c r="B20" s="13">
        <v>1</v>
      </c>
      <c r="C20" s="14">
        <v>50</v>
      </c>
      <c r="D20" s="15">
        <f t="shared" si="0"/>
        <v>50</v>
      </c>
    </row>
    <row r="21" spans="1:6" x14ac:dyDescent="0.25">
      <c r="A21" s="11" t="s">
        <v>20</v>
      </c>
      <c r="B21" s="11">
        <v>1</v>
      </c>
      <c r="C21" s="12">
        <v>100</v>
      </c>
      <c r="D21" s="12">
        <f t="shared" si="0"/>
        <v>100</v>
      </c>
    </row>
    <row r="22" spans="1:6" x14ac:dyDescent="0.25">
      <c r="C22" s="1"/>
      <c r="D22" s="1"/>
      <c r="F22" s="1"/>
    </row>
    <row r="23" spans="1:6" x14ac:dyDescent="0.25">
      <c r="A23" s="9" t="s">
        <v>0</v>
      </c>
      <c r="B23" s="10" t="s">
        <v>1</v>
      </c>
      <c r="C23" s="10" t="s">
        <v>2</v>
      </c>
      <c r="D23" s="10" t="s">
        <v>3</v>
      </c>
      <c r="F23" s="1">
        <f>SUM(D5:D22)</f>
        <v>14934</v>
      </c>
    </row>
    <row r="24" spans="1:6" x14ac:dyDescent="0.25">
      <c r="A24" s="4" t="s">
        <v>21</v>
      </c>
      <c r="B24" s="5"/>
      <c r="C24" s="6"/>
      <c r="D24" s="6"/>
    </row>
    <row r="25" spans="1:6" x14ac:dyDescent="0.25">
      <c r="A25" s="16" t="s">
        <v>22</v>
      </c>
      <c r="B25" s="16">
        <v>4</v>
      </c>
      <c r="C25" s="17">
        <v>25</v>
      </c>
      <c r="D25" s="17">
        <f t="shared" si="0"/>
        <v>100</v>
      </c>
    </row>
    <row r="26" spans="1:6" x14ac:dyDescent="0.25">
      <c r="A26" s="16" t="s">
        <v>9</v>
      </c>
      <c r="B26" s="16">
        <v>8</v>
      </c>
      <c r="C26" s="17">
        <v>50</v>
      </c>
      <c r="D26" s="17">
        <f t="shared" si="0"/>
        <v>400</v>
      </c>
    </row>
    <row r="27" spans="1:6" x14ac:dyDescent="0.25">
      <c r="A27" s="16" t="s">
        <v>24</v>
      </c>
      <c r="B27" s="16">
        <v>4</v>
      </c>
      <c r="C27" s="17">
        <v>20</v>
      </c>
      <c r="D27" s="17">
        <f t="shared" si="0"/>
        <v>80</v>
      </c>
    </row>
    <row r="28" spans="1:6" x14ac:dyDescent="0.25">
      <c r="A28" s="16" t="s">
        <v>23</v>
      </c>
      <c r="B28" s="16">
        <v>4</v>
      </c>
      <c r="C28" s="17">
        <v>20</v>
      </c>
      <c r="D28" s="17">
        <f t="shared" si="0"/>
        <v>80</v>
      </c>
    </row>
    <row r="29" spans="1:6" x14ac:dyDescent="0.25">
      <c r="A29" s="16" t="s">
        <v>8</v>
      </c>
      <c r="B29" s="16">
        <v>4</v>
      </c>
      <c r="C29" s="17">
        <v>10</v>
      </c>
      <c r="D29" s="17">
        <f t="shared" si="0"/>
        <v>40</v>
      </c>
    </row>
    <row r="30" spans="1:6" x14ac:dyDescent="0.25">
      <c r="A30" s="5" t="s">
        <v>16</v>
      </c>
      <c r="B30" s="5">
        <v>12</v>
      </c>
      <c r="C30" s="6">
        <v>90</v>
      </c>
      <c r="D30" s="6">
        <f t="shared" si="0"/>
        <v>1080</v>
      </c>
    </row>
    <row r="31" spans="1:6" x14ac:dyDescent="0.25">
      <c r="A31" s="13" t="s">
        <v>17</v>
      </c>
      <c r="B31" s="13">
        <v>2</v>
      </c>
      <c r="C31" s="14">
        <v>100</v>
      </c>
      <c r="D31" s="15">
        <f t="shared" si="0"/>
        <v>200</v>
      </c>
    </row>
    <row r="32" spans="1:6" x14ac:dyDescent="0.25">
      <c r="A32" s="13" t="s">
        <v>18</v>
      </c>
      <c r="B32" s="13">
        <v>4</v>
      </c>
      <c r="C32" s="14">
        <v>40</v>
      </c>
      <c r="D32" s="15">
        <f t="shared" si="0"/>
        <v>160</v>
      </c>
    </row>
    <row r="33" spans="1:7" x14ac:dyDescent="0.25">
      <c r="A33" s="13" t="s">
        <v>19</v>
      </c>
      <c r="B33" s="13">
        <v>1</v>
      </c>
      <c r="C33" s="14">
        <v>50</v>
      </c>
      <c r="D33" s="15">
        <f t="shared" si="0"/>
        <v>50</v>
      </c>
    </row>
    <row r="34" spans="1:7" x14ac:dyDescent="0.25">
      <c r="A34" s="16" t="s">
        <v>20</v>
      </c>
      <c r="B34" s="16">
        <v>1</v>
      </c>
      <c r="C34" s="17"/>
      <c r="D34" s="17">
        <f t="shared" si="0"/>
        <v>0</v>
      </c>
    </row>
    <row r="35" spans="1:7" x14ac:dyDescent="0.25">
      <c r="C35" s="2"/>
      <c r="D35" s="1"/>
    </row>
    <row r="36" spans="1:7" x14ac:dyDescent="0.25">
      <c r="A36" s="9" t="s">
        <v>0</v>
      </c>
      <c r="B36" s="10" t="s">
        <v>1</v>
      </c>
      <c r="C36" s="10" t="s">
        <v>2</v>
      </c>
      <c r="D36" s="10" t="s">
        <v>3</v>
      </c>
      <c r="F36" s="1">
        <f>SUM(D25:D35)</f>
        <v>2190</v>
      </c>
    </row>
    <row r="37" spans="1:7" x14ac:dyDescent="0.25">
      <c r="A37" s="4" t="s">
        <v>25</v>
      </c>
      <c r="B37" s="5"/>
      <c r="C37" s="8"/>
      <c r="D37" s="6"/>
    </row>
    <row r="38" spans="1:7" x14ac:dyDescent="0.25">
      <c r="A38" s="5" t="s">
        <v>26</v>
      </c>
      <c r="B38" s="5">
        <v>4</v>
      </c>
      <c r="C38" s="6">
        <v>200</v>
      </c>
      <c r="D38" s="6">
        <f t="shared" si="0"/>
        <v>800</v>
      </c>
    </row>
    <row r="39" spans="1:7" x14ac:dyDescent="0.25">
      <c r="A39" s="5" t="s">
        <v>29</v>
      </c>
      <c r="B39" s="5">
        <v>2</v>
      </c>
      <c r="C39" s="7">
        <v>450</v>
      </c>
      <c r="D39" s="6">
        <f t="shared" si="0"/>
        <v>900</v>
      </c>
    </row>
    <row r="40" spans="1:7" x14ac:dyDescent="0.25">
      <c r="C40" s="1"/>
      <c r="D40" s="1"/>
      <c r="G40" s="3"/>
    </row>
    <row r="41" spans="1:7" x14ac:dyDescent="0.25">
      <c r="C41" s="2"/>
      <c r="D41" s="1"/>
    </row>
    <row r="42" spans="1:7" x14ac:dyDescent="0.25">
      <c r="A42" s="9" t="s">
        <v>0</v>
      </c>
      <c r="B42" s="10" t="s">
        <v>1</v>
      </c>
      <c r="C42" s="10" t="s">
        <v>2</v>
      </c>
      <c r="D42" s="10" t="s">
        <v>3</v>
      </c>
      <c r="F42" s="1">
        <f>SUM(D38:D41)</f>
        <v>1700</v>
      </c>
    </row>
    <row r="43" spans="1:7" x14ac:dyDescent="0.25">
      <c r="A43" s="4" t="s">
        <v>27</v>
      </c>
      <c r="B43" s="5"/>
      <c r="C43" s="8"/>
      <c r="D43" s="6"/>
    </row>
    <row r="44" spans="1:7" x14ac:dyDescent="0.25">
      <c r="A44" s="5" t="s">
        <v>28</v>
      </c>
      <c r="B44" s="5">
        <v>2</v>
      </c>
      <c r="C44" s="6">
        <v>50</v>
      </c>
      <c r="D44" s="6">
        <f t="shared" si="0"/>
        <v>100</v>
      </c>
    </row>
    <row r="45" spans="1:7" x14ac:dyDescent="0.25">
      <c r="A45" s="5" t="s">
        <v>9</v>
      </c>
      <c r="B45" s="5">
        <v>2</v>
      </c>
      <c r="C45" s="6">
        <v>25</v>
      </c>
      <c r="D45" s="6">
        <f t="shared" si="0"/>
        <v>50</v>
      </c>
    </row>
    <row r="46" spans="1:7" x14ac:dyDescent="0.25">
      <c r="A46" s="5" t="s">
        <v>20</v>
      </c>
      <c r="B46" s="5">
        <v>1</v>
      </c>
      <c r="C46" s="6">
        <v>50</v>
      </c>
      <c r="D46" s="6">
        <f t="shared" si="0"/>
        <v>50</v>
      </c>
    </row>
    <row r="47" spans="1:7" x14ac:dyDescent="0.25">
      <c r="A47" s="5" t="s">
        <v>30</v>
      </c>
      <c r="B47" s="5">
        <v>2</v>
      </c>
      <c r="C47" s="7">
        <v>429</v>
      </c>
      <c r="D47" s="6">
        <f t="shared" si="0"/>
        <v>858</v>
      </c>
    </row>
    <row r="48" spans="1:7" x14ac:dyDescent="0.25">
      <c r="C48" s="2"/>
      <c r="D48" s="1"/>
    </row>
    <row r="49" spans="1:7" x14ac:dyDescent="0.25">
      <c r="A49" s="9" t="s">
        <v>0</v>
      </c>
      <c r="B49" s="10" t="s">
        <v>1</v>
      </c>
      <c r="C49" s="10" t="s">
        <v>2</v>
      </c>
      <c r="D49" s="10" t="s">
        <v>3</v>
      </c>
      <c r="F49" s="1">
        <f>SUM(D44:D47)</f>
        <v>1058</v>
      </c>
    </row>
    <row r="50" spans="1:7" x14ac:dyDescent="0.25">
      <c r="A50" s="4" t="s">
        <v>31</v>
      </c>
      <c r="B50" s="5"/>
      <c r="C50" s="8"/>
      <c r="D50" s="6"/>
    </row>
    <row r="51" spans="1:7" x14ac:dyDescent="0.25">
      <c r="A51" s="5" t="s">
        <v>32</v>
      </c>
      <c r="B51" s="5">
        <v>8</v>
      </c>
      <c r="C51" s="6">
        <v>100</v>
      </c>
      <c r="D51" s="6">
        <f t="shared" si="0"/>
        <v>800</v>
      </c>
    </row>
    <row r="54" spans="1:7" x14ac:dyDescent="0.25">
      <c r="F54" s="1">
        <f>SUM(D51:D55)</f>
        <v>800</v>
      </c>
    </row>
    <row r="57" spans="1:7" x14ac:dyDescent="0.25">
      <c r="G57" s="1">
        <f>SUM(F1:F60)</f>
        <v>20682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2017-07-16T20:24:46Z</dcterms:created>
  <dcterms:modified xsi:type="dcterms:W3CDTF">2017-07-18T18:15:21Z</dcterms:modified>
</cp:coreProperties>
</file>