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1855" windowHeight="9555" activeTab="1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calcChain.xml><?xml version="1.0" encoding="utf-8"?>
<calcChain xmlns="http://schemas.openxmlformats.org/spreadsheetml/2006/main">
  <c r="M8" i="2"/>
  <c r="M7"/>
  <c r="M6"/>
  <c r="E7" i="1"/>
  <c r="G7" s="1"/>
</calcChain>
</file>

<file path=xl/sharedStrings.xml><?xml version="1.0" encoding="utf-8"?>
<sst xmlns="http://schemas.openxmlformats.org/spreadsheetml/2006/main" count="42" uniqueCount="34">
  <si>
    <t>Coil Resist</t>
  </si>
  <si>
    <t>(ohms)</t>
  </si>
  <si>
    <t>Coil Volt</t>
  </si>
  <si>
    <t>(volt)</t>
  </si>
  <si>
    <t>Coil Curr</t>
  </si>
  <si>
    <t>(amps)</t>
  </si>
  <si>
    <t>Coil Power</t>
  </si>
  <si>
    <t>(watts)</t>
  </si>
  <si>
    <t>Coil Oper Time</t>
  </si>
  <si>
    <t>(seconds)</t>
  </si>
  <si>
    <t>Coil Energy</t>
  </si>
  <si>
    <t>(joules)</t>
  </si>
  <si>
    <t>ST Series</t>
  </si>
  <si>
    <t>DK</t>
  </si>
  <si>
    <t>DSP</t>
  </si>
  <si>
    <t>ST</t>
  </si>
  <si>
    <t>L</t>
  </si>
  <si>
    <t>W</t>
  </si>
  <si>
    <t>H</t>
  </si>
  <si>
    <t>Coil V</t>
  </si>
  <si>
    <t>Coil I</t>
  </si>
  <si>
    <t>Coil P</t>
  </si>
  <si>
    <t>Oper T</t>
  </si>
  <si>
    <t>Rel T</t>
  </si>
  <si>
    <t>2 Form A</t>
  </si>
  <si>
    <t>1 Form AB</t>
  </si>
  <si>
    <t>Cont I</t>
  </si>
  <si>
    <t>Y</t>
  </si>
  <si>
    <t>Dual C Lat</t>
  </si>
  <si>
    <t>Coil R</t>
  </si>
  <si>
    <t>Cont R</t>
  </si>
  <si>
    <t>Cont Vdc</t>
  </si>
  <si>
    <t>Min I</t>
  </si>
  <si>
    <t>Min 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</si>
</sst>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5:G7"/>
  <sheetViews>
    <sheetView workbookViewId="0">
      <selection activeCell="E14" sqref="E14"/>
    </sheetView>
  </sheetViews>
  <sheetFormatPr defaultRowHeight="15"/>
  <cols>
    <col min="1" max="1" width="10.85546875" customWidth="1"/>
    <col min="2" max="2" width="13.28515625" customWidth="1"/>
    <col min="5" max="5" width="11.28515625" customWidth="1"/>
    <col min="6" max="6" width="15" customWidth="1"/>
    <col min="7" max="7" width="12.28515625" customWidth="1"/>
  </cols>
  <sheetData>
    <row r="5" spans="1:7">
      <c r="B5" t="s">
        <v>0</v>
      </c>
      <c r="C5" t="s">
        <v>2</v>
      </c>
      <c r="D5" t="s">
        <v>4</v>
      </c>
      <c r="E5" t="s">
        <v>6</v>
      </c>
      <c r="F5" t="s">
        <v>8</v>
      </c>
      <c r="G5" t="s">
        <v>10</v>
      </c>
    </row>
    <row r="6" spans="1:7">
      <c r="B6" t="s">
        <v>1</v>
      </c>
      <c r="C6" t="s">
        <v>3</v>
      </c>
      <c r="D6" t="s">
        <v>5</v>
      </c>
      <c r="E6" t="s">
        <v>7</v>
      </c>
      <c r="F6" t="s">
        <v>9</v>
      </c>
      <c r="G6" t="s">
        <v>11</v>
      </c>
    </row>
    <row r="7" spans="1:7">
      <c r="A7" t="s">
        <v>12</v>
      </c>
      <c r="B7">
        <v>40</v>
      </c>
      <c r="C7">
        <v>5</v>
      </c>
      <c r="D7">
        <v>7.4999999999999997E-2</v>
      </c>
      <c r="E7">
        <f>C7*D7</f>
        <v>0.375</v>
      </c>
      <c r="F7">
        <v>1.4999999999999999E-2</v>
      </c>
      <c r="G7">
        <f>E7*F7</f>
        <v>5.6249999999999998E-3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R8"/>
  <sheetViews>
    <sheetView tabSelected="1" workbookViewId="0">
      <selection activeCell="B9" sqref="B9"/>
    </sheetView>
  </sheetViews>
  <sheetFormatPr defaultRowHeight="15"/>
  <cols>
    <col min="17" max="17" width="10.7109375" customWidth="1"/>
    <col min="18" max="18" width="9.85546875" customWidth="1"/>
  </cols>
  <sheetData>
    <row r="5" spans="1:18">
      <c r="A5" s="1"/>
      <c r="B5" s="1" t="s">
        <v>16</v>
      </c>
      <c r="C5" s="1" t="s">
        <v>17</v>
      </c>
      <c r="D5" s="1" t="s">
        <v>18</v>
      </c>
      <c r="E5" s="1" t="s">
        <v>31</v>
      </c>
      <c r="F5" s="1" t="s">
        <v>26</v>
      </c>
      <c r="G5" s="1" t="s">
        <v>30</v>
      </c>
      <c r="H5" s="1" t="s">
        <v>32</v>
      </c>
      <c r="I5" s="1" t="s">
        <v>33</v>
      </c>
      <c r="J5" s="1" t="s">
        <v>29</v>
      </c>
      <c r="K5" s="1" t="s">
        <v>19</v>
      </c>
      <c r="L5" s="1" t="s">
        <v>20</v>
      </c>
      <c r="M5" s="1" t="s">
        <v>21</v>
      </c>
      <c r="N5" s="1" t="s">
        <v>22</v>
      </c>
      <c r="O5" s="1" t="s">
        <v>23</v>
      </c>
      <c r="P5" s="1" t="s">
        <v>24</v>
      </c>
      <c r="Q5" s="1" t="s">
        <v>25</v>
      </c>
      <c r="R5" s="3" t="s">
        <v>28</v>
      </c>
    </row>
    <row r="6" spans="1:18">
      <c r="A6" s="1" t="s">
        <v>13</v>
      </c>
      <c r="B6" s="2">
        <v>0.79</v>
      </c>
      <c r="C6" s="2">
        <v>0.59</v>
      </c>
      <c r="D6" s="2">
        <v>0.38</v>
      </c>
      <c r="E6" s="2">
        <v>30</v>
      </c>
      <c r="F6" s="2">
        <v>8</v>
      </c>
      <c r="G6" s="2">
        <v>0.03</v>
      </c>
      <c r="H6" s="2">
        <v>0.01</v>
      </c>
      <c r="I6" s="2">
        <v>5</v>
      </c>
      <c r="J6" s="2">
        <v>45</v>
      </c>
      <c r="K6" s="2">
        <v>3</v>
      </c>
      <c r="L6" s="2">
        <v>6.6000000000000003E-2</v>
      </c>
      <c r="M6" s="2">
        <f>K6*L6</f>
        <v>0.19800000000000001</v>
      </c>
      <c r="N6" s="2">
        <v>0.01</v>
      </c>
      <c r="O6" s="2">
        <v>8.0000000000000002E-3</v>
      </c>
      <c r="P6" s="2" t="s">
        <v>27</v>
      </c>
      <c r="Q6" s="2" t="s">
        <v>27</v>
      </c>
      <c r="R6" s="2" t="s">
        <v>27</v>
      </c>
    </row>
    <row r="7" spans="1:18">
      <c r="A7" s="1" t="s">
        <v>14</v>
      </c>
      <c r="B7" s="2">
        <v>0.8</v>
      </c>
      <c r="C7" s="2">
        <v>0.433</v>
      </c>
      <c r="D7" s="2">
        <v>0.39400000000000002</v>
      </c>
      <c r="E7" s="2">
        <v>30</v>
      </c>
      <c r="F7" s="2">
        <v>5</v>
      </c>
      <c r="G7" s="2">
        <v>0.03</v>
      </c>
      <c r="H7" s="2">
        <v>0.01</v>
      </c>
      <c r="I7" s="2">
        <v>5</v>
      </c>
      <c r="J7" s="2">
        <v>30</v>
      </c>
      <c r="K7" s="2">
        <v>3</v>
      </c>
      <c r="L7" s="2">
        <v>0.1</v>
      </c>
      <c r="M7" s="2">
        <f t="shared" ref="M7:M8" si="0">K7*L7</f>
        <v>0.30000000000000004</v>
      </c>
      <c r="N7" s="2">
        <v>0.01</v>
      </c>
      <c r="O7" s="2">
        <v>5.0000000000000001E-3</v>
      </c>
      <c r="P7" s="2" t="s">
        <v>27</v>
      </c>
      <c r="Q7" s="2" t="s">
        <v>27</v>
      </c>
      <c r="R7" s="2" t="s">
        <v>27</v>
      </c>
    </row>
    <row r="8" spans="1:18">
      <c r="A8" s="1" t="s">
        <v>15</v>
      </c>
      <c r="B8" s="2">
        <v>1.22</v>
      </c>
      <c r="C8" s="2">
        <v>0.55100000000000005</v>
      </c>
      <c r="D8" s="2">
        <v>0.433</v>
      </c>
      <c r="E8" s="2">
        <v>250</v>
      </c>
      <c r="F8" s="2">
        <v>8</v>
      </c>
      <c r="G8" s="2">
        <v>0.03</v>
      </c>
      <c r="H8" s="2">
        <v>0.1</v>
      </c>
      <c r="I8" s="2">
        <v>5</v>
      </c>
      <c r="J8" s="2">
        <v>40</v>
      </c>
      <c r="K8" s="2">
        <v>3</v>
      </c>
      <c r="L8" s="2">
        <v>7.4999999999999997E-2</v>
      </c>
      <c r="M8" s="2">
        <f t="shared" si="0"/>
        <v>0.22499999999999998</v>
      </c>
      <c r="N8" s="2">
        <v>1.4999999999999999E-2</v>
      </c>
      <c r="O8" s="2">
        <v>0.01</v>
      </c>
      <c r="P8" s="2" t="s">
        <v>27</v>
      </c>
      <c r="Q8" s="2" t="s">
        <v>27</v>
      </c>
      <c r="R8" s="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2012-08-01T20:46:54Z</dcterms:created>
  <dcterms:modified xsi:type="dcterms:W3CDTF">2012-08-03T15:10:04Z</dcterms:modified>
</cp:coreProperties>
</file>