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2" yWindow="120" windowWidth="27780" windowHeight="11640"/>
  </bookViews>
  <sheets>
    <sheet name="Sheet1" sheetId="1" r:id="rId1"/>
  </sheets>
  <calcPr calcId="145621"/>
</workbook>
</file>

<file path=xl/calcChain.xml><?xml version="1.0" encoding="utf-8"?>
<calcChain xmlns="http://schemas.openxmlformats.org/spreadsheetml/2006/main">
  <c r="K30" i="1" l="1"/>
  <c r="K27" i="1"/>
  <c r="K26" i="1"/>
  <c r="K25" i="1"/>
  <c r="K24" i="1"/>
  <c r="K23" i="1"/>
  <c r="K22" i="1"/>
  <c r="K21" i="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<sst xmlns="http://schemas.openxmlformats.org/spreadsheetml/2006/main" count="192" uniqueCount="136">
  <si>
    <t>Item Number</t>
  </si>
  <si>
    <t>Quantity</t>
  </si>
  <si>
    <t>Value</t>
  </si>
  <si>
    <t>Description</t>
  </si>
  <si>
    <t>Part Reference</t>
  </si>
  <si>
    <t>Manufacturer</t>
  </si>
  <si>
    <t>Manufacturer PN</t>
  </si>
  <si>
    <t>BH600SM-G</t>
  </si>
  <si>
    <t>HOLDER COIN CELL 16MM SMD</t>
  </si>
  <si>
    <t>BT1</t>
  </si>
  <si>
    <t>MPD (Memory Protection Devices)</t>
  </si>
  <si>
    <t>0.10uF</t>
  </si>
  <si>
    <t/>
  </si>
  <si>
    <t>C1 C2 C3 C4 C5 C6 C7 C9 C10 C12 C14 C15 C16 C17 C18 C19 C21 C23 C24 C25 C26 C27 C28 C29 C30 C31 C32 C33 C34 C35 C36 C37 C38 C39 C40 C41 C42 C43 C44 C45 C46 C47 C48 C50 C52 C53 C54 C55 C56 C57 C58 C61 C62</t>
  </si>
  <si>
    <t>Kemet</t>
  </si>
  <si>
    <t>C0805C104K3RAC</t>
  </si>
  <si>
    <t>10uF</t>
  </si>
  <si>
    <t>CAP CER 10UF 50V Y5V 1812</t>
  </si>
  <si>
    <t>C8 C49 C51 C59 C60</t>
  </si>
  <si>
    <t>TDK Corporation</t>
  </si>
  <si>
    <t>C4532Y5V1H106Z</t>
  </si>
  <si>
    <t>18pF</t>
  </si>
  <si>
    <t>CAP CER 18PF 25V 5% NP0 0805</t>
  </si>
  <si>
    <t>C11 C13 C20 C22</t>
  </si>
  <si>
    <t>C0805C180J3GACTU</t>
  </si>
  <si>
    <t>S1AB-13-F</t>
  </si>
  <si>
    <t>DIODE GPP 1A 50V SMB</t>
  </si>
  <si>
    <t>D1 D2 D3 D4 D5 D6 D7 D8 D9 D10 D11 D12 D13 D14 D16</t>
  </si>
  <si>
    <t>Diodes Inc</t>
  </si>
  <si>
    <t>LTST-C150KRKT</t>
  </si>
  <si>
    <t>LED SUPER RED CLEAR 1206 SMD</t>
  </si>
  <si>
    <t>D15</t>
  </si>
  <si>
    <t>Lite-On Inc</t>
  </si>
  <si>
    <t>PRPC004SFAN-RC</t>
  </si>
  <si>
    <t>CONN HEADER .100" SNGL STR 4POS</t>
  </si>
  <si>
    <t>J1 J3 J7 J11</t>
  </si>
  <si>
    <t>Sullins Connector Solutions</t>
  </si>
  <si>
    <t>PRPC003SFAN-RC</t>
  </si>
  <si>
    <t>CONN HEADER .100" SNGL STR 3POS</t>
  </si>
  <si>
    <t>J2 J4 J5 J8 J10 J14 J15</t>
  </si>
  <si>
    <t>43743-6001</t>
  </si>
  <si>
    <t>CONN MOD JACK R/A 6P6C</t>
  </si>
  <si>
    <t>J6</t>
  </si>
  <si>
    <t>Molex Inc</t>
  </si>
  <si>
    <t>5031821853</t>
  </si>
  <si>
    <t>CONN MICRO SD MEMORY CARD 8CKT</t>
  </si>
  <si>
    <t>J9</t>
  </si>
  <si>
    <t>PRPC002SFAN-RC</t>
  </si>
  <si>
    <t>CONN HEADER .100" SNGL STR 2POS</t>
  </si>
  <si>
    <t>J12 J13</t>
  </si>
  <si>
    <t>IRLML2502TRPBF</t>
  </si>
  <si>
    <t>MOSFET N-CH 20V 4.2A SOT-23</t>
  </si>
  <si>
    <t>Q1</t>
  </si>
  <si>
    <t>International Rectifier</t>
  </si>
  <si>
    <t>5.10K</t>
  </si>
  <si>
    <t>R1 R2 R3 R4 R5 R6 R7 R8 R9 R11 R12 R13 R16 R17 R18 R19 R20 R21</t>
  </si>
  <si>
    <t>Vishay</t>
  </si>
  <si>
    <t>CRCW08055K10JNEA</t>
  </si>
  <si>
    <t>10.0K</t>
  </si>
  <si>
    <t>R10 R28 R29 R30</t>
  </si>
  <si>
    <t>CRCW080510K0JNEA</t>
  </si>
  <si>
    <t>2.00K</t>
  </si>
  <si>
    <t>R22</t>
  </si>
  <si>
    <t>CRCW08052K00JNEA</t>
  </si>
  <si>
    <t>100.0K</t>
  </si>
  <si>
    <t>R23</t>
  </si>
  <si>
    <t>CRCW0805100KJNEA</t>
  </si>
  <si>
    <t>27</t>
  </si>
  <si>
    <t>R24 R25 R26 R27</t>
  </si>
  <si>
    <t>CRCW080527R0JNEA</t>
  </si>
  <si>
    <t>MAX3221ECAE+</t>
  </si>
  <si>
    <t>IC TXRX RS232 250KBPS SD 16-SSOP</t>
  </si>
  <si>
    <t>U1 U7 U13 U19</t>
  </si>
  <si>
    <t>Maxim Integrated</t>
  </si>
  <si>
    <t>AUIPS6041G</t>
  </si>
  <si>
    <t>IC SW IPS 1CH HIGH SIDE 8SOIC</t>
  </si>
  <si>
    <t>U2 U3 U4 U6 U8 U9 U10 U11 U12 U14 U15 U16 U20 U21</t>
  </si>
  <si>
    <t>PIC24FJ256GA106-I/PT</t>
  </si>
  <si>
    <t>IC PIC MCU FLASH 256K 64TQFP</t>
  </si>
  <si>
    <t>U5</t>
  </si>
  <si>
    <t>Microchip Technology</t>
  </si>
  <si>
    <t>LT1763CS8-5#PBF</t>
  </si>
  <si>
    <t>IC REG LDO 5V 0.5A 8SOIC</t>
  </si>
  <si>
    <t>U17 U18</t>
  </si>
  <si>
    <t>Linear Technology</t>
  </si>
  <si>
    <t>LT1763CS8-3.3#TRPBF</t>
  </si>
  <si>
    <t>IC REG LDO 3.3V 0.5A 8SOIC</t>
  </si>
  <si>
    <t>U22</t>
  </si>
  <si>
    <t>DS3234S#</t>
  </si>
  <si>
    <t>IC RTC W/TCXO 20-SOIC</t>
  </si>
  <si>
    <t>U23</t>
  </si>
  <si>
    <t>Maxim Integrated Products</t>
  </si>
  <si>
    <t>REF3325AIDBZTG4</t>
  </si>
  <si>
    <t>IC VREF SERIES PREC 2.5V SOT23-3</t>
  </si>
  <si>
    <t>U24</t>
  </si>
  <si>
    <t>Texas Instruments</t>
  </si>
  <si>
    <t>32.768kHz</t>
  </si>
  <si>
    <t>CRYSTAL 32.7680KHZ 12.5PF SMD</t>
  </si>
  <si>
    <t>Y1</t>
  </si>
  <si>
    <t>Epson Toyocom Corporation</t>
  </si>
  <si>
    <t>FC-135 32.7680KA-A3</t>
  </si>
  <si>
    <t>4MHz</t>
  </si>
  <si>
    <t>CRYSTAL 4.000MHZ 20PF SMD</t>
  </si>
  <si>
    <t>Y2</t>
  </si>
  <si>
    <t>ECS Inc</t>
  </si>
  <si>
    <t>ECS-40-20-5P-TR</t>
  </si>
  <si>
    <t>Dist</t>
  </si>
  <si>
    <t>Dist PN</t>
  </si>
  <si>
    <t>unit</t>
  </si>
  <si>
    <t>ext</t>
  </si>
  <si>
    <t>BH600SM-G-ND</t>
  </si>
  <si>
    <t>399-1168-1-ND</t>
  </si>
  <si>
    <t>399-10065-1-ND</t>
  </si>
  <si>
    <t>S1AB-FDICT-ND</t>
  </si>
  <si>
    <t>160-1405-1-ND</t>
  </si>
  <si>
    <t>S1211EC-04-ND</t>
  </si>
  <si>
    <t>S1211EC-03-ND</t>
  </si>
  <si>
    <t>WM9094CT-ND</t>
  </si>
  <si>
    <t>WM9750CT-ND</t>
  </si>
  <si>
    <t>S1211EC-02-ND</t>
  </si>
  <si>
    <t>IRLML2502PBFCT-ND</t>
  </si>
  <si>
    <t>541-5.1KACT-ND</t>
  </si>
  <si>
    <t>541-10KTACT-ND</t>
  </si>
  <si>
    <t>541-2.0KACT-ND</t>
  </si>
  <si>
    <t>541-100KACT-ND</t>
  </si>
  <si>
    <t>541-27ACT-ND</t>
  </si>
  <si>
    <t>MAX3221ECAE+TCT-ND</t>
  </si>
  <si>
    <t>AUIPS6041GCT-ND</t>
  </si>
  <si>
    <t>PIC24FJ256GA106-I/PT-ND</t>
  </si>
  <si>
    <t>LT1763CS8-5#TRPBFCT-ND</t>
  </si>
  <si>
    <t>LT1763CS8-3.3#TRPBFCT-ND</t>
  </si>
  <si>
    <t>DS3234S#T&amp;RCT-ND</t>
  </si>
  <si>
    <t>296-27990-1-ND</t>
  </si>
  <si>
    <t>SE2413CT-ND</t>
  </si>
  <si>
    <t>XC564CT-ND</t>
  </si>
  <si>
    <t>Digikey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</si>
</sst>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49" fontId="0" fillId="0" borderId="0" xfId="0" applyNumberFormat="1"/>
    <xf numFmtId="1" fontId="0" fillId="0" borderId="0" xfId="0" applyNumberFormat="1" applyAlignment="1">
      <alignment horizontal="center"/>
    </xf>
    <xf numFmtId="0" fontId="0" fillId="0" borderId="0" xfId="0" applyAlignment="1">
      <alignment horizontal="center"/>
    </xf>
    <xf numFmtId="1" fontId="0" fillId="0" borderId="0" xfId="0" applyNumberFormat="1" applyAlignment="1"/>
    <xf numFmtId="0" fontId="0" fillId="0" borderId="0" xfId="0" applyAlignment="1"/>
    <xf numFmtId="49" fontId="0" fillId="0" borderId="0" xfId="0" applyNumberFormat="1" applyAlignment="1">
      <alignment wrapText="1"/>
    </xf>
    <xf numFmtId="44" fontId="0" fillId="0" borderId="0" xfId="1" applyFont="1"/>
    <xf numFmtId="44" fontId="0" fillId="0" borderId="0" xfId="1"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workbookViewId="0">
      <selection activeCell="K31" sqref="K31"/>
    </sheetView>
  </sheetViews>
  <sheetFormatPr defaultRowHeight="14.4" x14ac:dyDescent="0.3"/>
  <cols>
    <col min="1" max="1" width="8.88671875" style="3"/>
    <col min="2" max="2" width="9.5546875" style="3" customWidth="1"/>
    <col min="3" max="3" width="16.77734375" customWidth="1"/>
    <col min="4" max="4" width="32.5546875" customWidth="1"/>
    <col min="5" max="5" width="34.21875" customWidth="1"/>
    <col min="6" max="6" width="32.33203125" customWidth="1"/>
    <col min="7" max="7" width="19.88671875" customWidth="1"/>
    <col min="8" max="8" width="15.109375" customWidth="1"/>
    <col min="9" max="9" width="23.88671875" customWidth="1"/>
    <col min="10" max="11" width="8.88671875" style="7"/>
  </cols>
  <sheetData>
    <row r="1" spans="1:11" s="5" customFormat="1" x14ac:dyDescent="0.3">
      <c r="A1" s="4" t="s">
        <v>0</v>
      </c>
      <c r="B1" s="4" t="s">
        <v>1</v>
      </c>
      <c r="C1" s="4" t="s">
        <v>2</v>
      </c>
      <c r="D1" s="4" t="s">
        <v>3</v>
      </c>
      <c r="E1" s="4" t="s">
        <v>4</v>
      </c>
      <c r="F1" s="4" t="s">
        <v>5</v>
      </c>
      <c r="G1" s="4" t="s">
        <v>6</v>
      </c>
      <c r="H1" s="2" t="s">
        <v>106</v>
      </c>
      <c r="I1" s="2" t="s">
        <v>107</v>
      </c>
      <c r="J1" s="8" t="s">
        <v>108</v>
      </c>
      <c r="K1" s="8" t="s">
        <v>109</v>
      </c>
    </row>
    <row r="2" spans="1:11" x14ac:dyDescent="0.3">
      <c r="A2" s="2">
        <v>1</v>
      </c>
      <c r="B2" s="2">
        <v>1</v>
      </c>
      <c r="C2" s="1" t="s">
        <v>7</v>
      </c>
      <c r="D2" s="1" t="s">
        <v>8</v>
      </c>
      <c r="E2" s="6" t="s">
        <v>9</v>
      </c>
      <c r="F2" s="1" t="s">
        <v>10</v>
      </c>
      <c r="G2" s="1" t="s">
        <v>7</v>
      </c>
      <c r="H2" s="1" t="s">
        <v>135</v>
      </c>
      <c r="I2" t="s">
        <v>110</v>
      </c>
      <c r="J2" s="7">
        <v>1.5</v>
      </c>
      <c r="K2" s="7">
        <f>B2*J2</f>
        <v>1.5</v>
      </c>
    </row>
    <row r="3" spans="1:11" ht="86.4" x14ac:dyDescent="0.3">
      <c r="A3" s="2">
        <v>2</v>
      </c>
      <c r="B3" s="2">
        <v>53</v>
      </c>
      <c r="C3" s="1" t="s">
        <v>11</v>
      </c>
      <c r="D3" s="1" t="s">
        <v>12</v>
      </c>
      <c r="E3" s="6" t="s">
        <v>13</v>
      </c>
      <c r="F3" s="1" t="s">
        <v>14</v>
      </c>
      <c r="G3" s="1" t="s">
        <v>15</v>
      </c>
      <c r="H3" s="1" t="s">
        <v>135</v>
      </c>
      <c r="I3" t="s">
        <v>111</v>
      </c>
      <c r="J3" s="7">
        <v>2.7199999999999998E-2</v>
      </c>
      <c r="K3" s="7">
        <f t="shared" ref="K3:K27" si="0">B3*J3</f>
        <v>1.4416</v>
      </c>
    </row>
    <row r="4" spans="1:11" x14ac:dyDescent="0.3">
      <c r="A4" s="2">
        <v>3</v>
      </c>
      <c r="B4" s="2">
        <v>5</v>
      </c>
      <c r="C4" s="1" t="s">
        <v>16</v>
      </c>
      <c r="D4" s="1" t="s">
        <v>17</v>
      </c>
      <c r="E4" s="6" t="s">
        <v>18</v>
      </c>
      <c r="F4" s="1" t="s">
        <v>19</v>
      </c>
      <c r="G4" s="1" t="s">
        <v>20</v>
      </c>
      <c r="H4" s="1" t="s">
        <v>135</v>
      </c>
      <c r="K4" s="7">
        <f t="shared" si="0"/>
        <v>0</v>
      </c>
    </row>
    <row r="5" spans="1:11" x14ac:dyDescent="0.3">
      <c r="A5" s="2">
        <v>4</v>
      </c>
      <c r="B5" s="2">
        <v>4</v>
      </c>
      <c r="C5" s="1" t="s">
        <v>21</v>
      </c>
      <c r="D5" s="1" t="s">
        <v>22</v>
      </c>
      <c r="E5" s="6" t="s">
        <v>23</v>
      </c>
      <c r="F5" s="1" t="s">
        <v>14</v>
      </c>
      <c r="G5" s="1" t="s">
        <v>24</v>
      </c>
      <c r="H5" s="1" t="s">
        <v>135</v>
      </c>
      <c r="I5" t="s">
        <v>112</v>
      </c>
      <c r="J5" s="7">
        <v>0.16800000000000001</v>
      </c>
      <c r="K5" s="7">
        <f t="shared" si="0"/>
        <v>0.67200000000000004</v>
      </c>
    </row>
    <row r="6" spans="1:11" ht="28.8" x14ac:dyDescent="0.3">
      <c r="A6" s="2">
        <v>5</v>
      </c>
      <c r="B6" s="2">
        <v>15</v>
      </c>
      <c r="C6" s="1" t="s">
        <v>25</v>
      </c>
      <c r="D6" s="1" t="s">
        <v>26</v>
      </c>
      <c r="E6" s="6" t="s">
        <v>27</v>
      </c>
      <c r="F6" s="1" t="s">
        <v>28</v>
      </c>
      <c r="G6" s="1" t="s">
        <v>25</v>
      </c>
      <c r="H6" s="1" t="s">
        <v>135</v>
      </c>
      <c r="I6" t="s">
        <v>113</v>
      </c>
      <c r="J6" s="7">
        <v>0.34799999999999998</v>
      </c>
      <c r="K6" s="7">
        <f t="shared" si="0"/>
        <v>5.22</v>
      </c>
    </row>
    <row r="7" spans="1:11" x14ac:dyDescent="0.3">
      <c r="A7" s="2">
        <v>6</v>
      </c>
      <c r="B7" s="2">
        <v>1</v>
      </c>
      <c r="C7" s="1" t="s">
        <v>29</v>
      </c>
      <c r="D7" s="1" t="s">
        <v>30</v>
      </c>
      <c r="E7" s="6" t="s">
        <v>31</v>
      </c>
      <c r="F7" s="1" t="s">
        <v>32</v>
      </c>
      <c r="G7" s="1" t="s">
        <v>29</v>
      </c>
      <c r="H7" s="1" t="s">
        <v>135</v>
      </c>
      <c r="I7" t="s">
        <v>114</v>
      </c>
      <c r="J7" s="7">
        <v>0.28799999999999998</v>
      </c>
      <c r="K7" s="7">
        <f t="shared" si="0"/>
        <v>0.28799999999999998</v>
      </c>
    </row>
    <row r="8" spans="1:11" x14ac:dyDescent="0.3">
      <c r="A8" s="2">
        <v>7</v>
      </c>
      <c r="B8" s="2">
        <v>4</v>
      </c>
      <c r="C8" s="1" t="s">
        <v>33</v>
      </c>
      <c r="D8" s="1" t="s">
        <v>34</v>
      </c>
      <c r="E8" s="6" t="s">
        <v>35</v>
      </c>
      <c r="F8" s="1" t="s">
        <v>36</v>
      </c>
      <c r="G8" s="1" t="s">
        <v>33</v>
      </c>
      <c r="H8" s="1" t="s">
        <v>135</v>
      </c>
      <c r="I8" t="s">
        <v>115</v>
      </c>
      <c r="J8" s="7">
        <v>0.19900000000000001</v>
      </c>
      <c r="K8" s="7">
        <f t="shared" si="0"/>
        <v>0.79600000000000004</v>
      </c>
    </row>
    <row r="9" spans="1:11" x14ac:dyDescent="0.3">
      <c r="A9" s="2">
        <v>8</v>
      </c>
      <c r="B9" s="2">
        <v>7</v>
      </c>
      <c r="C9" s="1" t="s">
        <v>37</v>
      </c>
      <c r="D9" s="1" t="s">
        <v>38</v>
      </c>
      <c r="E9" s="6" t="s">
        <v>39</v>
      </c>
      <c r="F9" s="1" t="s">
        <v>36</v>
      </c>
      <c r="G9" s="1" t="s">
        <v>37</v>
      </c>
      <c r="H9" s="1" t="s">
        <v>135</v>
      </c>
      <c r="I9" t="s">
        <v>116</v>
      </c>
      <c r="J9" s="7">
        <v>0.182</v>
      </c>
      <c r="K9" s="7">
        <f t="shared" si="0"/>
        <v>1.274</v>
      </c>
    </row>
    <row r="10" spans="1:11" x14ac:dyDescent="0.3">
      <c r="A10" s="2">
        <v>9</v>
      </c>
      <c r="B10" s="2">
        <v>1</v>
      </c>
      <c r="C10" s="1" t="s">
        <v>40</v>
      </c>
      <c r="D10" s="1" t="s">
        <v>41</v>
      </c>
      <c r="E10" s="6" t="s">
        <v>42</v>
      </c>
      <c r="F10" s="1" t="s">
        <v>43</v>
      </c>
      <c r="G10" s="1" t="s">
        <v>40</v>
      </c>
      <c r="H10" s="1" t="s">
        <v>135</v>
      </c>
      <c r="I10" t="s">
        <v>117</v>
      </c>
      <c r="J10" s="7">
        <v>1.746</v>
      </c>
      <c r="K10" s="7">
        <f t="shared" si="0"/>
        <v>1.746</v>
      </c>
    </row>
    <row r="11" spans="1:11" x14ac:dyDescent="0.3">
      <c r="A11" s="2">
        <v>10</v>
      </c>
      <c r="B11" s="2">
        <v>1</v>
      </c>
      <c r="C11" s="1" t="s">
        <v>44</v>
      </c>
      <c r="D11" s="1" t="s">
        <v>45</v>
      </c>
      <c r="E11" s="6" t="s">
        <v>46</v>
      </c>
      <c r="F11" s="1" t="s">
        <v>43</v>
      </c>
      <c r="G11" s="1" t="s">
        <v>44</v>
      </c>
      <c r="H11" s="1" t="s">
        <v>135</v>
      </c>
      <c r="I11" t="s">
        <v>118</v>
      </c>
      <c r="J11" s="7">
        <v>2.681</v>
      </c>
      <c r="K11" s="7">
        <f t="shared" si="0"/>
        <v>2.681</v>
      </c>
    </row>
    <row r="12" spans="1:11" x14ac:dyDescent="0.3">
      <c r="A12" s="2">
        <v>11</v>
      </c>
      <c r="B12" s="2">
        <v>2</v>
      </c>
      <c r="C12" s="1" t="s">
        <v>47</v>
      </c>
      <c r="D12" s="1" t="s">
        <v>48</v>
      </c>
      <c r="E12" s="6" t="s">
        <v>49</v>
      </c>
      <c r="F12" s="1" t="s">
        <v>36</v>
      </c>
      <c r="G12" s="1" t="s">
        <v>47</v>
      </c>
      <c r="H12" s="1" t="s">
        <v>135</v>
      </c>
      <c r="I12" t="s">
        <v>119</v>
      </c>
      <c r="J12" s="7">
        <v>0.16500000000000001</v>
      </c>
      <c r="K12" s="7">
        <f t="shared" si="0"/>
        <v>0.33</v>
      </c>
    </row>
    <row r="13" spans="1:11" x14ac:dyDescent="0.3">
      <c r="A13" s="2">
        <v>12</v>
      </c>
      <c r="B13" s="2">
        <v>1</v>
      </c>
      <c r="C13" s="1" t="s">
        <v>50</v>
      </c>
      <c r="D13" s="1" t="s">
        <v>51</v>
      </c>
      <c r="E13" s="6" t="s">
        <v>52</v>
      </c>
      <c r="F13" s="1" t="s">
        <v>53</v>
      </c>
      <c r="G13" s="1" t="s">
        <v>50</v>
      </c>
      <c r="H13" s="1" t="s">
        <v>135</v>
      </c>
      <c r="I13" t="s">
        <v>120</v>
      </c>
      <c r="J13" s="7">
        <v>0.222</v>
      </c>
      <c r="K13" s="7">
        <f t="shared" si="0"/>
        <v>0.222</v>
      </c>
    </row>
    <row r="14" spans="1:11" ht="28.8" x14ac:dyDescent="0.3">
      <c r="A14" s="2">
        <v>13</v>
      </c>
      <c r="B14" s="2">
        <v>18</v>
      </c>
      <c r="C14" s="1" t="s">
        <v>54</v>
      </c>
      <c r="D14" s="1" t="s">
        <v>12</v>
      </c>
      <c r="E14" s="6" t="s">
        <v>55</v>
      </c>
      <c r="F14" s="1" t="s">
        <v>56</v>
      </c>
      <c r="G14" s="1" t="s">
        <v>57</v>
      </c>
      <c r="H14" s="1" t="s">
        <v>135</v>
      </c>
      <c r="I14" t="s">
        <v>121</v>
      </c>
      <c r="J14" s="7">
        <v>4.1399999999999999E-2</v>
      </c>
      <c r="K14" s="7">
        <f t="shared" si="0"/>
        <v>0.74519999999999997</v>
      </c>
    </row>
    <row r="15" spans="1:11" x14ac:dyDescent="0.3">
      <c r="A15" s="2">
        <v>14</v>
      </c>
      <c r="B15" s="2">
        <v>4</v>
      </c>
      <c r="C15" s="1" t="s">
        <v>58</v>
      </c>
      <c r="D15" s="1" t="s">
        <v>12</v>
      </c>
      <c r="E15" s="6" t="s">
        <v>59</v>
      </c>
      <c r="F15" s="1" t="s">
        <v>56</v>
      </c>
      <c r="G15" s="1" t="s">
        <v>60</v>
      </c>
      <c r="H15" s="1" t="s">
        <v>135</v>
      </c>
      <c r="I15" t="s">
        <v>122</v>
      </c>
      <c r="J15" s="7">
        <v>0.14799999999999999</v>
      </c>
      <c r="K15" s="7">
        <f t="shared" si="0"/>
        <v>0.59199999999999997</v>
      </c>
    </row>
    <row r="16" spans="1:11" x14ac:dyDescent="0.3">
      <c r="A16" s="2">
        <v>15</v>
      </c>
      <c r="B16" s="2">
        <v>1</v>
      </c>
      <c r="C16" s="1" t="s">
        <v>61</v>
      </c>
      <c r="D16" s="1" t="s">
        <v>12</v>
      </c>
      <c r="E16" s="6" t="s">
        <v>62</v>
      </c>
      <c r="F16" s="1" t="s">
        <v>56</v>
      </c>
      <c r="G16" s="1" t="s">
        <v>63</v>
      </c>
      <c r="H16" s="1" t="s">
        <v>135</v>
      </c>
      <c r="I16" t="s">
        <v>123</v>
      </c>
      <c r="J16" s="7">
        <v>4.0800000000000003E-2</v>
      </c>
      <c r="K16" s="7">
        <f t="shared" si="0"/>
        <v>4.0800000000000003E-2</v>
      </c>
    </row>
    <row r="17" spans="1:11" x14ac:dyDescent="0.3">
      <c r="A17" s="2">
        <v>16</v>
      </c>
      <c r="B17" s="2">
        <v>1</v>
      </c>
      <c r="C17" s="1" t="s">
        <v>64</v>
      </c>
      <c r="D17" s="1" t="s">
        <v>12</v>
      </c>
      <c r="E17" s="6" t="s">
        <v>65</v>
      </c>
      <c r="F17" s="1" t="s">
        <v>56</v>
      </c>
      <c r="G17" s="1" t="s">
        <v>66</v>
      </c>
      <c r="H17" s="1" t="s">
        <v>135</v>
      </c>
      <c r="I17" t="s">
        <v>124</v>
      </c>
      <c r="J17" s="7">
        <v>4.1399999999999999E-2</v>
      </c>
      <c r="K17" s="7">
        <f t="shared" si="0"/>
        <v>4.1399999999999999E-2</v>
      </c>
    </row>
    <row r="18" spans="1:11" x14ac:dyDescent="0.3">
      <c r="A18" s="2">
        <v>17</v>
      </c>
      <c r="B18" s="2">
        <v>4</v>
      </c>
      <c r="C18" s="1" t="s">
        <v>67</v>
      </c>
      <c r="D18" s="1" t="s">
        <v>12</v>
      </c>
      <c r="E18" s="6" t="s">
        <v>68</v>
      </c>
      <c r="F18" s="1" t="s">
        <v>56</v>
      </c>
      <c r="G18" s="1" t="s">
        <v>69</v>
      </c>
      <c r="H18" s="1" t="s">
        <v>135</v>
      </c>
      <c r="I18" t="s">
        <v>125</v>
      </c>
      <c r="J18" s="7">
        <v>4.1399999999999999E-2</v>
      </c>
      <c r="K18" s="7">
        <f t="shared" si="0"/>
        <v>0.1656</v>
      </c>
    </row>
    <row r="19" spans="1:11" x14ac:dyDescent="0.3">
      <c r="A19" s="2">
        <v>18</v>
      </c>
      <c r="B19" s="2">
        <v>4</v>
      </c>
      <c r="C19" s="1" t="s">
        <v>70</v>
      </c>
      <c r="D19" s="1" t="s">
        <v>71</v>
      </c>
      <c r="E19" s="6" t="s">
        <v>72</v>
      </c>
      <c r="F19" s="1" t="s">
        <v>73</v>
      </c>
      <c r="G19" s="1" t="s">
        <v>70</v>
      </c>
      <c r="H19" s="1" t="s">
        <v>135</v>
      </c>
      <c r="I19" t="s">
        <v>126</v>
      </c>
      <c r="J19" s="7">
        <v>4.08</v>
      </c>
      <c r="K19" s="7">
        <f t="shared" si="0"/>
        <v>16.32</v>
      </c>
    </row>
    <row r="20" spans="1:11" ht="28.8" x14ac:dyDescent="0.3">
      <c r="A20" s="2">
        <v>19</v>
      </c>
      <c r="B20" s="2">
        <v>14</v>
      </c>
      <c r="C20" s="1" t="s">
        <v>74</v>
      </c>
      <c r="D20" s="1" t="s">
        <v>75</v>
      </c>
      <c r="E20" s="6" t="s">
        <v>76</v>
      </c>
      <c r="F20" s="1" t="s">
        <v>53</v>
      </c>
      <c r="G20" s="1" t="s">
        <v>74</v>
      </c>
      <c r="H20" s="1" t="s">
        <v>135</v>
      </c>
      <c r="I20" t="s">
        <v>127</v>
      </c>
      <c r="J20" s="7">
        <v>1.625</v>
      </c>
      <c r="K20" s="7">
        <f t="shared" si="0"/>
        <v>22.75</v>
      </c>
    </row>
    <row r="21" spans="1:11" x14ac:dyDescent="0.3">
      <c r="A21" s="2">
        <v>20</v>
      </c>
      <c r="B21" s="2">
        <v>1</v>
      </c>
      <c r="C21" s="1" t="s">
        <v>77</v>
      </c>
      <c r="D21" s="1" t="s">
        <v>78</v>
      </c>
      <c r="E21" s="6" t="s">
        <v>79</v>
      </c>
      <c r="F21" s="1" t="s">
        <v>80</v>
      </c>
      <c r="G21" s="1" t="s">
        <v>77</v>
      </c>
      <c r="H21" s="1" t="s">
        <v>135</v>
      </c>
      <c r="I21" t="s">
        <v>128</v>
      </c>
      <c r="J21" s="7">
        <v>5.18</v>
      </c>
      <c r="K21" s="7">
        <f t="shared" si="0"/>
        <v>5.18</v>
      </c>
    </row>
    <row r="22" spans="1:11" x14ac:dyDescent="0.3">
      <c r="A22" s="2">
        <v>21</v>
      </c>
      <c r="B22" s="2">
        <v>2</v>
      </c>
      <c r="C22" s="1" t="s">
        <v>81</v>
      </c>
      <c r="D22" s="1" t="s">
        <v>82</v>
      </c>
      <c r="E22" s="6" t="s">
        <v>83</v>
      </c>
      <c r="F22" s="1" t="s">
        <v>84</v>
      </c>
      <c r="G22" s="1" t="s">
        <v>81</v>
      </c>
      <c r="H22" s="1" t="s">
        <v>135</v>
      </c>
      <c r="I22" t="s">
        <v>129</v>
      </c>
      <c r="J22" s="7">
        <v>4.78</v>
      </c>
      <c r="K22" s="7">
        <f t="shared" si="0"/>
        <v>9.56</v>
      </c>
    </row>
    <row r="23" spans="1:11" x14ac:dyDescent="0.3">
      <c r="A23" s="2">
        <v>22</v>
      </c>
      <c r="B23" s="2">
        <v>1</v>
      </c>
      <c r="C23" s="1" t="s">
        <v>85</v>
      </c>
      <c r="D23" s="1" t="s">
        <v>86</v>
      </c>
      <c r="E23" s="6" t="s">
        <v>87</v>
      </c>
      <c r="F23" s="1" t="s">
        <v>84</v>
      </c>
      <c r="G23" s="1" t="s">
        <v>85</v>
      </c>
      <c r="H23" s="1" t="s">
        <v>135</v>
      </c>
      <c r="I23" t="s">
        <v>130</v>
      </c>
      <c r="J23" s="7">
        <v>4.78</v>
      </c>
      <c r="K23" s="7">
        <f t="shared" si="0"/>
        <v>4.78</v>
      </c>
    </row>
    <row r="24" spans="1:11" x14ac:dyDescent="0.3">
      <c r="A24" s="2">
        <v>23</v>
      </c>
      <c r="B24" s="2">
        <v>1</v>
      </c>
      <c r="C24" s="1" t="s">
        <v>88</v>
      </c>
      <c r="D24" s="1" t="s">
        <v>89</v>
      </c>
      <c r="E24" s="6" t="s">
        <v>90</v>
      </c>
      <c r="F24" s="1" t="s">
        <v>91</v>
      </c>
      <c r="G24" s="1" t="s">
        <v>88</v>
      </c>
      <c r="H24" s="1" t="s">
        <v>135</v>
      </c>
      <c r="I24" t="s">
        <v>131</v>
      </c>
      <c r="J24" s="7">
        <v>8.4149999999999991</v>
      </c>
      <c r="K24" s="7">
        <f t="shared" si="0"/>
        <v>8.4149999999999991</v>
      </c>
    </row>
    <row r="25" spans="1:11" x14ac:dyDescent="0.3">
      <c r="A25" s="2">
        <v>24</v>
      </c>
      <c r="B25" s="2">
        <v>1</v>
      </c>
      <c r="C25" s="1" t="s">
        <v>92</v>
      </c>
      <c r="D25" s="1" t="s">
        <v>93</v>
      </c>
      <c r="E25" s="6" t="s">
        <v>94</v>
      </c>
      <c r="F25" s="1" t="s">
        <v>95</v>
      </c>
      <c r="G25" s="1" t="s">
        <v>92</v>
      </c>
      <c r="H25" s="1" t="s">
        <v>135</v>
      </c>
      <c r="I25" t="s">
        <v>132</v>
      </c>
      <c r="J25" s="7">
        <v>2.59</v>
      </c>
      <c r="K25" s="7">
        <f t="shared" si="0"/>
        <v>2.59</v>
      </c>
    </row>
    <row r="26" spans="1:11" x14ac:dyDescent="0.3">
      <c r="A26" s="2">
        <v>25</v>
      </c>
      <c r="B26" s="2">
        <v>1</v>
      </c>
      <c r="C26" s="1" t="s">
        <v>96</v>
      </c>
      <c r="D26" s="1" t="s">
        <v>97</v>
      </c>
      <c r="E26" s="6" t="s">
        <v>98</v>
      </c>
      <c r="F26" s="1" t="s">
        <v>99</v>
      </c>
      <c r="G26" s="1" t="s">
        <v>100</v>
      </c>
      <c r="H26" s="1" t="s">
        <v>135</v>
      </c>
      <c r="I26" t="s">
        <v>133</v>
      </c>
      <c r="J26" s="7">
        <v>1.089</v>
      </c>
      <c r="K26" s="7">
        <f t="shared" si="0"/>
        <v>1.089</v>
      </c>
    </row>
    <row r="27" spans="1:11" x14ac:dyDescent="0.3">
      <c r="A27" s="2">
        <v>26</v>
      </c>
      <c r="B27" s="2">
        <v>1</v>
      </c>
      <c r="C27" s="1" t="s">
        <v>101</v>
      </c>
      <c r="D27" s="1" t="s">
        <v>102</v>
      </c>
      <c r="E27" s="6" t="s">
        <v>103</v>
      </c>
      <c r="F27" s="1" t="s">
        <v>104</v>
      </c>
      <c r="G27" s="1" t="s">
        <v>105</v>
      </c>
      <c r="H27" s="1" t="s">
        <v>135</v>
      </c>
      <c r="I27" t="s">
        <v>134</v>
      </c>
      <c r="J27" s="7">
        <v>0.878</v>
      </c>
      <c r="K27" s="7">
        <f t="shared" si="0"/>
        <v>0.878</v>
      </c>
    </row>
    <row r="30" spans="1:11" x14ac:dyDescent="0.3">
      <c r="K30" s="7">
        <f>SUM(K2:K29)</f>
        <v>89.317600000000013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2015-02-03T18:40:20Z</dcterms:created>
  <dcterms:modified xsi:type="dcterms:W3CDTF">2015-02-03T19:01:45Z</dcterms:modified>
</cp:coreProperties>
</file>