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codeName="ThisWorkbook" hidePivotFieldList="1" autoCompressPictures="0"/>
  <bookViews>
    <workbookView xWindow="5060" yWindow="0" windowWidth="25600" windowHeight="19020" tabRatio="500"/>
  </bookViews>
  <sheets>
    <sheet name="taxa" sheetId="1" r:id="rId1"/>
  </sheets>
  <calcPr calcId="140000" concurrentCalc="0"/>
  <pivotCaches>
    <pivotCache cacheId="0" r:id="rId2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7" i="1" l="1"/>
  <c r="I37" i="1"/>
  <c r="J37" i="1"/>
  <c r="K37" i="1"/>
  <c r="L37" i="1"/>
  <c r="M37" i="1"/>
  <c r="N37" i="1"/>
  <c r="O37" i="1"/>
  <c r="Q37" i="1"/>
  <c r="G37" i="1"/>
  <c r="Q64" i="1"/>
  <c r="O64" i="1"/>
  <c r="N64" i="1"/>
  <c r="M64" i="1"/>
  <c r="L64" i="1"/>
  <c r="K64" i="1"/>
  <c r="J64" i="1"/>
  <c r="I64" i="1"/>
  <c r="H64" i="1"/>
  <c r="Q57" i="1"/>
  <c r="O57" i="1"/>
  <c r="N57" i="1"/>
  <c r="M57" i="1"/>
  <c r="L57" i="1"/>
  <c r="K57" i="1"/>
  <c r="J57" i="1"/>
  <c r="I57" i="1"/>
  <c r="H57" i="1"/>
  <c r="Q52" i="1"/>
  <c r="O52" i="1"/>
  <c r="N52" i="1"/>
  <c r="M52" i="1"/>
  <c r="L52" i="1"/>
  <c r="K52" i="1"/>
  <c r="J52" i="1"/>
  <c r="I52" i="1"/>
  <c r="H52" i="1"/>
  <c r="Q44" i="1"/>
  <c r="O44" i="1"/>
  <c r="N44" i="1"/>
  <c r="M44" i="1"/>
  <c r="L44" i="1"/>
  <c r="K44" i="1"/>
  <c r="J44" i="1"/>
  <c r="I44" i="1"/>
  <c r="H44" i="1"/>
  <c r="G64" i="1"/>
  <c r="G57" i="1"/>
  <c r="G52" i="1"/>
  <c r="G44" i="1"/>
</calcChain>
</file>

<file path=xl/sharedStrings.xml><?xml version="1.0" encoding="utf-8"?>
<sst xmlns="http://schemas.openxmlformats.org/spreadsheetml/2006/main" count="281" uniqueCount="51">
  <si>
    <t>Euplectellidae</t>
  </si>
  <si>
    <t>Cystechinus loveni</t>
  </si>
  <si>
    <t>Pennatula</t>
  </si>
  <si>
    <t>Epizoanthus stellaris</t>
  </si>
  <si>
    <t>Hyalonema bianchoratum</t>
  </si>
  <si>
    <t>Cystocrepis setigera</t>
  </si>
  <si>
    <t>Bathydorus laevis spinosus</t>
  </si>
  <si>
    <t>Tunicata</t>
  </si>
  <si>
    <t>Cladorhizidae</t>
  </si>
  <si>
    <t>Tjalfiella tristoma</t>
  </si>
  <si>
    <t>A</t>
  </si>
  <si>
    <t>Porifera</t>
  </si>
  <si>
    <t>Elpidia cf. theeli</t>
  </si>
  <si>
    <t>Fungiacyathus marenzelle</t>
  </si>
  <si>
    <t>B</t>
  </si>
  <si>
    <t>Abyssocucumis abyssorum</t>
  </si>
  <si>
    <t>Echinocrepis rostrata</t>
  </si>
  <si>
    <t>C</t>
  </si>
  <si>
    <t>Ophiuroidea</t>
  </si>
  <si>
    <t>Striatodoma dorothea</t>
  </si>
  <si>
    <t>D</t>
  </si>
  <si>
    <t>Psamminidae</t>
  </si>
  <si>
    <t>Peniagone sp. B</t>
  </si>
  <si>
    <t>Amperima robusta</t>
  </si>
  <si>
    <t>Peniagone gracilis</t>
  </si>
  <si>
    <t>Scotoplanes globosa</t>
  </si>
  <si>
    <t>Rhodaliidae</t>
  </si>
  <si>
    <t>E</t>
  </si>
  <si>
    <t>Sipuncula</t>
  </si>
  <si>
    <t>F</t>
  </si>
  <si>
    <t>G</t>
  </si>
  <si>
    <t>Benthocodon</t>
  </si>
  <si>
    <t>H</t>
  </si>
  <si>
    <t>Peniagone diaphana</t>
  </si>
  <si>
    <t>I</t>
  </si>
  <si>
    <t>Row Labels</t>
  </si>
  <si>
    <t>(blank)</t>
  </si>
  <si>
    <t>Grand Total</t>
  </si>
  <si>
    <t>Column Labels</t>
  </si>
  <si>
    <t>Sum of 21.0</t>
  </si>
  <si>
    <t xml:space="preserve"> </t>
  </si>
  <si>
    <t>sponge</t>
  </si>
  <si>
    <t>xeno</t>
  </si>
  <si>
    <t>holo</t>
  </si>
  <si>
    <t>echino</t>
  </si>
  <si>
    <t>ophiuroidea</t>
  </si>
  <si>
    <t>cni</t>
  </si>
  <si>
    <t>tunicate</t>
  </si>
  <si>
    <t>other</t>
  </si>
  <si>
    <t>ctenophore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</si>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</sst>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164" fontId="0" fillId="0" borderId="0" xfId="0" pivotButton="1" applyNumberFormat="1"/>
    <xf numFmtId="0" fontId="1" fillId="0" borderId="0" xfId="0" applyFont="1"/>
    <xf numFmtId="164" fontId="1" fillId="0" borderId="0" xfId="0" applyNumberFormat="1" applyFont="1"/>
    <xf numFmtId="164" fontId="4" fillId="0" borderId="0" xfId="0" applyNumberFormat="1" applyFont="1"/>
    <xf numFmtId="0" fontId="4" fillId="0" borderId="0" xfId="0" applyFont="1"/>
    <xf numFmtId="1" fontId="4" fillId="0" borderId="0" xfId="0" applyNumberFormat="1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1388.35515891204" createdVersion="4" refreshedVersion="4" minRefreshableVersion="3" recordCount="90">
  <cacheSource type="worksheet">
    <worksheetSource ref="A1:C1048576" sheet="taxa"/>
  </cacheSource>
  <cacheFields count="3">
    <cacheField name="Euplectellidae" numFmtId="0">
      <sharedItems containsBlank="1" count="27">
        <s v="Cystechinus loveni"/>
        <s v="Pennatula"/>
        <s v="Epizoanthus stellaris"/>
        <s v="Hyalonema bianchoratum"/>
        <s v="Cystocrepis setigera"/>
        <s v="Bathydorus laevis spinosus"/>
        <s v="Tunicata"/>
        <s v="Cladorhizidae"/>
        <s v="Tjalfiella tristoma"/>
        <s v="Euplectellidae"/>
        <s v="Porifera"/>
        <s v="Elpidia cf. theeli"/>
        <s v="Fungiacyathus marenzelle"/>
        <s v="Abyssocucumis abyssorum"/>
        <s v="Echinocrepis rostrata"/>
        <s v="Ophiuroidea"/>
        <s v="Striatodoma dorothea"/>
        <s v="Psamminidae"/>
        <s v="Peniagone sp. B"/>
        <s v="Amperima robusta"/>
        <s v="Peniagone gracilis"/>
        <s v="Scotoplanes globosa"/>
        <s v="Sipuncula"/>
        <s v="Rhodaliidae"/>
        <s v="Benthocodon"/>
        <s v="Peniagone diaphana"/>
        <m/>
      </sharedItems>
    </cacheField>
    <cacheField name="A" numFmtId="0">
      <sharedItems containsBlank="1" count="10">
        <s v="A"/>
        <s v="B"/>
        <s v="C"/>
        <s v="D"/>
        <s v="E"/>
        <s v="F"/>
        <s v="G"/>
        <s v="H"/>
        <s v="I"/>
        <m/>
      </sharedItems>
    </cacheField>
    <cacheField name="21.0" numFmtId="164">
      <sharedItems containsString="0" containsBlank="1" containsNumber="1" minValue="1.6694715583978459" maxValue="32.5748906092224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">
  <r>
    <x v="0"/>
    <x v="0"/>
    <n v="9.7136470087289766"/>
  </r>
  <r>
    <x v="1"/>
    <x v="0"/>
    <n v="6.7862465403449006"/>
  </r>
  <r>
    <x v="2"/>
    <x v="0"/>
    <n v="6.6531828826910795"/>
  </r>
  <r>
    <x v="3"/>
    <x v="0"/>
    <n v="4.9233553331913988"/>
  </r>
  <r>
    <x v="4"/>
    <x v="0"/>
    <n v="4.5241643602299337"/>
  </r>
  <r>
    <x v="5"/>
    <x v="0"/>
    <n v="4.2580370449222897"/>
  </r>
  <r>
    <x v="6"/>
    <x v="0"/>
    <n v="3.5927187566531829"/>
  </r>
  <r>
    <x v="7"/>
    <x v="0"/>
    <n v="3.3265914413455397"/>
  </r>
  <r>
    <x v="8"/>
    <x v="0"/>
    <n v="3.1935277836917177"/>
  </r>
  <r>
    <x v="5"/>
    <x v="1"/>
    <n v="21.560865262264954"/>
  </r>
  <r>
    <x v="9"/>
    <x v="1"/>
    <n v="20.853951647108723"/>
  </r>
  <r>
    <x v="10"/>
    <x v="1"/>
    <n v="8.1295065742966202"/>
  </r>
  <r>
    <x v="0"/>
    <x v="1"/>
    <n v="6.7156793439841653"/>
  </r>
  <r>
    <x v="2"/>
    <x v="1"/>
    <n v="6.008765728827937"/>
  </r>
  <r>
    <x v="4"/>
    <x v="1"/>
    <n v="5.3018521136717087"/>
  </r>
  <r>
    <x v="1"/>
    <x v="1"/>
    <n v="4.5949384985154813"/>
  </r>
  <r>
    <x v="11"/>
    <x v="1"/>
    <n v="3.1811112682030256"/>
  </r>
  <r>
    <x v="12"/>
    <x v="1"/>
    <n v="2.8276544606249114"/>
  </r>
  <r>
    <x v="8"/>
    <x v="1"/>
    <n v="2.4727838258164851"/>
  </r>
  <r>
    <x v="0"/>
    <x v="2"/>
    <n v="19.480519480519483"/>
  </r>
  <r>
    <x v="5"/>
    <x v="2"/>
    <n v="18.18181818181818"/>
  </r>
  <r>
    <x v="1"/>
    <x v="2"/>
    <n v="7.7922077922077921"/>
  </r>
  <r>
    <x v="3"/>
    <x v="2"/>
    <n v="6.4935064935064926"/>
  </r>
  <r>
    <x v="8"/>
    <x v="2"/>
    <n v="5.1948051948051948"/>
  </r>
  <r>
    <x v="6"/>
    <x v="2"/>
    <n v="5.1948051948051948"/>
  </r>
  <r>
    <x v="9"/>
    <x v="2"/>
    <n v="5.1948051948051948"/>
  </r>
  <r>
    <x v="13"/>
    <x v="2"/>
    <n v="3.8961038961038961"/>
  </r>
  <r>
    <x v="14"/>
    <x v="2"/>
    <n v="3.8961038961038961"/>
  </r>
  <r>
    <x v="2"/>
    <x v="2"/>
    <n v="2.5974025974025974"/>
  </r>
  <r>
    <x v="5"/>
    <x v="3"/>
    <n v="16.4864657618281"/>
  </r>
  <r>
    <x v="9"/>
    <x v="3"/>
    <n v="13.419216317767001"/>
  </r>
  <r>
    <x v="0"/>
    <x v="3"/>
    <n v="11.502185415228899"/>
  </r>
  <r>
    <x v="7"/>
    <x v="3"/>
    <n v="10.7353730542136"/>
  </r>
  <r>
    <x v="1"/>
    <x v="3"/>
    <n v="7.2847174296449699"/>
  </r>
  <r>
    <x v="2"/>
    <x v="3"/>
    <n v="4.6008741660915602"/>
  </r>
  <r>
    <x v="3"/>
    <x v="3"/>
    <n v="3.8340618050763"/>
  </r>
  <r>
    <x v="15"/>
    <x v="3"/>
    <n v="3.4506556245686699"/>
  </r>
  <r>
    <x v="16"/>
    <x v="3"/>
    <n v="2.6838432635534102"/>
  </r>
  <r>
    <x v="14"/>
    <x v="3"/>
    <n v="2.30273752012882"/>
  </r>
  <r>
    <x v="5"/>
    <x v="4"/>
    <n v="14.96010638297868"/>
  </r>
  <r>
    <x v="9"/>
    <x v="4"/>
    <n v="11.848745226404802"/>
  </r>
  <r>
    <x v="0"/>
    <x v="4"/>
    <n v="10.825831969448991"/>
  </r>
  <r>
    <x v="15"/>
    <x v="4"/>
    <n v="7.2030141843971638"/>
  </r>
  <r>
    <x v="7"/>
    <x v="4"/>
    <n v="6.009615384615385"/>
  </r>
  <r>
    <x v="1"/>
    <x v="4"/>
    <n v="3.6654391707583196"/>
  </r>
  <r>
    <x v="8"/>
    <x v="4"/>
    <n v="3.6654391707583196"/>
  </r>
  <r>
    <x v="17"/>
    <x v="4"/>
    <n v="3.5375750136388433"/>
  </r>
  <r>
    <x v="2"/>
    <x v="4"/>
    <n v="3.1539825422804144"/>
  </r>
  <r>
    <x v="18"/>
    <x v="4"/>
    <n v="2.9388297872340425"/>
  </r>
  <r>
    <x v="19"/>
    <x v="5"/>
    <n v="22.36067843544479"/>
  </r>
  <r>
    <x v="11"/>
    <x v="5"/>
    <n v="8.7781239183108344"/>
  </r>
  <r>
    <x v="15"/>
    <x v="5"/>
    <n v="8.7504326756663211"/>
  </r>
  <r>
    <x v="17"/>
    <x v="5"/>
    <n v="7.8643129110418837"/>
  </r>
  <r>
    <x v="5"/>
    <x v="5"/>
    <n v="5.9397715472481831"/>
  </r>
  <r>
    <x v="20"/>
    <x v="5"/>
    <n v="5.4551748009691936"/>
  </r>
  <r>
    <x v="18"/>
    <x v="5"/>
    <n v="5.2197992384908281"/>
  </r>
  <r>
    <x v="21"/>
    <x v="5"/>
    <n v="3.1568016614745584"/>
  </r>
  <r>
    <x v="22"/>
    <x v="5"/>
    <n v="2.7414330218068534"/>
  </r>
  <r>
    <x v="7"/>
    <x v="5"/>
    <n v="2.6043613707165107"/>
  </r>
  <r>
    <x v="17"/>
    <x v="6"/>
    <n v="32.574890609222486"/>
  </r>
  <r>
    <x v="11"/>
    <x v="6"/>
    <n v="14.968024234264558"/>
  </r>
  <r>
    <x v="15"/>
    <x v="6"/>
    <n v="8.7075058902726354"/>
  </r>
  <r>
    <x v="19"/>
    <x v="6"/>
    <n v="7.829013800067318"/>
  </r>
  <r>
    <x v="20"/>
    <x v="6"/>
    <n v="5.4964658364187136"/>
  </r>
  <r>
    <x v="5"/>
    <x v="6"/>
    <n v="3.938067990575564"/>
  </r>
  <r>
    <x v="7"/>
    <x v="6"/>
    <n v="3.2514304947829018"/>
  </r>
  <r>
    <x v="18"/>
    <x v="6"/>
    <n v="2.7398182430158196"/>
  </r>
  <r>
    <x v="21"/>
    <x v="6"/>
    <n v="2.1171322786940423"/>
  </r>
  <r>
    <x v="23"/>
    <x v="6"/>
    <n v="1.6694715583978459"/>
  </r>
  <r>
    <x v="19"/>
    <x v="7"/>
    <n v="20.905255082470273"/>
  </r>
  <r>
    <x v="11"/>
    <x v="7"/>
    <n v="17.836593785960876"/>
  </r>
  <r>
    <x v="17"/>
    <x v="7"/>
    <n v="14.672036823935558"/>
  </r>
  <r>
    <x v="15"/>
    <x v="7"/>
    <n v="9.4936708860759484"/>
  </r>
  <r>
    <x v="21"/>
    <x v="7"/>
    <n v="4.7947832757959334"/>
  </r>
  <r>
    <x v="5"/>
    <x v="7"/>
    <n v="3.1645569620253164"/>
  </r>
  <r>
    <x v="18"/>
    <x v="7"/>
    <n v="2.7809742999616414"/>
  </r>
  <r>
    <x v="24"/>
    <x v="7"/>
    <n v="2.6850786344457234"/>
  </r>
  <r>
    <x v="22"/>
    <x v="7"/>
    <n v="2.109704641350211"/>
  </r>
  <r>
    <x v="7"/>
    <x v="7"/>
    <n v="2.0138089758342921"/>
  </r>
  <r>
    <x v="11"/>
    <x v="8"/>
    <n v="20.672242874845104"/>
  </r>
  <r>
    <x v="15"/>
    <x v="8"/>
    <n v="11.872676579925649"/>
  </r>
  <r>
    <x v="19"/>
    <x v="8"/>
    <n v="11.562887236679058"/>
  </r>
  <r>
    <x v="17"/>
    <x v="8"/>
    <n v="10.157992565055762"/>
  </r>
  <r>
    <x v="25"/>
    <x v="8"/>
    <n v="9.6995043370508043"/>
  </r>
  <r>
    <x v="21"/>
    <x v="8"/>
    <n v="4.4733581164807923"/>
  </r>
  <r>
    <x v="18"/>
    <x v="8"/>
    <n v="3.8243494423791815"/>
  </r>
  <r>
    <x v="6"/>
    <x v="8"/>
    <n v="3.4014869888475832"/>
  </r>
  <r>
    <x v="8"/>
    <x v="8"/>
    <n v="2.216542750929368"/>
  </r>
  <r>
    <x v="5"/>
    <x v="8"/>
    <n v="2.0910780669144984"/>
  </r>
  <r>
    <x v="26"/>
    <x v="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1:Q30" firstHeaderRow="1" firstDataRow="2" firstDataCol="1"/>
  <pivotFields count="3">
    <pivotField axis="axisRow" showAll="0">
      <items count="28">
        <item x="13"/>
        <item x="19"/>
        <item x="5"/>
        <item x="24"/>
        <item x="7"/>
        <item x="0"/>
        <item x="4"/>
        <item x="14"/>
        <item x="11"/>
        <item x="2"/>
        <item x="9"/>
        <item x="12"/>
        <item x="3"/>
        <item x="15"/>
        <item x="25"/>
        <item x="20"/>
        <item x="18"/>
        <item x="1"/>
        <item x="10"/>
        <item x="17"/>
        <item x="23"/>
        <item x="21"/>
        <item x="22"/>
        <item x="16"/>
        <item x="8"/>
        <item x="6"/>
        <item x="26"/>
        <item t="default"/>
      </items>
    </pivotField>
    <pivotField axis="axisCol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howAll="0"/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21.0" fld="2" baseField="0" baseItem="0"/>
  </dataFields>
  <formats count="4">
    <format dxfId="3">
      <pivotArea outline="0" collapsedLevelsAreSubtotals="1" fieldPosition="0">
        <references count="1">
          <reference field="1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">
      <pivotArea field="1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fieldPosition="0">
        <references count="1">
          <reference field="1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U99"/>
  <sheetViews>
    <sheetView tabSelected="1" topLeftCell="B22" workbookViewId="0">
      <selection activeCell="H89" sqref="H89"/>
    </sheetView>
  </sheetViews>
  <sheetFormatPr baseColWidth="10" defaultRowHeight="15" x14ac:dyDescent="0"/>
  <cols>
    <col min="1" max="1" width="27" customWidth="1"/>
    <col min="2" max="2" width="10.83203125" customWidth="1"/>
    <col min="3" max="3" width="7.1640625" style="1" customWidth="1"/>
    <col min="6" max="6" width="23" bestFit="1" customWidth="1"/>
    <col min="7" max="7" width="15.83203125" style="1" customWidth="1"/>
    <col min="8" max="15" width="12.1640625" style="1" customWidth="1"/>
    <col min="16" max="16" width="6.83203125" customWidth="1"/>
    <col min="17" max="17" width="12.1640625" bestFit="1" customWidth="1"/>
  </cols>
  <sheetData>
    <row r="1" spans="1:17">
      <c r="A1" t="s">
        <v>0</v>
      </c>
      <c r="B1" t="s">
        <v>10</v>
      </c>
      <c r="C1" s="1">
        <v>21.02405790930381</v>
      </c>
      <c r="F1" s="2" t="s">
        <v>39</v>
      </c>
      <c r="G1" s="5" t="s">
        <v>38</v>
      </c>
    </row>
    <row r="2" spans="1:17">
      <c r="A2" t="s">
        <v>1</v>
      </c>
      <c r="B2" t="s">
        <v>10</v>
      </c>
      <c r="C2" s="1">
        <v>9.7136470087289766</v>
      </c>
      <c r="F2" s="2" t="s">
        <v>35</v>
      </c>
      <c r="G2" s="1" t="s">
        <v>10</v>
      </c>
      <c r="H2" s="1" t="s">
        <v>14</v>
      </c>
      <c r="I2" s="1" t="s">
        <v>17</v>
      </c>
      <c r="J2" s="1" t="s">
        <v>20</v>
      </c>
      <c r="K2" s="1" t="s">
        <v>27</v>
      </c>
      <c r="L2" s="1" t="s">
        <v>29</v>
      </c>
      <c r="M2" s="1" t="s">
        <v>30</v>
      </c>
      <c r="N2" s="1" t="s">
        <v>32</v>
      </c>
      <c r="O2" s="1" t="s">
        <v>34</v>
      </c>
      <c r="P2" t="s">
        <v>36</v>
      </c>
      <c r="Q2" t="s">
        <v>37</v>
      </c>
    </row>
    <row r="3" spans="1:17">
      <c r="A3" t="s">
        <v>2</v>
      </c>
      <c r="B3" t="s">
        <v>10</v>
      </c>
      <c r="C3" s="1">
        <v>6.7862465403449006</v>
      </c>
      <c r="F3" s="4" t="s">
        <v>15</v>
      </c>
      <c r="I3" s="1">
        <v>3.8961038961038961</v>
      </c>
      <c r="P3" s="3"/>
      <c r="Q3" s="3">
        <v>3.8961038961038961</v>
      </c>
    </row>
    <row r="4" spans="1:17">
      <c r="A4" t="s">
        <v>3</v>
      </c>
      <c r="B4" t="s">
        <v>10</v>
      </c>
      <c r="C4" s="1">
        <v>6.6531828826910795</v>
      </c>
      <c r="F4" s="4" t="s">
        <v>23</v>
      </c>
      <c r="L4" s="1">
        <v>22.36067843544479</v>
      </c>
      <c r="M4" s="1">
        <v>7.829013800067318</v>
      </c>
      <c r="N4" s="1">
        <v>20.905255082470273</v>
      </c>
      <c r="O4" s="1">
        <v>11.562887236679058</v>
      </c>
      <c r="P4" s="3"/>
      <c r="Q4" s="3">
        <v>62.657834554661441</v>
      </c>
    </row>
    <row r="5" spans="1:17">
      <c r="A5" t="s">
        <v>4</v>
      </c>
      <c r="B5" t="s">
        <v>10</v>
      </c>
      <c r="C5" s="1">
        <v>4.9233553331913988</v>
      </c>
      <c r="F5" s="4" t="s">
        <v>6</v>
      </c>
      <c r="G5" s="1">
        <v>4.2580370449222897</v>
      </c>
      <c r="H5" s="1">
        <v>21.560865262264954</v>
      </c>
      <c r="I5" s="1">
        <v>18.18181818181818</v>
      </c>
      <c r="J5" s="1">
        <v>16.4864657618281</v>
      </c>
      <c r="K5" s="1">
        <v>14.96010638297868</v>
      </c>
      <c r="L5" s="1">
        <v>5.9397715472481831</v>
      </c>
      <c r="M5" s="1">
        <v>3.938067990575564</v>
      </c>
      <c r="N5" s="1">
        <v>3.1645569620253164</v>
      </c>
      <c r="O5" s="1">
        <v>2.0910780669144984</v>
      </c>
      <c r="P5" s="3"/>
      <c r="Q5" s="3">
        <v>90.580767200575764</v>
      </c>
    </row>
    <row r="6" spans="1:17">
      <c r="A6" t="s">
        <v>5</v>
      </c>
      <c r="B6" t="s">
        <v>10</v>
      </c>
      <c r="C6" s="1">
        <v>4.5241643602299337</v>
      </c>
      <c r="F6" s="4" t="s">
        <v>31</v>
      </c>
      <c r="N6" s="1">
        <v>2.6850786344457234</v>
      </c>
      <c r="P6" s="3"/>
      <c r="Q6" s="3">
        <v>2.6850786344457234</v>
      </c>
    </row>
    <row r="7" spans="1:17">
      <c r="A7" t="s">
        <v>6</v>
      </c>
      <c r="B7" t="s">
        <v>10</v>
      </c>
      <c r="C7" s="1">
        <v>4.2580370449222897</v>
      </c>
      <c r="F7" s="4" t="s">
        <v>8</v>
      </c>
      <c r="G7" s="1">
        <v>3.3265914413455397</v>
      </c>
      <c r="J7" s="1">
        <v>10.7353730542136</v>
      </c>
      <c r="K7" s="1">
        <v>6.009615384615385</v>
      </c>
      <c r="L7" s="1">
        <v>2.6043613707165107</v>
      </c>
      <c r="M7" s="1">
        <v>3.2514304947829018</v>
      </c>
      <c r="N7" s="1">
        <v>2.0138089758342921</v>
      </c>
      <c r="P7" s="3"/>
      <c r="Q7" s="3">
        <v>27.941180721508228</v>
      </c>
    </row>
    <row r="8" spans="1:17">
      <c r="A8" t="s">
        <v>7</v>
      </c>
      <c r="B8" t="s">
        <v>10</v>
      </c>
      <c r="C8" s="1">
        <v>3.5927187566531829</v>
      </c>
      <c r="F8" s="4" t="s">
        <v>1</v>
      </c>
      <c r="G8" s="1">
        <v>9.7136470087289766</v>
      </c>
      <c r="H8" s="1">
        <v>6.7156793439841653</v>
      </c>
      <c r="I8" s="1">
        <v>19.480519480519483</v>
      </c>
      <c r="J8" s="1">
        <v>11.502185415228899</v>
      </c>
      <c r="K8" s="1">
        <v>10.825831969448991</v>
      </c>
      <c r="P8" s="3"/>
      <c r="Q8" s="3">
        <v>58.237863217910515</v>
      </c>
    </row>
    <row r="9" spans="1:17">
      <c r="A9" t="s">
        <v>8</v>
      </c>
      <c r="B9" t="s">
        <v>10</v>
      </c>
      <c r="C9" s="1">
        <v>3.3265914413455397</v>
      </c>
      <c r="F9" s="4" t="s">
        <v>5</v>
      </c>
      <c r="G9" s="1">
        <v>4.5241643602299337</v>
      </c>
      <c r="H9" s="1">
        <v>5.3018521136717087</v>
      </c>
      <c r="P9" s="3"/>
      <c r="Q9" s="3">
        <v>9.8260164739016425</v>
      </c>
    </row>
    <row r="10" spans="1:17">
      <c r="A10" t="s">
        <v>9</v>
      </c>
      <c r="B10" t="s">
        <v>10</v>
      </c>
      <c r="C10" s="1">
        <v>3.1935277836917177</v>
      </c>
      <c r="F10" s="4" t="s">
        <v>16</v>
      </c>
      <c r="I10" s="1">
        <v>3.8961038961038961</v>
      </c>
      <c r="J10" s="1">
        <v>2.30273752012882</v>
      </c>
      <c r="P10" s="3"/>
      <c r="Q10" s="3">
        <v>6.1988414162327157</v>
      </c>
    </row>
    <row r="11" spans="1:17">
      <c r="A11" t="s">
        <v>6</v>
      </c>
      <c r="B11" t="s">
        <v>14</v>
      </c>
      <c r="C11" s="1">
        <v>21.560865262264954</v>
      </c>
      <c r="F11" s="4" t="s">
        <v>12</v>
      </c>
      <c r="H11" s="1">
        <v>3.1811112682030256</v>
      </c>
      <c r="L11" s="1">
        <v>8.7781239183108344</v>
      </c>
      <c r="M11" s="1">
        <v>14.968024234264558</v>
      </c>
      <c r="N11" s="1">
        <v>17.836593785960876</v>
      </c>
      <c r="O11" s="1">
        <v>20.672242874845104</v>
      </c>
      <c r="P11" s="3"/>
      <c r="Q11" s="3">
        <v>65.436096081584395</v>
      </c>
    </row>
    <row r="12" spans="1:17">
      <c r="A12" t="s">
        <v>0</v>
      </c>
      <c r="B12" t="s">
        <v>14</v>
      </c>
      <c r="C12" s="1">
        <v>20.853951647108723</v>
      </c>
      <c r="F12" s="4" t="s">
        <v>3</v>
      </c>
      <c r="G12" s="1">
        <v>6.6531828826910795</v>
      </c>
      <c r="H12" s="1">
        <v>6.008765728827937</v>
      </c>
      <c r="I12" s="1">
        <v>2.5974025974025974</v>
      </c>
      <c r="J12" s="1">
        <v>4.6008741660915602</v>
      </c>
      <c r="K12" s="1">
        <v>3.1539825422804144</v>
      </c>
      <c r="P12" s="3"/>
      <c r="Q12" s="3">
        <v>23.014207917293586</v>
      </c>
    </row>
    <row r="13" spans="1:17">
      <c r="A13" t="s">
        <v>11</v>
      </c>
      <c r="B13" t="s">
        <v>14</v>
      </c>
      <c r="C13" s="1">
        <v>8.1295065742966202</v>
      </c>
      <c r="F13" s="4" t="s">
        <v>0</v>
      </c>
      <c r="H13" s="1">
        <v>20.853951647108723</v>
      </c>
      <c r="I13" s="1">
        <v>5.1948051948051948</v>
      </c>
      <c r="J13" s="1">
        <v>13.419216317767001</v>
      </c>
      <c r="K13" s="1">
        <v>11.848745226404802</v>
      </c>
      <c r="P13" s="3"/>
      <c r="Q13" s="3">
        <v>51.316718386085718</v>
      </c>
    </row>
    <row r="14" spans="1:17">
      <c r="A14" t="s">
        <v>1</v>
      </c>
      <c r="B14" t="s">
        <v>14</v>
      </c>
      <c r="C14" s="1">
        <v>6.7156793439841653</v>
      </c>
      <c r="F14" s="4" t="s">
        <v>13</v>
      </c>
      <c r="H14" s="1">
        <v>2.8276544606249114</v>
      </c>
      <c r="P14" s="3"/>
      <c r="Q14" s="3">
        <v>2.8276544606249114</v>
      </c>
    </row>
    <row r="15" spans="1:17">
      <c r="A15" t="s">
        <v>3</v>
      </c>
      <c r="B15" t="s">
        <v>14</v>
      </c>
      <c r="C15" s="1">
        <v>6.008765728827937</v>
      </c>
      <c r="F15" s="4" t="s">
        <v>4</v>
      </c>
      <c r="G15" s="1">
        <v>4.9233553331913988</v>
      </c>
      <c r="I15" s="1">
        <v>6.4935064935064926</v>
      </c>
      <c r="J15" s="1">
        <v>3.8340618050763</v>
      </c>
      <c r="P15" s="3"/>
      <c r="Q15" s="3">
        <v>15.250923631774192</v>
      </c>
    </row>
    <row r="16" spans="1:17">
      <c r="A16" t="s">
        <v>5</v>
      </c>
      <c r="B16" t="s">
        <v>14</v>
      </c>
      <c r="C16" s="1">
        <v>5.3018521136717087</v>
      </c>
      <c r="F16" s="4" t="s">
        <v>18</v>
      </c>
      <c r="J16" s="1">
        <v>3.4506556245686699</v>
      </c>
      <c r="K16" s="1">
        <v>7.2030141843971638</v>
      </c>
      <c r="L16" s="1">
        <v>8.7504326756663211</v>
      </c>
      <c r="M16" s="1">
        <v>8.7075058902726354</v>
      </c>
      <c r="N16" s="1">
        <v>9.4936708860759484</v>
      </c>
      <c r="O16" s="1">
        <v>11.872676579925649</v>
      </c>
      <c r="P16" s="3"/>
      <c r="Q16" s="3">
        <v>49.47795584090639</v>
      </c>
    </row>
    <row r="17" spans="1:18">
      <c r="A17" t="s">
        <v>2</v>
      </c>
      <c r="B17" t="s">
        <v>14</v>
      </c>
      <c r="C17" s="1">
        <v>4.5949384985154813</v>
      </c>
      <c r="F17" s="4" t="s">
        <v>33</v>
      </c>
      <c r="O17" s="1">
        <v>9.6995043370508043</v>
      </c>
      <c r="P17" s="3"/>
      <c r="Q17" s="3">
        <v>9.6995043370508043</v>
      </c>
    </row>
    <row r="18" spans="1:18">
      <c r="A18" t="s">
        <v>12</v>
      </c>
      <c r="B18" t="s">
        <v>14</v>
      </c>
      <c r="C18" s="1">
        <v>3.1811112682030256</v>
      </c>
      <c r="F18" s="4" t="s">
        <v>24</v>
      </c>
      <c r="L18" s="1">
        <v>5.4551748009691936</v>
      </c>
      <c r="M18" s="1">
        <v>5.4964658364187136</v>
      </c>
      <c r="P18" s="3"/>
      <c r="Q18" s="3">
        <v>10.951640637387907</v>
      </c>
    </row>
    <row r="19" spans="1:18">
      <c r="A19" t="s">
        <v>13</v>
      </c>
      <c r="B19" t="s">
        <v>14</v>
      </c>
      <c r="C19" s="1">
        <v>2.8276544606249114</v>
      </c>
      <c r="F19" s="4" t="s">
        <v>22</v>
      </c>
      <c r="K19" s="1">
        <v>2.9388297872340425</v>
      </c>
      <c r="L19" s="1">
        <v>5.2197992384908281</v>
      </c>
      <c r="M19" s="1">
        <v>2.7398182430158196</v>
      </c>
      <c r="N19" s="1">
        <v>2.7809742999616414</v>
      </c>
      <c r="O19" s="1">
        <v>3.8243494423791815</v>
      </c>
      <c r="P19" s="3"/>
      <c r="Q19" s="3">
        <v>17.503771011081511</v>
      </c>
    </row>
    <row r="20" spans="1:18">
      <c r="A20" t="s">
        <v>9</v>
      </c>
      <c r="B20" t="s">
        <v>14</v>
      </c>
      <c r="C20" s="1">
        <v>2.4727838258164851</v>
      </c>
      <c r="F20" s="4" t="s">
        <v>2</v>
      </c>
      <c r="G20" s="1">
        <v>6.7862465403449006</v>
      </c>
      <c r="H20" s="1">
        <v>4.5949384985154813</v>
      </c>
      <c r="I20" s="1">
        <v>7.7922077922077921</v>
      </c>
      <c r="J20" s="1">
        <v>7.2847174296449699</v>
      </c>
      <c r="K20" s="1">
        <v>3.6654391707583196</v>
      </c>
      <c r="P20" s="3"/>
      <c r="Q20" s="3">
        <v>30.123549431471464</v>
      </c>
    </row>
    <row r="21" spans="1:18">
      <c r="A21" t="s">
        <v>1</v>
      </c>
      <c r="B21" t="s">
        <v>17</v>
      </c>
      <c r="C21" s="1">
        <v>19.480519480519483</v>
      </c>
      <c r="F21" s="4" t="s">
        <v>11</v>
      </c>
      <c r="H21" s="1">
        <v>8.1295065742966202</v>
      </c>
      <c r="P21" s="3"/>
      <c r="Q21" s="3">
        <v>8.1295065742966202</v>
      </c>
    </row>
    <row r="22" spans="1:18">
      <c r="A22" t="s">
        <v>6</v>
      </c>
      <c r="B22" t="s">
        <v>17</v>
      </c>
      <c r="C22" s="1">
        <v>18.18181818181818</v>
      </c>
      <c r="F22" s="4" t="s">
        <v>21</v>
      </c>
      <c r="K22" s="1">
        <v>3.5375750136388433</v>
      </c>
      <c r="L22" s="1">
        <v>7.8643129110418837</v>
      </c>
      <c r="M22" s="1">
        <v>32.574890609222486</v>
      </c>
      <c r="N22" s="1">
        <v>14.672036823935558</v>
      </c>
      <c r="O22" s="1">
        <v>10.157992565055762</v>
      </c>
      <c r="P22" s="3"/>
      <c r="Q22" s="3">
        <v>68.806807922894535</v>
      </c>
    </row>
    <row r="23" spans="1:18">
      <c r="A23" t="s">
        <v>2</v>
      </c>
      <c r="B23" t="s">
        <v>17</v>
      </c>
      <c r="C23" s="1">
        <v>7.7922077922077921</v>
      </c>
      <c r="F23" s="4" t="s">
        <v>26</v>
      </c>
      <c r="M23" s="1">
        <v>1.6694715583978459</v>
      </c>
      <c r="P23" s="3"/>
      <c r="Q23" s="3">
        <v>1.6694715583978459</v>
      </c>
    </row>
    <row r="24" spans="1:18">
      <c r="A24" t="s">
        <v>4</v>
      </c>
      <c r="B24" t="s">
        <v>17</v>
      </c>
      <c r="C24" s="1">
        <v>6.4935064935064926</v>
      </c>
      <c r="F24" s="4" t="s">
        <v>25</v>
      </c>
      <c r="L24" s="1">
        <v>3.1568016614745584</v>
      </c>
      <c r="M24" s="1">
        <v>2.1171322786940423</v>
      </c>
      <c r="N24" s="1">
        <v>4.7947832757959334</v>
      </c>
      <c r="O24" s="1">
        <v>4.4733581164807923</v>
      </c>
      <c r="P24" s="3"/>
      <c r="Q24" s="3">
        <v>14.542075332445325</v>
      </c>
    </row>
    <row r="25" spans="1:18">
      <c r="A25" t="s">
        <v>9</v>
      </c>
      <c r="B25" t="s">
        <v>17</v>
      </c>
      <c r="C25" s="1">
        <v>5.1948051948051948</v>
      </c>
      <c r="F25" s="4" t="s">
        <v>28</v>
      </c>
      <c r="L25" s="1">
        <v>2.7414330218068534</v>
      </c>
      <c r="N25" s="1">
        <v>2.109704641350211</v>
      </c>
      <c r="P25" s="3"/>
      <c r="Q25" s="3">
        <v>4.8511376631570648</v>
      </c>
    </row>
    <row r="26" spans="1:18">
      <c r="A26" t="s">
        <v>7</v>
      </c>
      <c r="B26" t="s">
        <v>17</v>
      </c>
      <c r="C26" s="1">
        <v>5.1948051948051948</v>
      </c>
      <c r="F26" s="4" t="s">
        <v>19</v>
      </c>
      <c r="J26" s="1">
        <v>2.6838432635534102</v>
      </c>
      <c r="P26" s="3"/>
      <c r="Q26" s="3">
        <v>2.6838432635534102</v>
      </c>
    </row>
    <row r="27" spans="1:18">
      <c r="A27" t="s">
        <v>0</v>
      </c>
      <c r="B27" t="s">
        <v>17</v>
      </c>
      <c r="C27" s="1">
        <v>5.1948051948051948</v>
      </c>
      <c r="F27" s="4" t="s">
        <v>9</v>
      </c>
      <c r="G27" s="1">
        <v>3.1935277836917177</v>
      </c>
      <c r="H27" s="1">
        <v>2.4727838258164851</v>
      </c>
      <c r="I27" s="1">
        <v>5.1948051948051948</v>
      </c>
      <c r="K27" s="1">
        <v>3.6654391707583196</v>
      </c>
      <c r="O27" s="1">
        <v>2.216542750929368</v>
      </c>
      <c r="P27" s="3"/>
      <c r="Q27" s="3">
        <v>16.743098726001083</v>
      </c>
    </row>
    <row r="28" spans="1:18">
      <c r="A28" t="s">
        <v>15</v>
      </c>
      <c r="B28" t="s">
        <v>17</v>
      </c>
      <c r="C28" s="1">
        <v>3.8961038961038961</v>
      </c>
      <c r="F28" s="4" t="s">
        <v>7</v>
      </c>
      <c r="G28" s="1">
        <v>3.5927187566531829</v>
      </c>
      <c r="I28" s="1">
        <v>5.1948051948051948</v>
      </c>
      <c r="O28" s="1">
        <v>3.4014869888475832</v>
      </c>
      <c r="P28" s="3"/>
      <c r="Q28" s="3">
        <v>12.189010940305961</v>
      </c>
    </row>
    <row r="29" spans="1:18">
      <c r="A29" t="s">
        <v>16</v>
      </c>
      <c r="B29" t="s">
        <v>17</v>
      </c>
      <c r="C29" s="1">
        <v>3.8961038961038961</v>
      </c>
      <c r="F29" s="4" t="s">
        <v>36</v>
      </c>
      <c r="P29" s="3"/>
      <c r="Q29" s="3"/>
    </row>
    <row r="30" spans="1:18">
      <c r="A30" t="s">
        <v>3</v>
      </c>
      <c r="B30" t="s">
        <v>17</v>
      </c>
      <c r="C30" s="1">
        <v>2.5974025974025974</v>
      </c>
      <c r="F30" s="4" t="s">
        <v>37</v>
      </c>
      <c r="G30" s="1">
        <v>46.971471151799022</v>
      </c>
      <c r="H30" s="1">
        <v>81.647108723314005</v>
      </c>
      <c r="I30" s="1">
        <v>77.922077922077932</v>
      </c>
      <c r="J30" s="1">
        <v>76.300130358101342</v>
      </c>
      <c r="K30" s="1">
        <v>67.808578832514954</v>
      </c>
      <c r="L30" s="1">
        <v>72.870889581169962</v>
      </c>
      <c r="M30" s="1">
        <v>83.291820935711883</v>
      </c>
      <c r="N30" s="1">
        <v>80.456463367855761</v>
      </c>
      <c r="O30" s="1">
        <v>79.972118959107803</v>
      </c>
      <c r="P30" s="3"/>
      <c r="Q30" s="3">
        <v>667.24065983165258</v>
      </c>
    </row>
    <row r="31" spans="1:18">
      <c r="A31" t="s">
        <v>6</v>
      </c>
      <c r="B31" t="s">
        <v>20</v>
      </c>
      <c r="C31" s="1">
        <v>16.4864657618281</v>
      </c>
    </row>
    <row r="32" spans="1:18">
      <c r="A32" t="s">
        <v>0</v>
      </c>
      <c r="B32" t="s">
        <v>20</v>
      </c>
      <c r="C32" s="1">
        <v>13.419216317767001</v>
      </c>
      <c r="Q32" s="1"/>
      <c r="R32" t="s">
        <v>50</v>
      </c>
    </row>
    <row r="33" spans="1:21">
      <c r="A33" t="s">
        <v>1</v>
      </c>
      <c r="B33" t="s">
        <v>20</v>
      </c>
      <c r="C33" s="1">
        <v>11.502185415228899</v>
      </c>
      <c r="E33" t="s">
        <v>46</v>
      </c>
      <c r="F33" t="s">
        <v>3</v>
      </c>
      <c r="G33" s="1">
        <v>6.6531828826910795</v>
      </c>
      <c r="H33" s="1">
        <v>6.008765728827937</v>
      </c>
      <c r="I33" s="1">
        <v>2.5974025974025974</v>
      </c>
      <c r="J33" s="1">
        <v>4.6008741660915602</v>
      </c>
      <c r="K33" s="1">
        <v>3.1539825422804144</v>
      </c>
      <c r="L33" s="1">
        <v>0</v>
      </c>
      <c r="M33" s="1">
        <v>0</v>
      </c>
      <c r="N33" s="1">
        <v>0</v>
      </c>
      <c r="O33" s="1">
        <v>0</v>
      </c>
      <c r="Q33" s="1">
        <v>23.014207917293586</v>
      </c>
      <c r="R33" s="10"/>
    </row>
    <row r="34" spans="1:21">
      <c r="A34" t="s">
        <v>2</v>
      </c>
      <c r="B34" t="s">
        <v>20</v>
      </c>
      <c r="C34" s="1">
        <v>7.2847174296449699</v>
      </c>
      <c r="E34" t="s">
        <v>46</v>
      </c>
      <c r="F34" t="s">
        <v>13</v>
      </c>
      <c r="G34" s="1">
        <v>0</v>
      </c>
      <c r="H34" s="1">
        <v>2.8276544606249114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Q34" s="1">
        <v>2.8276544606249114</v>
      </c>
      <c r="R34" s="10"/>
    </row>
    <row r="35" spans="1:21">
      <c r="A35" t="s">
        <v>3</v>
      </c>
      <c r="B35" t="s">
        <v>20</v>
      </c>
      <c r="C35" s="1">
        <v>4.6008741660915602</v>
      </c>
      <c r="E35" t="s">
        <v>46</v>
      </c>
      <c r="F35" t="s">
        <v>26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1.6694715583978459</v>
      </c>
      <c r="N35" s="1">
        <v>0</v>
      </c>
      <c r="O35" s="1">
        <v>0</v>
      </c>
      <c r="Q35" s="1">
        <v>1.6694715583978459</v>
      </c>
      <c r="R35" s="10"/>
    </row>
    <row r="36" spans="1:21">
      <c r="A36" t="s">
        <v>22</v>
      </c>
      <c r="B36" t="s">
        <v>27</v>
      </c>
      <c r="C36" s="1">
        <v>2.9388297872340425</v>
      </c>
      <c r="E36" t="s">
        <v>46</v>
      </c>
      <c r="F36" t="s">
        <v>2</v>
      </c>
      <c r="G36" s="8">
        <v>6.7862465403449006</v>
      </c>
      <c r="H36" s="8">
        <v>4.5949384985154813</v>
      </c>
      <c r="I36" s="8">
        <v>7.7922077922077921</v>
      </c>
      <c r="J36" s="8">
        <v>7.2847174296449699</v>
      </c>
      <c r="K36" s="8">
        <v>3.6654391707583196</v>
      </c>
      <c r="L36" s="8">
        <v>0</v>
      </c>
      <c r="M36" s="8">
        <v>0</v>
      </c>
      <c r="N36" s="8">
        <v>0</v>
      </c>
      <c r="O36" s="8">
        <v>0</v>
      </c>
      <c r="P36" s="9"/>
      <c r="Q36" s="8">
        <v>30.123549431471464</v>
      </c>
      <c r="R36" s="10"/>
    </row>
    <row r="37" spans="1:21" s="6" customFormat="1">
      <c r="C37" s="7"/>
      <c r="E37" t="s">
        <v>46</v>
      </c>
      <c r="G37" s="7">
        <f>SUM(G33:G36)</f>
        <v>13.43942942303598</v>
      </c>
      <c r="H37" s="7">
        <f t="shared" ref="H37:Q37" si="0">SUM(H33:H36)</f>
        <v>13.431358687968331</v>
      </c>
      <c r="I37" s="7">
        <f t="shared" si="0"/>
        <v>10.38961038961039</v>
      </c>
      <c r="J37" s="7">
        <f t="shared" si="0"/>
        <v>11.88559159573653</v>
      </c>
      <c r="K37" s="7">
        <f t="shared" si="0"/>
        <v>6.819421713038734</v>
      </c>
      <c r="L37" s="7">
        <f t="shared" si="0"/>
        <v>0</v>
      </c>
      <c r="M37" s="7">
        <f t="shared" si="0"/>
        <v>1.6694715583978459</v>
      </c>
      <c r="N37" s="7">
        <f t="shared" si="0"/>
        <v>0</v>
      </c>
      <c r="O37" s="7">
        <f t="shared" si="0"/>
        <v>0</v>
      </c>
      <c r="P37" s="7" t="s">
        <v>40</v>
      </c>
      <c r="Q37" s="7">
        <f t="shared" si="0"/>
        <v>57.634883367787808</v>
      </c>
      <c r="R37" s="10">
        <v>5</v>
      </c>
    </row>
    <row r="38" spans="1:21" s="6" customFormat="1">
      <c r="C38" s="7"/>
      <c r="E3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0"/>
    </row>
    <row r="39" spans="1:21">
      <c r="A39" t="s">
        <v>8</v>
      </c>
      <c r="B39" t="s">
        <v>20</v>
      </c>
      <c r="C39" s="1">
        <v>10.7353730542136</v>
      </c>
      <c r="E39" t="s">
        <v>49</v>
      </c>
      <c r="F39" t="s">
        <v>9</v>
      </c>
      <c r="G39" s="7">
        <v>3.1935277836917177</v>
      </c>
      <c r="H39" s="7">
        <v>2.4727838258164851</v>
      </c>
      <c r="I39" s="7">
        <v>5.1948051948051948</v>
      </c>
      <c r="J39" s="7">
        <v>0</v>
      </c>
      <c r="K39" s="7">
        <v>3.6654391707583196</v>
      </c>
      <c r="L39" s="7">
        <v>0</v>
      </c>
      <c r="M39" s="7">
        <v>0</v>
      </c>
      <c r="N39" s="7">
        <v>0</v>
      </c>
      <c r="O39" s="7">
        <v>2.216542750929368</v>
      </c>
      <c r="P39" s="6"/>
      <c r="Q39" s="7">
        <v>16.743098726001083</v>
      </c>
      <c r="R39" s="10">
        <v>7</v>
      </c>
    </row>
    <row r="40" spans="1:21" s="6" customFormat="1">
      <c r="C40" s="7"/>
      <c r="E40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0"/>
    </row>
    <row r="41" spans="1:21">
      <c r="A41" t="s">
        <v>4</v>
      </c>
      <c r="B41" t="s">
        <v>20</v>
      </c>
      <c r="C41" s="1">
        <v>3.8340618050763</v>
      </c>
      <c r="E41" t="s">
        <v>44</v>
      </c>
      <c r="F41" t="s">
        <v>1</v>
      </c>
      <c r="G41" s="1">
        <v>9.7136470087289766</v>
      </c>
      <c r="H41" s="1">
        <v>6.7156793439841653</v>
      </c>
      <c r="I41" s="1">
        <v>19.480519480519483</v>
      </c>
      <c r="J41" s="1">
        <v>11.502185415228899</v>
      </c>
      <c r="K41" s="1">
        <v>10.825831969448991</v>
      </c>
      <c r="L41" s="1">
        <v>0</v>
      </c>
      <c r="M41" s="1">
        <v>0</v>
      </c>
      <c r="N41" s="1">
        <v>0</v>
      </c>
      <c r="O41" s="1">
        <v>0</v>
      </c>
      <c r="Q41" s="1">
        <v>58.237863217910515</v>
      </c>
      <c r="R41" s="10"/>
    </row>
    <row r="42" spans="1:21">
      <c r="A42" t="s">
        <v>18</v>
      </c>
      <c r="B42" t="s">
        <v>20</v>
      </c>
      <c r="C42" s="1">
        <v>3.4506556245686699</v>
      </c>
      <c r="E42" t="s">
        <v>44</v>
      </c>
      <c r="F42" t="s">
        <v>5</v>
      </c>
      <c r="G42" s="1">
        <v>4.5241643602299337</v>
      </c>
      <c r="H42" s="1">
        <v>5.3018521136717087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Q42" s="1">
        <v>9.8260164739016425</v>
      </c>
      <c r="R42" s="10"/>
    </row>
    <row r="43" spans="1:21">
      <c r="A43" t="s">
        <v>19</v>
      </c>
      <c r="B43" t="s">
        <v>20</v>
      </c>
      <c r="C43" s="1">
        <v>2.6838432635534102</v>
      </c>
      <c r="E43" t="s">
        <v>44</v>
      </c>
      <c r="F43" t="s">
        <v>16</v>
      </c>
      <c r="G43" s="1">
        <v>0</v>
      </c>
      <c r="H43" s="1">
        <v>0</v>
      </c>
      <c r="I43" s="1">
        <v>3.8961038961038961</v>
      </c>
      <c r="J43" s="1">
        <v>2.30273752012882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Q43" s="1">
        <v>6.1988414162327157</v>
      </c>
      <c r="R43" s="10"/>
    </row>
    <row r="44" spans="1:21" s="6" customFormat="1">
      <c r="C44" s="7"/>
      <c r="E44" t="s">
        <v>44</v>
      </c>
      <c r="G44" s="7">
        <f>SUM(G41:G43)</f>
        <v>14.23781136895891</v>
      </c>
      <c r="H44" s="7">
        <f t="shared" ref="H44:Q44" si="1">SUM(H41:H43)</f>
        <v>12.017531457655874</v>
      </c>
      <c r="I44" s="7">
        <f t="shared" si="1"/>
        <v>23.376623376623378</v>
      </c>
      <c r="J44" s="7">
        <f t="shared" si="1"/>
        <v>13.80492293535772</v>
      </c>
      <c r="K44" s="7">
        <f t="shared" si="1"/>
        <v>10.825831969448991</v>
      </c>
      <c r="L44" s="7">
        <f t="shared" si="1"/>
        <v>0</v>
      </c>
      <c r="M44" s="7">
        <f t="shared" si="1"/>
        <v>0</v>
      </c>
      <c r="N44" s="7">
        <f t="shared" si="1"/>
        <v>0</v>
      </c>
      <c r="O44" s="7">
        <f t="shared" si="1"/>
        <v>0</v>
      </c>
      <c r="P44" s="7" t="s">
        <v>40</v>
      </c>
      <c r="Q44" s="7">
        <f t="shared" si="1"/>
        <v>74.262721108044872</v>
      </c>
      <c r="R44" s="10">
        <v>3</v>
      </c>
    </row>
    <row r="45" spans="1:21">
      <c r="A45" t="s">
        <v>16</v>
      </c>
      <c r="B45" t="s">
        <v>20</v>
      </c>
      <c r="C45" s="1">
        <v>2.30273752012882</v>
      </c>
      <c r="E45" t="s">
        <v>43</v>
      </c>
      <c r="F45" t="s">
        <v>12</v>
      </c>
      <c r="G45" s="1">
        <v>0</v>
      </c>
      <c r="H45" s="1">
        <v>3.1811112682030256</v>
      </c>
      <c r="I45" s="1">
        <v>0</v>
      </c>
      <c r="J45" s="1">
        <v>0</v>
      </c>
      <c r="K45" s="1">
        <v>0</v>
      </c>
      <c r="L45" s="1">
        <v>8.7781239183108344</v>
      </c>
      <c r="M45" s="1">
        <v>14.968024234264558</v>
      </c>
      <c r="N45" s="1">
        <v>17.836593785960876</v>
      </c>
      <c r="O45" s="1">
        <v>20.672242874845104</v>
      </c>
      <c r="Q45" s="1">
        <v>65.436096081584395</v>
      </c>
      <c r="R45" s="10"/>
    </row>
    <row r="46" spans="1:21">
      <c r="A46" t="s">
        <v>6</v>
      </c>
      <c r="B46" t="s">
        <v>27</v>
      </c>
      <c r="C46" s="1">
        <v>14.96010638297868</v>
      </c>
      <c r="E46" t="s">
        <v>43</v>
      </c>
      <c r="F46" t="s">
        <v>23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22.36067843544479</v>
      </c>
      <c r="M46" s="1">
        <v>7.829013800067318</v>
      </c>
      <c r="N46" s="1">
        <v>20.905255082470273</v>
      </c>
      <c r="O46" s="1">
        <v>11.562887236679058</v>
      </c>
      <c r="Q46" s="1">
        <v>62.657834554661441</v>
      </c>
      <c r="R46" s="10"/>
      <c r="T46" s="6"/>
      <c r="U46" s="6"/>
    </row>
    <row r="47" spans="1:21">
      <c r="A47" t="s">
        <v>0</v>
      </c>
      <c r="B47" t="s">
        <v>27</v>
      </c>
      <c r="C47" s="1">
        <v>11.848745226404802</v>
      </c>
      <c r="E47" t="s">
        <v>43</v>
      </c>
      <c r="F47" t="s">
        <v>22</v>
      </c>
      <c r="G47" s="1">
        <v>0</v>
      </c>
      <c r="H47" s="1">
        <v>0</v>
      </c>
      <c r="I47" s="1">
        <v>0</v>
      </c>
      <c r="J47" s="1">
        <v>0</v>
      </c>
      <c r="K47" s="1">
        <v>2.9388297872340425</v>
      </c>
      <c r="L47" s="1">
        <v>5.2197992384908281</v>
      </c>
      <c r="M47" s="1">
        <v>2.7398182430158196</v>
      </c>
      <c r="N47" s="1">
        <v>2.7809742999616414</v>
      </c>
      <c r="O47" s="1">
        <v>3.8243494423791815</v>
      </c>
      <c r="Q47" s="1">
        <v>17.503771011081511</v>
      </c>
      <c r="R47" s="10"/>
      <c r="T47" s="6"/>
      <c r="U47" s="6"/>
    </row>
    <row r="48" spans="1:21">
      <c r="A48" t="s">
        <v>1</v>
      </c>
      <c r="B48" t="s">
        <v>27</v>
      </c>
      <c r="C48" s="1">
        <v>10.825831969448991</v>
      </c>
      <c r="E48" t="s">
        <v>43</v>
      </c>
      <c r="F48" t="s">
        <v>25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3.1568016614745584</v>
      </c>
      <c r="M48" s="1">
        <v>2.1171322786940423</v>
      </c>
      <c r="N48" s="1">
        <v>4.7947832757959334</v>
      </c>
      <c r="O48" s="1">
        <v>4.4733581164807923</v>
      </c>
      <c r="Q48" s="1">
        <v>14.542075332445325</v>
      </c>
      <c r="R48" s="10"/>
    </row>
    <row r="49" spans="1:18">
      <c r="A49" t="s">
        <v>18</v>
      </c>
      <c r="B49" t="s">
        <v>27</v>
      </c>
      <c r="C49" s="1">
        <v>7.2030141843971638</v>
      </c>
      <c r="E49" t="s">
        <v>43</v>
      </c>
      <c r="F49" t="s">
        <v>24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5.4551748009691936</v>
      </c>
      <c r="M49" s="1">
        <v>5.4964658364187136</v>
      </c>
      <c r="N49" s="1">
        <v>0</v>
      </c>
      <c r="O49" s="1">
        <v>0</v>
      </c>
      <c r="Q49" s="1">
        <v>10.951640637387907</v>
      </c>
      <c r="R49" s="10"/>
    </row>
    <row r="50" spans="1:18">
      <c r="A50" t="s">
        <v>8</v>
      </c>
      <c r="B50" t="s">
        <v>27</v>
      </c>
      <c r="C50" s="1">
        <v>6.009615384615385</v>
      </c>
      <c r="E50" t="s">
        <v>43</v>
      </c>
      <c r="F50" t="s">
        <v>33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9.6995043370508043</v>
      </c>
      <c r="Q50" s="1">
        <v>9.6995043370508043</v>
      </c>
      <c r="R50" s="10"/>
    </row>
    <row r="51" spans="1:18">
      <c r="A51" t="s">
        <v>2</v>
      </c>
      <c r="B51" t="s">
        <v>27</v>
      </c>
      <c r="C51" s="1">
        <v>3.6654391707583196</v>
      </c>
      <c r="E51" t="s">
        <v>43</v>
      </c>
      <c r="F51" t="s">
        <v>15</v>
      </c>
      <c r="G51" s="1">
        <v>0</v>
      </c>
      <c r="H51" s="1">
        <v>0</v>
      </c>
      <c r="I51" s="1">
        <v>3.8961038961038961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Q51" s="1">
        <v>3.8961038961038961</v>
      </c>
      <c r="R51" s="10"/>
    </row>
    <row r="52" spans="1:18">
      <c r="E52" t="s">
        <v>43</v>
      </c>
      <c r="G52" s="7">
        <f>SUM(G45:G51)</f>
        <v>0</v>
      </c>
      <c r="H52" s="7">
        <f t="shared" ref="H52:Q52" si="2">SUM(H45:H51)</f>
        <v>3.1811112682030256</v>
      </c>
      <c r="I52" s="7">
        <f t="shared" si="2"/>
        <v>3.8961038961038961</v>
      </c>
      <c r="J52" s="7">
        <f t="shared" si="2"/>
        <v>0</v>
      </c>
      <c r="K52" s="7">
        <f t="shared" si="2"/>
        <v>2.9388297872340425</v>
      </c>
      <c r="L52" s="7">
        <f t="shared" si="2"/>
        <v>44.970578054690208</v>
      </c>
      <c r="M52" s="7">
        <f t="shared" si="2"/>
        <v>33.150454392460453</v>
      </c>
      <c r="N52" s="7">
        <f t="shared" si="2"/>
        <v>46.317606444188726</v>
      </c>
      <c r="O52" s="7">
        <f t="shared" si="2"/>
        <v>50.232342007434944</v>
      </c>
      <c r="P52" s="7" t="s">
        <v>40</v>
      </c>
      <c r="Q52" s="7">
        <f t="shared" si="2"/>
        <v>184.68702585031528</v>
      </c>
      <c r="R52" s="10">
        <v>2</v>
      </c>
    </row>
    <row r="53" spans="1:18">
      <c r="A53" t="s">
        <v>9</v>
      </c>
      <c r="B53" t="s">
        <v>27</v>
      </c>
      <c r="C53" s="1">
        <v>3.6654391707583196</v>
      </c>
      <c r="E53" t="s">
        <v>45</v>
      </c>
      <c r="F53" t="s">
        <v>18</v>
      </c>
      <c r="G53" s="7">
        <v>0</v>
      </c>
      <c r="H53" s="7">
        <v>0</v>
      </c>
      <c r="I53" s="7">
        <v>0</v>
      </c>
      <c r="J53" s="7">
        <v>3.4506556245686699</v>
      </c>
      <c r="K53" s="7">
        <v>7.2030141843971638</v>
      </c>
      <c r="L53" s="7">
        <v>8.7504326756663211</v>
      </c>
      <c r="M53" s="7">
        <v>8.7075058902726354</v>
      </c>
      <c r="N53" s="7">
        <v>9.4936708860759484</v>
      </c>
      <c r="O53" s="7">
        <v>11.872676579925649</v>
      </c>
      <c r="P53" s="6"/>
      <c r="Q53" s="7">
        <v>49.47795584090639</v>
      </c>
      <c r="R53" s="10">
        <v>6</v>
      </c>
    </row>
    <row r="54" spans="1:18">
      <c r="Q54" s="1"/>
      <c r="R54" s="10"/>
    </row>
    <row r="55" spans="1:18">
      <c r="A55" t="s">
        <v>21</v>
      </c>
      <c r="B55" t="s">
        <v>27</v>
      </c>
      <c r="C55" s="1">
        <v>3.5375750136388433</v>
      </c>
      <c r="E55" t="s">
        <v>48</v>
      </c>
      <c r="F55" t="s">
        <v>28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2.7414330218068534</v>
      </c>
      <c r="M55" s="1">
        <v>0</v>
      </c>
      <c r="N55" s="1">
        <v>2.109704641350211</v>
      </c>
      <c r="O55" s="1">
        <v>0</v>
      </c>
      <c r="Q55" s="1">
        <v>4.8511376631570648</v>
      </c>
      <c r="R55" s="10"/>
    </row>
    <row r="56" spans="1:18">
      <c r="A56" t="s">
        <v>3</v>
      </c>
      <c r="B56" t="s">
        <v>27</v>
      </c>
      <c r="C56" s="1">
        <v>3.1539825422804144</v>
      </c>
      <c r="E56" t="s">
        <v>48</v>
      </c>
      <c r="F56" t="s">
        <v>19</v>
      </c>
      <c r="G56" s="1">
        <v>0</v>
      </c>
      <c r="H56" s="1">
        <v>0</v>
      </c>
      <c r="I56" s="1">
        <v>0</v>
      </c>
      <c r="J56" s="1">
        <v>2.6838432635534102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Q56" s="1">
        <v>2.6838432635534102</v>
      </c>
      <c r="R56" s="10"/>
    </row>
    <row r="57" spans="1:18">
      <c r="E57" t="s">
        <v>48</v>
      </c>
      <c r="G57" s="7">
        <f>SUM(G55:G56)</f>
        <v>0</v>
      </c>
      <c r="H57" s="7">
        <f t="shared" ref="H57:Q57" si="3">SUM(H55:H56)</f>
        <v>0</v>
      </c>
      <c r="I57" s="7">
        <f t="shared" si="3"/>
        <v>0</v>
      </c>
      <c r="J57" s="7">
        <f t="shared" si="3"/>
        <v>2.6838432635534102</v>
      </c>
      <c r="K57" s="7">
        <f t="shared" si="3"/>
        <v>0</v>
      </c>
      <c r="L57" s="7">
        <f t="shared" si="3"/>
        <v>2.7414330218068534</v>
      </c>
      <c r="M57" s="7">
        <f t="shared" si="3"/>
        <v>0</v>
      </c>
      <c r="N57" s="7">
        <f t="shared" si="3"/>
        <v>2.109704641350211</v>
      </c>
      <c r="O57" s="7">
        <f t="shared" si="3"/>
        <v>0</v>
      </c>
      <c r="P57" s="7" t="s">
        <v>40</v>
      </c>
      <c r="Q57" s="7">
        <f t="shared" si="3"/>
        <v>7.5349809267104746</v>
      </c>
      <c r="R57" s="10">
        <v>9</v>
      </c>
    </row>
    <row r="58" spans="1:18">
      <c r="Q58" s="1"/>
      <c r="R58" s="10"/>
    </row>
    <row r="59" spans="1:18">
      <c r="A59" t="s">
        <v>23</v>
      </c>
      <c r="B59" t="s">
        <v>29</v>
      </c>
      <c r="C59" s="1">
        <v>22.36067843544479</v>
      </c>
      <c r="E59" t="s">
        <v>41</v>
      </c>
      <c r="F59" t="s">
        <v>6</v>
      </c>
      <c r="G59" s="1">
        <v>4.2580370449222897</v>
      </c>
      <c r="H59" s="1">
        <v>21.560865262264954</v>
      </c>
      <c r="I59" s="1">
        <v>18.18181818181818</v>
      </c>
      <c r="J59" s="1">
        <v>16.4864657618281</v>
      </c>
      <c r="K59" s="1">
        <v>14.96010638297868</v>
      </c>
      <c r="L59" s="1">
        <v>5.9397715472481831</v>
      </c>
      <c r="M59" s="1">
        <v>3.938067990575564</v>
      </c>
      <c r="N59" s="1">
        <v>3.1645569620253164</v>
      </c>
      <c r="O59" s="1">
        <v>2.0910780669144984</v>
      </c>
      <c r="Q59" s="1">
        <v>90.580767200575764</v>
      </c>
      <c r="R59" s="10"/>
    </row>
    <row r="60" spans="1:18">
      <c r="A60" t="s">
        <v>12</v>
      </c>
      <c r="B60" t="s">
        <v>29</v>
      </c>
      <c r="C60" s="1">
        <v>8.7781239183108344</v>
      </c>
      <c r="E60" t="s">
        <v>41</v>
      </c>
      <c r="F60" t="s">
        <v>0</v>
      </c>
      <c r="G60" s="1">
        <v>0</v>
      </c>
      <c r="H60" s="1">
        <v>20.853951647108723</v>
      </c>
      <c r="I60" s="1">
        <v>5.1948051948051948</v>
      </c>
      <c r="J60" s="1">
        <v>13.419216317767001</v>
      </c>
      <c r="K60" s="1">
        <v>11.848745226404802</v>
      </c>
      <c r="L60" s="1">
        <v>0</v>
      </c>
      <c r="M60" s="1">
        <v>0</v>
      </c>
      <c r="N60" s="1">
        <v>0</v>
      </c>
      <c r="O60" s="1">
        <v>0</v>
      </c>
      <c r="Q60" s="1">
        <v>51.316718386085718</v>
      </c>
      <c r="R60" s="10"/>
    </row>
    <row r="61" spans="1:18">
      <c r="A61" t="s">
        <v>18</v>
      </c>
      <c r="B61" t="s">
        <v>29</v>
      </c>
      <c r="C61" s="1">
        <v>8.7504326756663211</v>
      </c>
      <c r="E61" t="s">
        <v>41</v>
      </c>
      <c r="F61" t="s">
        <v>8</v>
      </c>
      <c r="G61" s="1">
        <v>3.3265914413455397</v>
      </c>
      <c r="H61" s="1">
        <v>0</v>
      </c>
      <c r="I61" s="1">
        <v>0</v>
      </c>
      <c r="J61" s="1">
        <v>10.7353730542136</v>
      </c>
      <c r="K61" s="1">
        <v>6.009615384615385</v>
      </c>
      <c r="L61" s="1">
        <v>2.6043613707165107</v>
      </c>
      <c r="M61" s="1">
        <v>3.2514304947829018</v>
      </c>
      <c r="N61" s="1">
        <v>2.0138089758342921</v>
      </c>
      <c r="O61" s="1">
        <v>0</v>
      </c>
      <c r="Q61" s="1">
        <v>27.941180721508228</v>
      </c>
      <c r="R61" s="10"/>
    </row>
    <row r="62" spans="1:18">
      <c r="A62" t="s">
        <v>21</v>
      </c>
      <c r="B62" t="s">
        <v>29</v>
      </c>
      <c r="C62" s="1">
        <v>7.8643129110418837</v>
      </c>
      <c r="E62" t="s">
        <v>41</v>
      </c>
      <c r="F62" t="s">
        <v>4</v>
      </c>
      <c r="G62" s="1">
        <v>4.9233553331913988</v>
      </c>
      <c r="H62" s="1">
        <v>0</v>
      </c>
      <c r="I62" s="1">
        <v>6.4935064935064926</v>
      </c>
      <c r="J62" s="1">
        <v>3.8340618050763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Q62" s="1">
        <v>15.250923631774192</v>
      </c>
      <c r="R62" s="10"/>
    </row>
    <row r="63" spans="1:18">
      <c r="A63" t="s">
        <v>6</v>
      </c>
      <c r="B63" t="s">
        <v>29</v>
      </c>
      <c r="C63" s="1">
        <v>5.9397715472481831</v>
      </c>
      <c r="E63" t="s">
        <v>41</v>
      </c>
      <c r="F63" t="s">
        <v>11</v>
      </c>
      <c r="G63" s="1">
        <v>0</v>
      </c>
      <c r="H63" s="1">
        <v>8.1295065742966202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Q63" s="1">
        <v>8.1295065742966202</v>
      </c>
      <c r="R63" s="10"/>
    </row>
    <row r="64" spans="1:18">
      <c r="E64" t="s">
        <v>41</v>
      </c>
      <c r="G64" s="7">
        <f>SUM(G59:G63)</f>
        <v>12.507983819459229</v>
      </c>
      <c r="H64" s="7">
        <f t="shared" ref="H64:O64" si="4">SUM(H59:H63)</f>
        <v>50.544323483670297</v>
      </c>
      <c r="I64" s="7">
        <f t="shared" si="4"/>
        <v>29.870129870129865</v>
      </c>
      <c r="J64" s="7">
        <f t="shared" si="4"/>
        <v>44.475116938885009</v>
      </c>
      <c r="K64" s="7">
        <f t="shared" si="4"/>
        <v>32.818466993998868</v>
      </c>
      <c r="L64" s="7">
        <f t="shared" si="4"/>
        <v>8.5441329179646939</v>
      </c>
      <c r="M64" s="7">
        <f t="shared" si="4"/>
        <v>7.1894984853584658</v>
      </c>
      <c r="N64" s="7">
        <f t="shared" si="4"/>
        <v>5.1783659378596081</v>
      </c>
      <c r="O64" s="7">
        <f t="shared" si="4"/>
        <v>2.0910780669144984</v>
      </c>
      <c r="P64" s="6"/>
      <c r="Q64" s="7">
        <f>SUM(Q59:Q63)</f>
        <v>193.2190965142405</v>
      </c>
      <c r="R64" s="10">
        <v>1</v>
      </c>
    </row>
    <row r="65" spans="1:18">
      <c r="A65" t="s">
        <v>22</v>
      </c>
      <c r="B65" t="s">
        <v>29</v>
      </c>
      <c r="C65" s="1">
        <v>5.2197992384908281</v>
      </c>
      <c r="E65" t="s">
        <v>47</v>
      </c>
      <c r="F65" t="s">
        <v>7</v>
      </c>
      <c r="G65" s="7">
        <v>3.5927187566531829</v>
      </c>
      <c r="H65" s="7">
        <v>0</v>
      </c>
      <c r="I65" s="7">
        <v>5.1948051948051948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3.4014869888475832</v>
      </c>
      <c r="P65" s="6"/>
      <c r="Q65" s="7">
        <v>12.189010940305961</v>
      </c>
      <c r="R65" s="10">
        <v>8</v>
      </c>
    </row>
    <row r="66" spans="1:18">
      <c r="Q66" s="1"/>
      <c r="R66" s="10"/>
    </row>
    <row r="67" spans="1:18">
      <c r="A67" t="s">
        <v>25</v>
      </c>
      <c r="B67" t="s">
        <v>29</v>
      </c>
      <c r="C67" s="1">
        <v>3.1568016614745584</v>
      </c>
      <c r="E67" t="s">
        <v>42</v>
      </c>
      <c r="F67" t="s">
        <v>21</v>
      </c>
      <c r="G67" s="7">
        <v>0</v>
      </c>
      <c r="H67" s="7">
        <v>0</v>
      </c>
      <c r="I67" s="7">
        <v>0</v>
      </c>
      <c r="J67" s="7">
        <v>0</v>
      </c>
      <c r="K67" s="7">
        <v>3.5375750136388433</v>
      </c>
      <c r="L67" s="7">
        <v>7.8643129110418837</v>
      </c>
      <c r="M67" s="7">
        <v>32.574890609222486</v>
      </c>
      <c r="N67" s="7">
        <v>14.672036823935558</v>
      </c>
      <c r="O67" s="7">
        <v>10.157992565055762</v>
      </c>
      <c r="P67" s="6"/>
      <c r="Q67" s="7">
        <v>68.806807922894535</v>
      </c>
      <c r="R67" s="10">
        <v>4</v>
      </c>
    </row>
    <row r="68" spans="1:18">
      <c r="A68" t="s">
        <v>28</v>
      </c>
      <c r="B68" t="s">
        <v>29</v>
      </c>
      <c r="C68" s="1">
        <v>2.7414330218068534</v>
      </c>
      <c r="F68" t="s">
        <v>40</v>
      </c>
    </row>
    <row r="69" spans="1:18">
      <c r="A69" t="s">
        <v>8</v>
      </c>
      <c r="B69" t="s">
        <v>29</v>
      </c>
      <c r="C69" s="1">
        <v>2.6043613707165107</v>
      </c>
    </row>
    <row r="70" spans="1:18">
      <c r="A70" t="s">
        <v>21</v>
      </c>
      <c r="B70" t="s">
        <v>30</v>
      </c>
      <c r="C70" s="1">
        <v>32.574890609222486</v>
      </c>
    </row>
    <row r="71" spans="1:18">
      <c r="A71" t="s">
        <v>12</v>
      </c>
      <c r="B71" t="s">
        <v>30</v>
      </c>
      <c r="C71" s="1">
        <v>14.968024234264558</v>
      </c>
    </row>
    <row r="72" spans="1:18">
      <c r="A72" t="s">
        <v>18</v>
      </c>
      <c r="B72" t="s">
        <v>30</v>
      </c>
      <c r="C72" s="1">
        <v>8.7075058902726354</v>
      </c>
    </row>
    <row r="73" spans="1:18">
      <c r="A73" t="s">
        <v>23</v>
      </c>
      <c r="B73" t="s">
        <v>30</v>
      </c>
      <c r="C73" s="1">
        <v>7.829013800067318</v>
      </c>
    </row>
    <row r="74" spans="1:18">
      <c r="A74" t="s">
        <v>24</v>
      </c>
      <c r="B74" t="s">
        <v>30</v>
      </c>
      <c r="C74" s="1">
        <v>5.4964658364187136</v>
      </c>
    </row>
    <row r="75" spans="1:18">
      <c r="A75" t="s">
        <v>6</v>
      </c>
      <c r="B75" t="s">
        <v>30</v>
      </c>
      <c r="C75" s="1">
        <v>3.938067990575564</v>
      </c>
    </row>
    <row r="76" spans="1:18">
      <c r="A76" t="s">
        <v>8</v>
      </c>
      <c r="B76" t="s">
        <v>30</v>
      </c>
      <c r="C76" s="1">
        <v>3.2514304947829018</v>
      </c>
    </row>
    <row r="77" spans="1:18">
      <c r="A77" t="s">
        <v>22</v>
      </c>
      <c r="B77" t="s">
        <v>30</v>
      </c>
      <c r="C77" s="1">
        <v>2.7398182430158196</v>
      </c>
    </row>
    <row r="78" spans="1:18">
      <c r="A78" t="s">
        <v>25</v>
      </c>
      <c r="B78" t="s">
        <v>30</v>
      </c>
      <c r="C78" s="1">
        <v>2.1171322786940423</v>
      </c>
    </row>
    <row r="79" spans="1:18">
      <c r="A79" t="s">
        <v>26</v>
      </c>
      <c r="B79" t="s">
        <v>30</v>
      </c>
      <c r="C79" s="1">
        <v>1.6694715583978459</v>
      </c>
    </row>
    <row r="80" spans="1:18">
      <c r="A80" t="s">
        <v>23</v>
      </c>
      <c r="B80" t="s">
        <v>32</v>
      </c>
      <c r="C80" s="1">
        <v>20.905255082470273</v>
      </c>
    </row>
    <row r="81" spans="1:3">
      <c r="A81" t="s">
        <v>12</v>
      </c>
      <c r="B81" t="s">
        <v>32</v>
      </c>
      <c r="C81" s="1">
        <v>17.836593785960876</v>
      </c>
    </row>
    <row r="82" spans="1:3">
      <c r="A82" t="s">
        <v>21</v>
      </c>
      <c r="B82" t="s">
        <v>32</v>
      </c>
      <c r="C82" s="1">
        <v>14.672036823935558</v>
      </c>
    </row>
    <row r="83" spans="1:3">
      <c r="A83" t="s">
        <v>18</v>
      </c>
      <c r="B83" t="s">
        <v>32</v>
      </c>
      <c r="C83" s="1">
        <v>9.4936708860759484</v>
      </c>
    </row>
    <row r="84" spans="1:3">
      <c r="A84" t="s">
        <v>25</v>
      </c>
      <c r="B84" t="s">
        <v>32</v>
      </c>
      <c r="C84" s="1">
        <v>4.7947832757959334</v>
      </c>
    </row>
    <row r="85" spans="1:3">
      <c r="A85" t="s">
        <v>6</v>
      </c>
      <c r="B85" t="s">
        <v>32</v>
      </c>
      <c r="C85" s="1">
        <v>3.1645569620253164</v>
      </c>
    </row>
    <row r="86" spans="1:3">
      <c r="A86" t="s">
        <v>22</v>
      </c>
      <c r="B86" t="s">
        <v>32</v>
      </c>
      <c r="C86" s="1">
        <v>2.7809742999616414</v>
      </c>
    </row>
    <row r="87" spans="1:3">
      <c r="A87" t="s">
        <v>31</v>
      </c>
      <c r="B87" t="s">
        <v>32</v>
      </c>
      <c r="C87" s="1">
        <v>2.6850786344457234</v>
      </c>
    </row>
    <row r="88" spans="1:3">
      <c r="A88" t="s">
        <v>28</v>
      </c>
      <c r="B88" t="s">
        <v>32</v>
      </c>
      <c r="C88" s="1">
        <v>2.109704641350211</v>
      </c>
    </row>
    <row r="89" spans="1:3">
      <c r="A89" t="s">
        <v>8</v>
      </c>
      <c r="B89" t="s">
        <v>32</v>
      </c>
      <c r="C89" s="1">
        <v>2.0138089758342921</v>
      </c>
    </row>
    <row r="90" spans="1:3">
      <c r="A90" t="s">
        <v>12</v>
      </c>
      <c r="B90" t="s">
        <v>34</v>
      </c>
      <c r="C90" s="1">
        <v>20.672242874845104</v>
      </c>
    </row>
    <row r="91" spans="1:3">
      <c r="A91" t="s">
        <v>18</v>
      </c>
      <c r="B91" t="s">
        <v>34</v>
      </c>
      <c r="C91" s="1">
        <v>11.872676579925649</v>
      </c>
    </row>
    <row r="92" spans="1:3">
      <c r="A92" t="s">
        <v>23</v>
      </c>
      <c r="B92" t="s">
        <v>34</v>
      </c>
      <c r="C92" s="1">
        <v>11.562887236679058</v>
      </c>
    </row>
    <row r="93" spans="1:3">
      <c r="A93" t="s">
        <v>21</v>
      </c>
      <c r="B93" t="s">
        <v>34</v>
      </c>
      <c r="C93" s="1">
        <v>10.157992565055762</v>
      </c>
    </row>
    <row r="94" spans="1:3">
      <c r="A94" t="s">
        <v>33</v>
      </c>
      <c r="B94" t="s">
        <v>34</v>
      </c>
      <c r="C94" s="1">
        <v>9.6995043370508043</v>
      </c>
    </row>
    <row r="95" spans="1:3">
      <c r="A95" t="s">
        <v>25</v>
      </c>
      <c r="B95" t="s">
        <v>34</v>
      </c>
      <c r="C95" s="1">
        <v>4.4733581164807923</v>
      </c>
    </row>
    <row r="96" spans="1:3">
      <c r="A96" t="s">
        <v>22</v>
      </c>
      <c r="B96" t="s">
        <v>34</v>
      </c>
      <c r="C96" s="1">
        <v>3.8243494423791815</v>
      </c>
    </row>
    <row r="97" spans="1:3">
      <c r="A97" t="s">
        <v>7</v>
      </c>
      <c r="B97" t="s">
        <v>34</v>
      </c>
      <c r="C97" s="1">
        <v>3.4014869888475832</v>
      </c>
    </row>
    <row r="98" spans="1:3">
      <c r="A98" t="s">
        <v>9</v>
      </c>
      <c r="B98" t="s">
        <v>34</v>
      </c>
      <c r="C98" s="1">
        <v>2.216542750929368</v>
      </c>
    </row>
    <row r="99" spans="1:3">
      <c r="A99" t="s">
        <v>6</v>
      </c>
      <c r="B99" t="s">
        <v>34</v>
      </c>
      <c r="C99" s="1">
        <v>2.0910780669144984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2013-04-24T15:19:27Z</dcterms:created>
  <dcterms:modified xsi:type="dcterms:W3CDTF">2013-04-25T16:34:04Z</dcterms:modified>
</cp:coreProperties>
</file>