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6060" yWindow="1100" windowWidth="25600" windowHeight="18380" tabRatio="500"/>
  </bookViews>
  <sheets>
    <sheet name="t1067result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" i="1" l="1"/>
  <c r="K6" i="1"/>
  <c r="K8" i="1"/>
  <c r="K10" i="1"/>
  <c r="K12" i="1"/>
  <c r="K14" i="1"/>
  <c r="K16" i="1"/>
  <c r="K18" i="1"/>
  <c r="K20" i="1"/>
  <c r="K22" i="1"/>
  <c r="K24" i="1"/>
  <c r="K26" i="1"/>
  <c r="K28" i="1"/>
  <c r="K30" i="1"/>
  <c r="K32" i="1"/>
  <c r="K34" i="1"/>
  <c r="K36" i="1"/>
  <c r="K38" i="1"/>
  <c r="K40" i="1"/>
  <c r="K42" i="1"/>
  <c r="K2" i="1"/>
</calcChain>
</file>

<file path=xl/sharedStrings.xml><?xml version="1.0" encoding="utf-8"?>
<sst xmlns="http://schemas.openxmlformats.org/spreadsheetml/2006/main" count="242" uniqueCount="48">
  <si>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</si>
  <si>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</si>
  <si>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</si>
  <si>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</si>
  <si>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</si>
  <si>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</si>
  <si>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</si>
  <si>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</si>
  <si>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</si>
  <si>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</si>
  <si>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00:25:52:21</t>
  </si>
  <si>
    <t>Tiburon</t>
  </si>
  <si>
    <t>Benthocodon</t>
  </si>
  <si>
    <t>cruise</t>
  </si>
  <si>
    <t>l</t>
  </si>
  <si>
    <t>a</t>
  </si>
  <si>
    <t>00:26:13:24</t>
  </si>
  <si>
    <t>Cystechinus loveni</t>
  </si>
  <si>
    <t>00:29:42:07</t>
  </si>
  <si>
    <t>transect</t>
  </si>
  <si>
    <t>00:37:12:22</t>
  </si>
  <si>
    <t>00:38:18:24</t>
  </si>
  <si>
    <t>00:43:49:04</t>
  </si>
  <si>
    <t>00:45:23:14</t>
  </si>
  <si>
    <t>Psamminidae</t>
  </si>
  <si>
    <t>00:36:44:12</t>
  </si>
  <si>
    <t>00:46:30:13</t>
  </si>
  <si>
    <t>00:50:42:00</t>
  </si>
  <si>
    <t>Peniagone sp. B</t>
  </si>
  <si>
    <t>00:56:20:05</t>
  </si>
  <si>
    <t>Cladorhizidae sp. 1</t>
  </si>
  <si>
    <t>00:58:52:21</t>
  </si>
  <si>
    <t>Peniagone papillata</t>
  </si>
  <si>
    <t>01:14:54:04</t>
  </si>
  <si>
    <t>01:47:43:17</t>
  </si>
  <si>
    <t>02:31:08:12</t>
  </si>
  <si>
    <t>stationary</t>
  </si>
  <si>
    <t>13:15:30:24</t>
  </si>
  <si>
    <t>Elpidia cf. theeli</t>
  </si>
  <si>
    <t>REF</t>
  </si>
  <si>
    <t>ELP</t>
  </si>
  <si>
    <t>13:24:45:18</t>
  </si>
  <si>
    <t>14:11:43:06</t>
  </si>
  <si>
    <t>01:37:19:13</t>
  </si>
  <si>
    <t>01:57:35:21</t>
  </si>
  <si>
    <t>01:57:43:21</t>
  </si>
  <si>
    <t>Length (cm)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</si>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</sst>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47" fontId="0" fillId="0" borderId="0" xfId="0" applyNumberFormat="1"/>
    <xf numFmtId="164" fontId="1" fillId="2" borderId="0" xfId="1" applyNumberFormat="1"/>
    <xf numFmtId="164" fontId="0" fillId="0" borderId="0" xfId="0" applyNumberFormat="1"/>
  </cellXfs>
  <cellStyles count="2">
    <cellStyle name="Bad" xfId="1" builtinId="27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K4" sqref="K4"/>
    </sheetView>
  </sheetViews>
  <sheetFormatPr baseColWidth="10" defaultRowHeight="15" x14ac:dyDescent="0"/>
  <cols>
    <col min="5" max="5" width="23.1640625" customWidth="1"/>
    <col min="9" max="9" width="17" customWidth="1"/>
    <col min="11" max="11" width="13.832031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46</v>
      </c>
    </row>
    <row r="2" spans="1:11">
      <c r="A2" t="s">
        <v>10</v>
      </c>
      <c r="B2" s="1">
        <v>37602.974803240744</v>
      </c>
      <c r="C2">
        <v>1067</v>
      </c>
      <c r="D2" t="s">
        <v>11</v>
      </c>
      <c r="E2" t="s">
        <v>12</v>
      </c>
      <c r="F2" t="s">
        <v>13</v>
      </c>
      <c r="G2">
        <v>15</v>
      </c>
      <c r="H2">
        <v>0</v>
      </c>
      <c r="I2">
        <v>15</v>
      </c>
      <c r="J2" t="s">
        <v>15</v>
      </c>
      <c r="K2" s="3">
        <f>(I2/I3)*29</f>
        <v>2.6682597707054692</v>
      </c>
    </row>
    <row r="3" spans="1:11">
      <c r="A3" t="s">
        <v>10</v>
      </c>
      <c r="B3" s="1">
        <v>37602.974803240744</v>
      </c>
      <c r="C3">
        <v>1067</v>
      </c>
      <c r="D3" t="s">
        <v>11</v>
      </c>
      <c r="E3" t="s">
        <v>12</v>
      </c>
      <c r="F3" t="s">
        <v>13</v>
      </c>
      <c r="G3">
        <v>163</v>
      </c>
      <c r="H3">
        <v>3</v>
      </c>
      <c r="I3">
        <v>163.027605024</v>
      </c>
      <c r="J3" t="s">
        <v>14</v>
      </c>
      <c r="K3" s="3" t="s">
        <v>47</v>
      </c>
    </row>
    <row r="4" spans="1:11">
      <c r="A4" t="s">
        <v>16</v>
      </c>
      <c r="B4" s="1">
        <v>37602.975034722222</v>
      </c>
      <c r="C4">
        <v>1067</v>
      </c>
      <c r="D4" t="s">
        <v>11</v>
      </c>
      <c r="E4" t="s">
        <v>17</v>
      </c>
      <c r="F4" t="s">
        <v>13</v>
      </c>
      <c r="G4">
        <v>40</v>
      </c>
      <c r="H4">
        <v>0</v>
      </c>
      <c r="I4">
        <v>40</v>
      </c>
      <c r="J4" t="s">
        <v>15</v>
      </c>
      <c r="K4" s="3">
        <f t="shared" ref="K4:K43" si="0">(I4/I5)*29</f>
        <v>5.2967484339302642</v>
      </c>
    </row>
    <row r="5" spans="1:11">
      <c r="A5" t="s">
        <v>16</v>
      </c>
      <c r="B5" s="1">
        <v>37602.975034722222</v>
      </c>
      <c r="C5">
        <v>1067</v>
      </c>
      <c r="D5" t="s">
        <v>11</v>
      </c>
      <c r="E5" t="s">
        <v>17</v>
      </c>
      <c r="F5" t="s">
        <v>13</v>
      </c>
      <c r="G5">
        <v>219</v>
      </c>
      <c r="H5">
        <v>1</v>
      </c>
      <c r="I5">
        <v>219.00228309299999</v>
      </c>
      <c r="J5" t="s">
        <v>14</v>
      </c>
      <c r="K5" s="3" t="s">
        <v>47</v>
      </c>
    </row>
    <row r="6" spans="1:11">
      <c r="A6" t="s">
        <v>18</v>
      </c>
      <c r="B6" s="1">
        <v>37602.977453703701</v>
      </c>
      <c r="C6">
        <v>1067</v>
      </c>
      <c r="D6" t="s">
        <v>11</v>
      </c>
      <c r="E6" t="s">
        <v>17</v>
      </c>
      <c r="F6" t="s">
        <v>19</v>
      </c>
      <c r="G6">
        <v>31</v>
      </c>
      <c r="H6">
        <v>0</v>
      </c>
      <c r="I6">
        <v>31</v>
      </c>
      <c r="J6" t="s">
        <v>15</v>
      </c>
      <c r="K6" s="3">
        <f t="shared" ref="K6:K43" si="1">(I6/I7)*29</f>
        <v>4.0312280099272595</v>
      </c>
    </row>
    <row r="7" spans="1:11">
      <c r="A7" t="s">
        <v>18</v>
      </c>
      <c r="B7" s="1">
        <v>37602.977453703701</v>
      </c>
      <c r="C7">
        <v>1067</v>
      </c>
      <c r="D7" t="s">
        <v>11</v>
      </c>
      <c r="E7" t="s">
        <v>17</v>
      </c>
      <c r="F7" t="s">
        <v>19</v>
      </c>
      <c r="G7">
        <v>223</v>
      </c>
      <c r="H7">
        <v>2</v>
      </c>
      <c r="I7">
        <v>223.00896843000001</v>
      </c>
      <c r="J7" t="s">
        <v>14</v>
      </c>
      <c r="K7" s="3" t="s">
        <v>47</v>
      </c>
    </row>
    <row r="8" spans="1:11">
      <c r="A8" t="s">
        <v>25</v>
      </c>
      <c r="B8" s="1">
        <v>37602.98233796296</v>
      </c>
      <c r="C8">
        <v>1067</v>
      </c>
      <c r="D8" t="s">
        <v>11</v>
      </c>
      <c r="E8" t="s">
        <v>24</v>
      </c>
      <c r="F8" t="s">
        <v>19</v>
      </c>
      <c r="G8">
        <v>43</v>
      </c>
      <c r="H8">
        <v>0</v>
      </c>
      <c r="I8">
        <v>43</v>
      </c>
      <c r="J8" t="s">
        <v>15</v>
      </c>
      <c r="K8" s="3">
        <f t="shared" ref="K8:K43" si="2">(I8/I9)*29</f>
        <v>5.6681232634798597</v>
      </c>
    </row>
    <row r="9" spans="1:11">
      <c r="A9" t="s">
        <v>25</v>
      </c>
      <c r="B9" s="1">
        <v>37602.98233796296</v>
      </c>
      <c r="C9">
        <v>1067</v>
      </c>
      <c r="D9" t="s">
        <v>11</v>
      </c>
      <c r="E9" t="s">
        <v>24</v>
      </c>
      <c r="F9" t="s">
        <v>19</v>
      </c>
      <c r="G9">
        <v>220</v>
      </c>
      <c r="H9">
        <v>1</v>
      </c>
      <c r="I9">
        <v>220.00227271599999</v>
      </c>
      <c r="J9" t="s">
        <v>14</v>
      </c>
      <c r="K9" s="3" t="s">
        <v>47</v>
      </c>
    </row>
    <row r="10" spans="1:11">
      <c r="A10" t="s">
        <v>20</v>
      </c>
      <c r="B10" s="1">
        <v>37602.982662037037</v>
      </c>
      <c r="C10">
        <v>1067</v>
      </c>
      <c r="D10" t="s">
        <v>11</v>
      </c>
      <c r="E10" t="s">
        <v>17</v>
      </c>
      <c r="F10" t="s">
        <v>19</v>
      </c>
      <c r="G10">
        <v>49</v>
      </c>
      <c r="H10">
        <v>0</v>
      </c>
      <c r="I10">
        <v>49</v>
      </c>
      <c r="J10" t="s">
        <v>15</v>
      </c>
      <c r="K10" s="3">
        <f t="shared" ref="K10:K43" si="3">(I10/I11)*29</f>
        <v>5.4653441913867153</v>
      </c>
    </row>
    <row r="11" spans="1:11">
      <c r="A11" t="s">
        <v>20</v>
      </c>
      <c r="B11" s="1">
        <v>37602.982662037037</v>
      </c>
      <c r="C11">
        <v>1067</v>
      </c>
      <c r="D11" t="s">
        <v>11</v>
      </c>
      <c r="E11" t="s">
        <v>17</v>
      </c>
      <c r="F11" t="s">
        <v>19</v>
      </c>
      <c r="G11">
        <v>260</v>
      </c>
      <c r="H11">
        <v>1</v>
      </c>
      <c r="I11">
        <v>260.00192306999998</v>
      </c>
      <c r="J11" t="s">
        <v>14</v>
      </c>
      <c r="K11" s="3" t="s">
        <v>47</v>
      </c>
    </row>
    <row r="12" spans="1:11">
      <c r="A12" t="s">
        <v>21</v>
      </c>
      <c r="B12" s="1">
        <v>37602.983437499999</v>
      </c>
      <c r="C12">
        <v>1067</v>
      </c>
      <c r="D12" t="s">
        <v>11</v>
      </c>
      <c r="E12" t="s">
        <v>17</v>
      </c>
      <c r="F12" t="s">
        <v>19</v>
      </c>
      <c r="G12">
        <v>49</v>
      </c>
      <c r="H12">
        <v>0</v>
      </c>
      <c r="I12">
        <v>49</v>
      </c>
      <c r="J12" t="s">
        <v>15</v>
      </c>
      <c r="K12" s="3">
        <f t="shared" ref="K12:K43" si="4">(I12/I13)*29</f>
        <v>5.5723776303824097</v>
      </c>
    </row>
    <row r="13" spans="1:11">
      <c r="A13" t="s">
        <v>21</v>
      </c>
      <c r="B13" s="1">
        <v>37602.983437499999</v>
      </c>
      <c r="C13">
        <v>1067</v>
      </c>
      <c r="D13" t="s">
        <v>11</v>
      </c>
      <c r="E13" t="s">
        <v>17</v>
      </c>
      <c r="F13" t="s">
        <v>19</v>
      </c>
      <c r="G13">
        <v>255</v>
      </c>
      <c r="H13">
        <v>2</v>
      </c>
      <c r="I13">
        <v>255.007843017</v>
      </c>
      <c r="J13" t="s">
        <v>14</v>
      </c>
      <c r="K13" s="3" t="s">
        <v>47</v>
      </c>
    </row>
    <row r="14" spans="1:11">
      <c r="A14" t="s">
        <v>22</v>
      </c>
      <c r="B14" s="1">
        <v>37602.987268518518</v>
      </c>
      <c r="C14">
        <v>1067</v>
      </c>
      <c r="D14" t="s">
        <v>11</v>
      </c>
      <c r="E14" t="s">
        <v>17</v>
      </c>
      <c r="F14" t="s">
        <v>19</v>
      </c>
      <c r="G14">
        <v>50</v>
      </c>
      <c r="H14">
        <v>0</v>
      </c>
      <c r="I14">
        <v>50</v>
      </c>
      <c r="J14" t="s">
        <v>15</v>
      </c>
      <c r="K14" s="3">
        <f t="shared" ref="K14:K43" si="5">(I14/I15)*29</f>
        <v>6.1180889987267086</v>
      </c>
    </row>
    <row r="15" spans="1:11">
      <c r="A15" t="s">
        <v>22</v>
      </c>
      <c r="B15" s="1">
        <v>37602.987268518518</v>
      </c>
      <c r="C15">
        <v>1067</v>
      </c>
      <c r="D15" t="s">
        <v>11</v>
      </c>
      <c r="E15" t="s">
        <v>17</v>
      </c>
      <c r="F15" t="s">
        <v>19</v>
      </c>
      <c r="G15">
        <v>237</v>
      </c>
      <c r="H15">
        <v>1</v>
      </c>
      <c r="I15">
        <v>237.002109695</v>
      </c>
      <c r="J15" t="s">
        <v>14</v>
      </c>
      <c r="K15" s="3" t="s">
        <v>47</v>
      </c>
    </row>
    <row r="16" spans="1:11">
      <c r="A16" t="s">
        <v>23</v>
      </c>
      <c r="B16" s="1">
        <v>37602.988368055558</v>
      </c>
      <c r="C16">
        <v>1067</v>
      </c>
      <c r="D16" t="s">
        <v>11</v>
      </c>
      <c r="E16" t="s">
        <v>24</v>
      </c>
      <c r="F16" t="s">
        <v>19</v>
      </c>
      <c r="G16">
        <v>34</v>
      </c>
      <c r="H16">
        <v>0</v>
      </c>
      <c r="I16">
        <v>34</v>
      </c>
      <c r="J16" t="s">
        <v>15</v>
      </c>
      <c r="K16" s="3">
        <f t="shared" ref="K16:K43" si="6">(I16/I17)*29</f>
        <v>4.4213468495976391</v>
      </c>
    </row>
    <row r="17" spans="1:11">
      <c r="A17" t="s">
        <v>23</v>
      </c>
      <c r="B17" s="1">
        <v>37602.988368055558</v>
      </c>
      <c r="C17">
        <v>1067</v>
      </c>
      <c r="D17" t="s">
        <v>11</v>
      </c>
      <c r="E17" t="s">
        <v>24</v>
      </c>
      <c r="F17" t="s">
        <v>19</v>
      </c>
      <c r="G17">
        <v>223</v>
      </c>
      <c r="H17">
        <v>2</v>
      </c>
      <c r="I17">
        <v>223.00896843000001</v>
      </c>
      <c r="J17" t="s">
        <v>14</v>
      </c>
      <c r="K17" s="3" t="s">
        <v>47</v>
      </c>
    </row>
    <row r="18" spans="1:11">
      <c r="A18" t="s">
        <v>26</v>
      </c>
      <c r="B18" s="1">
        <v>37602.989131944443</v>
      </c>
      <c r="C18">
        <v>1067</v>
      </c>
      <c r="D18" t="s">
        <v>11</v>
      </c>
      <c r="E18" t="s">
        <v>12</v>
      </c>
      <c r="F18" t="s">
        <v>19</v>
      </c>
      <c r="G18">
        <v>20</v>
      </c>
      <c r="H18">
        <v>0</v>
      </c>
      <c r="I18">
        <v>20</v>
      </c>
      <c r="J18" t="s">
        <v>15</v>
      </c>
      <c r="K18" s="3">
        <f t="shared" ref="K18:K43" si="7">(I18/I19)*29</f>
        <v>3.0364827499536822</v>
      </c>
    </row>
    <row r="19" spans="1:11">
      <c r="A19" t="s">
        <v>26</v>
      </c>
      <c r="B19" s="1">
        <v>37602.989131944443</v>
      </c>
      <c r="C19">
        <v>1067</v>
      </c>
      <c r="D19" t="s">
        <v>11</v>
      </c>
      <c r="E19" t="s">
        <v>12</v>
      </c>
      <c r="F19" t="s">
        <v>19</v>
      </c>
      <c r="G19">
        <v>191</v>
      </c>
      <c r="H19">
        <v>2</v>
      </c>
      <c r="I19">
        <v>191.01047091699999</v>
      </c>
      <c r="J19" t="s">
        <v>14</v>
      </c>
      <c r="K19" s="3" t="s">
        <v>47</v>
      </c>
    </row>
    <row r="20" spans="1:11">
      <c r="A20" t="s">
        <v>27</v>
      </c>
      <c r="B20" s="1">
        <v>37602.992037037038</v>
      </c>
      <c r="C20">
        <v>1067</v>
      </c>
      <c r="D20" t="s">
        <v>11</v>
      </c>
      <c r="E20" t="s">
        <v>28</v>
      </c>
      <c r="F20" t="s">
        <v>19</v>
      </c>
      <c r="G20">
        <v>34</v>
      </c>
      <c r="H20">
        <v>46</v>
      </c>
      <c r="I20">
        <v>57.201398584300001</v>
      </c>
      <c r="J20" t="s">
        <v>15</v>
      </c>
      <c r="K20" s="3">
        <f t="shared" ref="K20:K43" si="8">(I20/I21)*29</f>
        <v>7.8247196176636793</v>
      </c>
    </row>
    <row r="21" spans="1:11">
      <c r="A21" t="s">
        <v>27</v>
      </c>
      <c r="B21" s="1">
        <v>37602.992037037038</v>
      </c>
      <c r="C21">
        <v>1067</v>
      </c>
      <c r="D21" t="s">
        <v>11</v>
      </c>
      <c r="E21" t="s">
        <v>28</v>
      </c>
      <c r="F21" t="s">
        <v>19</v>
      </c>
      <c r="G21">
        <v>212</v>
      </c>
      <c r="H21">
        <v>0</v>
      </c>
      <c r="I21">
        <v>212</v>
      </c>
      <c r="J21" t="s">
        <v>14</v>
      </c>
      <c r="K21" s="3" t="s">
        <v>47</v>
      </c>
    </row>
    <row r="22" spans="1:11">
      <c r="A22" t="s">
        <v>29</v>
      </c>
      <c r="B22" s="1">
        <v>37602.995972222219</v>
      </c>
      <c r="C22">
        <v>1067</v>
      </c>
      <c r="D22" t="s">
        <v>11</v>
      </c>
      <c r="E22" t="s">
        <v>30</v>
      </c>
      <c r="F22" t="s">
        <v>19</v>
      </c>
      <c r="G22">
        <v>7</v>
      </c>
      <c r="H22">
        <v>0</v>
      </c>
      <c r="I22">
        <v>7</v>
      </c>
      <c r="J22" t="s">
        <v>15</v>
      </c>
      <c r="K22" s="3">
        <f t="shared" ref="K22:K43" si="9">(I22/I23)*29</f>
        <v>0.84231640026145527</v>
      </c>
    </row>
    <row r="23" spans="1:11">
      <c r="A23" t="s">
        <v>29</v>
      </c>
      <c r="B23" s="1">
        <v>37602.995972222219</v>
      </c>
      <c r="C23">
        <v>1067</v>
      </c>
      <c r="D23" t="s">
        <v>11</v>
      </c>
      <c r="E23" t="s">
        <v>30</v>
      </c>
      <c r="F23" t="s">
        <v>19</v>
      </c>
      <c r="G23">
        <v>241</v>
      </c>
      <c r="H23">
        <v>1</v>
      </c>
      <c r="I23">
        <v>241.00207467999999</v>
      </c>
      <c r="J23" t="s">
        <v>14</v>
      </c>
      <c r="K23" s="3" t="s">
        <v>47</v>
      </c>
    </row>
    <row r="24" spans="1:11">
      <c r="A24" t="s">
        <v>31</v>
      </c>
      <c r="B24" s="1">
        <v>37602.997743055559</v>
      </c>
      <c r="C24">
        <v>1067</v>
      </c>
      <c r="D24" t="s">
        <v>11</v>
      </c>
      <c r="E24" t="s">
        <v>32</v>
      </c>
      <c r="F24" t="s">
        <v>19</v>
      </c>
      <c r="G24">
        <v>31</v>
      </c>
      <c r="H24">
        <v>4</v>
      </c>
      <c r="I24">
        <v>31.256999216200001</v>
      </c>
      <c r="J24" t="s">
        <v>15</v>
      </c>
      <c r="K24" s="3">
        <f t="shared" ref="K24:K43" si="10">(I24/I25)*29</f>
        <v>4.1390546907296804</v>
      </c>
    </row>
    <row r="25" spans="1:11">
      <c r="A25" t="s">
        <v>31</v>
      </c>
      <c r="B25" s="1">
        <v>37602.997743055559</v>
      </c>
      <c r="C25">
        <v>1067</v>
      </c>
      <c r="D25" t="s">
        <v>11</v>
      </c>
      <c r="E25" t="s">
        <v>32</v>
      </c>
      <c r="F25" t="s">
        <v>19</v>
      </c>
      <c r="G25">
        <v>219</v>
      </c>
      <c r="H25">
        <v>0</v>
      </c>
      <c r="I25">
        <v>219</v>
      </c>
      <c r="J25" t="s">
        <v>14</v>
      </c>
      <c r="K25" s="3" t="s">
        <v>47</v>
      </c>
    </row>
    <row r="26" spans="1:11">
      <c r="A26" t="s">
        <v>33</v>
      </c>
      <c r="B26" s="1">
        <v>37603.01053240741</v>
      </c>
      <c r="C26">
        <v>1067</v>
      </c>
      <c r="D26" t="s">
        <v>11</v>
      </c>
      <c r="E26" t="s">
        <v>28</v>
      </c>
      <c r="F26" t="s">
        <v>19</v>
      </c>
      <c r="G26">
        <v>49</v>
      </c>
      <c r="H26">
        <v>0</v>
      </c>
      <c r="I26">
        <v>49</v>
      </c>
      <c r="J26" t="s">
        <v>15</v>
      </c>
      <c r="K26" s="3">
        <f t="shared" ref="K26:K43" si="11">(I26/I27)*29</f>
        <v>7.0695642493863691</v>
      </c>
    </row>
    <row r="27" spans="1:11">
      <c r="A27" t="s">
        <v>33</v>
      </c>
      <c r="B27" s="1">
        <v>37603.01053240741</v>
      </c>
      <c r="C27">
        <v>1067</v>
      </c>
      <c r="D27" t="s">
        <v>11</v>
      </c>
      <c r="E27" t="s">
        <v>28</v>
      </c>
      <c r="F27" t="s">
        <v>19</v>
      </c>
      <c r="G27">
        <v>201</v>
      </c>
      <c r="H27">
        <v>1</v>
      </c>
      <c r="I27">
        <v>201.00248754699999</v>
      </c>
      <c r="J27" t="s">
        <v>14</v>
      </c>
      <c r="K27" s="3" t="s">
        <v>47</v>
      </c>
    </row>
    <row r="28" spans="1:11">
      <c r="A28" t="s">
        <v>43</v>
      </c>
      <c r="B28" s="1">
        <v>37603.026122685187</v>
      </c>
      <c r="C28">
        <v>1067</v>
      </c>
      <c r="D28" t="s">
        <v>11</v>
      </c>
      <c r="E28" t="s">
        <v>17</v>
      </c>
      <c r="F28" t="s">
        <v>19</v>
      </c>
      <c r="G28">
        <v>44</v>
      </c>
      <c r="H28">
        <v>0</v>
      </c>
      <c r="I28">
        <v>44</v>
      </c>
      <c r="J28" t="s">
        <v>15</v>
      </c>
      <c r="K28" s="3">
        <f t="shared" ref="K28:K43" si="12">(I28/I29)*29</f>
        <v>6.2240940418477102</v>
      </c>
    </row>
    <row r="29" spans="1:11">
      <c r="A29" t="s">
        <v>43</v>
      </c>
      <c r="B29" s="1">
        <v>37603.026122685187</v>
      </c>
      <c r="C29">
        <v>1067</v>
      </c>
      <c r="D29" t="s">
        <v>11</v>
      </c>
      <c r="E29" t="s">
        <v>17</v>
      </c>
      <c r="F29" t="s">
        <v>19</v>
      </c>
      <c r="G29">
        <v>205</v>
      </c>
      <c r="H29">
        <v>2</v>
      </c>
      <c r="I29">
        <v>205.00975586499999</v>
      </c>
      <c r="J29" t="s">
        <v>14</v>
      </c>
      <c r="K29" s="3" t="s">
        <v>47</v>
      </c>
    </row>
    <row r="30" spans="1:11">
      <c r="A30" t="s">
        <v>34</v>
      </c>
      <c r="B30" s="1">
        <v>37603.033356481479</v>
      </c>
      <c r="C30">
        <v>1067</v>
      </c>
      <c r="D30" t="s">
        <v>11</v>
      </c>
      <c r="E30" t="s">
        <v>30</v>
      </c>
      <c r="F30" t="s">
        <v>19</v>
      </c>
      <c r="G30">
        <v>20</v>
      </c>
      <c r="H30">
        <v>45</v>
      </c>
      <c r="I30">
        <v>49.244289008999999</v>
      </c>
      <c r="J30" t="s">
        <v>15</v>
      </c>
      <c r="K30" s="3">
        <f t="shared" ref="K30:K43" si="13">(I30/I31)*29</f>
        <v>6.9323667729531051</v>
      </c>
    </row>
    <row r="31" spans="1:11">
      <c r="A31" t="s">
        <v>34</v>
      </c>
      <c r="B31" s="1">
        <v>37603.033356481479</v>
      </c>
      <c r="C31">
        <v>1067</v>
      </c>
      <c r="D31" t="s">
        <v>11</v>
      </c>
      <c r="E31" t="s">
        <v>30</v>
      </c>
      <c r="F31" t="s">
        <v>19</v>
      </c>
      <c r="G31">
        <v>206</v>
      </c>
      <c r="H31">
        <v>1</v>
      </c>
      <c r="I31">
        <v>206.00242717</v>
      </c>
      <c r="J31" t="s">
        <v>14</v>
      </c>
      <c r="K31" s="3" t="s">
        <v>47</v>
      </c>
    </row>
    <row r="32" spans="1:11">
      <c r="A32" t="s">
        <v>44</v>
      </c>
      <c r="B32" s="1">
        <v>37603.040219907409</v>
      </c>
      <c r="C32">
        <v>1067</v>
      </c>
      <c r="D32" t="s">
        <v>11</v>
      </c>
      <c r="E32" t="s">
        <v>32</v>
      </c>
      <c r="F32" t="s">
        <v>19</v>
      </c>
      <c r="G32">
        <v>54</v>
      </c>
      <c r="H32">
        <v>13</v>
      </c>
      <c r="I32">
        <v>55.542776308000001</v>
      </c>
      <c r="J32" t="s">
        <v>15</v>
      </c>
      <c r="K32" s="3">
        <f t="shared" ref="K32:K43" si="14">(I32/I33)*29</f>
        <v>6.4172928802071709</v>
      </c>
    </row>
    <row r="33" spans="1:11">
      <c r="A33" t="s">
        <v>44</v>
      </c>
      <c r="B33" s="1">
        <v>37603.040219907409</v>
      </c>
      <c r="C33">
        <v>1067</v>
      </c>
      <c r="D33" t="s">
        <v>11</v>
      </c>
      <c r="E33" t="s">
        <v>32</v>
      </c>
      <c r="F33" t="s">
        <v>19</v>
      </c>
      <c r="G33">
        <v>251</v>
      </c>
      <c r="H33">
        <v>0</v>
      </c>
      <c r="I33">
        <v>251</v>
      </c>
      <c r="J33" t="s">
        <v>14</v>
      </c>
      <c r="K33" s="3" t="s">
        <v>47</v>
      </c>
    </row>
    <row r="34" spans="1:11">
      <c r="A34" t="s">
        <v>45</v>
      </c>
      <c r="B34" s="1">
        <v>37603.040312500001</v>
      </c>
      <c r="C34">
        <v>1067</v>
      </c>
      <c r="D34" t="s">
        <v>11</v>
      </c>
      <c r="E34" t="s">
        <v>32</v>
      </c>
      <c r="F34" t="s">
        <v>19</v>
      </c>
      <c r="G34">
        <v>24</v>
      </c>
      <c r="H34">
        <v>27</v>
      </c>
      <c r="I34">
        <v>36.124783736399998</v>
      </c>
      <c r="J34" t="s">
        <v>15</v>
      </c>
      <c r="K34" s="3">
        <f t="shared" ref="K34:K43" si="15">(I34/I35)*29</f>
        <v>5.3447152646146296</v>
      </c>
    </row>
    <row r="35" spans="1:11">
      <c r="A35" t="s">
        <v>45</v>
      </c>
      <c r="B35" s="1">
        <v>37603.040312500001</v>
      </c>
      <c r="C35">
        <v>1067</v>
      </c>
      <c r="D35" t="s">
        <v>11</v>
      </c>
      <c r="E35" t="s">
        <v>32</v>
      </c>
      <c r="F35" t="s">
        <v>19</v>
      </c>
      <c r="G35">
        <v>196</v>
      </c>
      <c r="H35">
        <v>2</v>
      </c>
      <c r="I35">
        <v>196.010203816</v>
      </c>
      <c r="J35" t="s">
        <v>14</v>
      </c>
      <c r="K35" s="3" t="s">
        <v>47</v>
      </c>
    </row>
    <row r="36" spans="1:11">
      <c r="A36" t="s">
        <v>35</v>
      </c>
      <c r="B36" s="1">
        <v>37603.063854166663</v>
      </c>
      <c r="C36">
        <v>1067</v>
      </c>
      <c r="D36" t="s">
        <v>11</v>
      </c>
      <c r="E36" t="s">
        <v>12</v>
      </c>
      <c r="F36" t="s">
        <v>36</v>
      </c>
      <c r="G36">
        <v>47</v>
      </c>
      <c r="H36">
        <v>1</v>
      </c>
      <c r="I36">
        <v>47.0106370942</v>
      </c>
      <c r="J36" t="s">
        <v>15</v>
      </c>
      <c r="K36" s="3">
        <f t="shared" ref="K36:K43" si="16">(I36/I37)*29</f>
        <v>6.9913255165733332</v>
      </c>
    </row>
    <row r="37" spans="1:11">
      <c r="A37" t="s">
        <v>35</v>
      </c>
      <c r="B37" s="1">
        <v>37603.063854166663</v>
      </c>
      <c r="C37">
        <v>1067</v>
      </c>
      <c r="D37" t="s">
        <v>11</v>
      </c>
      <c r="E37" t="s">
        <v>12</v>
      </c>
      <c r="F37" t="s">
        <v>36</v>
      </c>
      <c r="G37">
        <v>195</v>
      </c>
      <c r="H37">
        <v>0</v>
      </c>
      <c r="I37">
        <v>195</v>
      </c>
      <c r="J37" t="s">
        <v>14</v>
      </c>
      <c r="K37" s="3" t="s">
        <v>47</v>
      </c>
    </row>
    <row r="38" spans="1:11">
      <c r="A38" t="s">
        <v>37</v>
      </c>
      <c r="B38" s="1">
        <v>37602.976157407407</v>
      </c>
      <c r="C38">
        <v>1067</v>
      </c>
      <c r="D38" t="s">
        <v>11</v>
      </c>
      <c r="E38" t="s">
        <v>38</v>
      </c>
      <c r="F38" t="s">
        <v>19</v>
      </c>
      <c r="G38">
        <v>29</v>
      </c>
      <c r="H38">
        <v>1</v>
      </c>
      <c r="I38">
        <v>29.017236257099999</v>
      </c>
      <c r="J38" t="s">
        <v>40</v>
      </c>
      <c r="K38" s="3">
        <f t="shared" ref="K38:K43" si="17">(I38/I39)*29</f>
        <v>1.4433428911923134</v>
      </c>
    </row>
    <row r="39" spans="1:11">
      <c r="A39" t="s">
        <v>37</v>
      </c>
      <c r="B39" s="1">
        <v>37602.976157407407</v>
      </c>
      <c r="C39">
        <v>1067</v>
      </c>
      <c r="D39" t="s">
        <v>11</v>
      </c>
      <c r="E39" t="s">
        <v>38</v>
      </c>
      <c r="F39" t="s">
        <v>19</v>
      </c>
      <c r="G39">
        <v>583</v>
      </c>
      <c r="H39">
        <v>5</v>
      </c>
      <c r="I39">
        <v>583.02144042899999</v>
      </c>
      <c r="J39" t="s">
        <v>39</v>
      </c>
      <c r="K39" s="3" t="s">
        <v>47</v>
      </c>
    </row>
    <row r="40" spans="1:11">
      <c r="A40" t="s">
        <v>41</v>
      </c>
      <c r="B40" s="1">
        <v>37602.982592592591</v>
      </c>
      <c r="C40">
        <v>1067</v>
      </c>
      <c r="D40" t="s">
        <v>11</v>
      </c>
      <c r="E40" t="s">
        <v>38</v>
      </c>
      <c r="F40" t="s">
        <v>19</v>
      </c>
      <c r="G40">
        <v>9</v>
      </c>
      <c r="H40">
        <v>35</v>
      </c>
      <c r="I40">
        <v>36.138621999199998</v>
      </c>
      <c r="J40" t="s">
        <v>40</v>
      </c>
      <c r="K40" s="3">
        <f t="shared" ref="K40:K43" si="18">(I40/I41)*29</f>
        <v>1.8289356727565018</v>
      </c>
    </row>
    <row r="41" spans="1:11">
      <c r="A41" t="s">
        <v>41</v>
      </c>
      <c r="B41" s="1">
        <v>37602.982592592591</v>
      </c>
      <c r="C41">
        <v>1067</v>
      </c>
      <c r="D41" t="s">
        <v>11</v>
      </c>
      <c r="E41" t="s">
        <v>38</v>
      </c>
      <c r="F41" t="s">
        <v>19</v>
      </c>
      <c r="G41">
        <v>573</v>
      </c>
      <c r="H41">
        <v>5</v>
      </c>
      <c r="I41">
        <v>573.02181459300004</v>
      </c>
      <c r="J41" t="s">
        <v>39</v>
      </c>
      <c r="K41" s="3" t="s">
        <v>47</v>
      </c>
    </row>
    <row r="42" spans="1:11">
      <c r="A42" t="s">
        <v>42</v>
      </c>
      <c r="B42" s="1">
        <v>37603.015543981484</v>
      </c>
      <c r="C42">
        <v>1067</v>
      </c>
      <c r="D42" t="s">
        <v>11</v>
      </c>
      <c r="E42" t="s">
        <v>38</v>
      </c>
      <c r="F42" t="s">
        <v>13</v>
      </c>
      <c r="G42">
        <v>57</v>
      </c>
      <c r="H42">
        <v>19</v>
      </c>
      <c r="I42">
        <v>60.083275543200003</v>
      </c>
      <c r="J42" t="s">
        <v>40</v>
      </c>
      <c r="K42" s="3">
        <f t="shared" ref="K42:K43" si="19">(I42/I43)*29</f>
        <v>4.51364981727742</v>
      </c>
    </row>
    <row r="43" spans="1:11">
      <c r="A43" t="s">
        <v>42</v>
      </c>
      <c r="B43" s="1">
        <v>37603.015543981484</v>
      </c>
      <c r="C43">
        <v>1067</v>
      </c>
      <c r="D43" t="s">
        <v>11</v>
      </c>
      <c r="E43" t="s">
        <v>38</v>
      </c>
      <c r="F43" t="s">
        <v>13</v>
      </c>
      <c r="G43">
        <v>386</v>
      </c>
      <c r="H43">
        <v>5</v>
      </c>
      <c r="I43">
        <v>386.03238206100002</v>
      </c>
      <c r="J43" t="s">
        <v>39</v>
      </c>
      <c r="K43" s="3" t="s">
        <v>47</v>
      </c>
    </row>
  </sheetData>
  <sortState ref="A2:J43">
    <sortCondition ref="A2:A43"/>
    <sortCondition ref="J2:J4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t1067result.txt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2013-03-20T22:35:00Z</dcterms:created>
  <dcterms:modified xsi:type="dcterms:W3CDTF">2013-03-20T22:35:00Z</dcterms:modified>
</cp:coreProperties>
</file>