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3206"/>
  <workbookPr date1904="1" showInkAnnotation="0" autoCompressPictures="0"/>
  <bookViews>
    <workbookView xWindow="3680" yWindow="720" windowWidth="25600" windowHeight="18380" tabRatio="500"/>
  </bookViews>
  <sheets>
    <sheet name="t1077to1080result.txt" sheetId="1" r:id="rId1"/>
  </sheets>
  <calcPr calcId="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K40" i="1" l="1"/>
  <c r="K42" i="1"/>
  <c r="K44" i="1"/>
  <c r="K46" i="1"/>
  <c r="K48" i="1"/>
  <c r="K50" i="1"/>
  <c r="K52" i="1"/>
  <c r="K54" i="1"/>
  <c r="K56" i="1"/>
  <c r="K58" i="1"/>
  <c r="K60" i="1"/>
  <c r="K38" i="1"/>
  <c r="K36" i="1"/>
  <c r="K34" i="1"/>
  <c r="K32" i="1"/>
  <c r="K30" i="1"/>
  <c r="K28" i="1"/>
  <c r="K26" i="1"/>
  <c r="K24" i="1"/>
  <c r="K22" i="1"/>
  <c r="K20" i="1"/>
  <c r="K18" i="1"/>
  <c r="K16" i="1"/>
  <c r="K14" i="1"/>
  <c r="K12" i="1"/>
  <c r="K10" i="1"/>
  <c r="K8" i="1"/>
  <c r="K6" i="1"/>
  <c r="K4" i="1"/>
  <c r="K2" i="1"/>
</calcChain>
</file>

<file path=xl/sharedStrings.xml><?xml version="1.0" encoding="utf-8"?>
<sst xmlns="http://schemas.openxmlformats.org/spreadsheetml/2006/main" count="341" uniqueCount="57">
  <si>
    <t>TapeTimeCode</t>
  </si>
  <si>
    <t>RecordedDate</t>
  </si>
  <si>
    <t>DiveNumber</t>
  </si>
  <si>
    <t>RovName</t>
  </si>
  <si>
    <t>ConceptName</t>
  </si>
  <si>
    <t>CameraDirection</t>
  </si>
  <si>
    <t>dX (pixels)</t>
  </si>
  <si>
    <t>dY (pixels)</t>
  </si>
  <si>
    <t>Distance (pixels)</t>
  </si>
  <si>
    <t>Comments</t>
  </si>
  <si>
    <t>00:02:37:20</t>
  </si>
  <si>
    <t>Tiburon</t>
  </si>
  <si>
    <t>Cystechinus loveni</t>
  </si>
  <si>
    <t>transect</t>
  </si>
  <si>
    <t>a</t>
  </si>
  <si>
    <t>l</t>
  </si>
  <si>
    <t>00:20:39:14</t>
  </si>
  <si>
    <t>cruise</t>
  </si>
  <si>
    <t>02:34:14:13</t>
  </si>
  <si>
    <t>Peniagone papillata</t>
  </si>
  <si>
    <t>03:12:29:28</t>
  </si>
  <si>
    <t>Peniagone sp. B</t>
  </si>
  <si>
    <t>03:17:41:09</t>
  </si>
  <si>
    <t>03:31:41:06</t>
  </si>
  <si>
    <t>Benthocodon</t>
  </si>
  <si>
    <t>03:47:25:19</t>
  </si>
  <si>
    <t>Amperima robusta</t>
  </si>
  <si>
    <t>01:52:28:02</t>
  </si>
  <si>
    <t>02:00:48:07</t>
  </si>
  <si>
    <t>02:12:34:19</t>
  </si>
  <si>
    <t>02:42:37:09</t>
  </si>
  <si>
    <t>Psamminidae</t>
  </si>
  <si>
    <t>12:14:25:20</t>
  </si>
  <si>
    <t>Elpidia cf. theeli</t>
  </si>
  <si>
    <t>ELP</t>
  </si>
  <si>
    <t>REF</t>
  </si>
  <si>
    <t>12:52:26:09</t>
  </si>
  <si>
    <t>13:10:21:06</t>
  </si>
  <si>
    <t>13:11:43:18</t>
  </si>
  <si>
    <t>13:18:45:28</t>
  </si>
  <si>
    <t>13:26:02:25</t>
  </si>
  <si>
    <t>14:27:20:04</t>
  </si>
  <si>
    <t>14:42:23:07</t>
  </si>
  <si>
    <t>14:43:59:10</t>
  </si>
  <si>
    <t>01:03:41:08</t>
  </si>
  <si>
    <t>01:06:59:20</t>
  </si>
  <si>
    <t>01:08:29:10</t>
  </si>
  <si>
    <t>02:41:02:29</t>
  </si>
  <si>
    <t>01:47:47:09</t>
  </si>
  <si>
    <t>00:53:57:04</t>
  </si>
  <si>
    <t>03:16:22:02</t>
  </si>
  <si>
    <t>03:39:21:19</t>
  </si>
  <si>
    <t>03:18:48:08</t>
  </si>
  <si>
    <t>stationary</t>
  </si>
  <si>
    <t>03:33:19:11</t>
  </si>
  <si>
    <t>Length (cm)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</si>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</sst>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2"/>
      <color theme="1"/>
      <name val="Calibri"/>
      <family val="2"/>
      <scheme val="minor"/>
    </font>
    <font>
      <sz val="12"/>
      <color rgb="FF9C0006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7CE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4">
    <xf numFmtId="0" fontId="0" fillId="0" borderId="0" xfId="0"/>
    <xf numFmtId="47" fontId="0" fillId="0" borderId="0" xfId="0" applyNumberFormat="1"/>
    <xf numFmtId="164" fontId="1" fillId="2" borderId="0" xfId="1" applyNumberFormat="1"/>
    <xf numFmtId="164" fontId="0" fillId="0" borderId="0" xfId="0" applyNumberFormat="1"/>
  </cellXfs>
  <cellStyles count="2">
    <cellStyle name="Bad" xfId="1" builtinId="27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1"/>
  <sheetViews>
    <sheetView tabSelected="1" topLeftCell="A24" workbookViewId="0">
      <selection activeCell="N64" sqref="N64"/>
    </sheetView>
  </sheetViews>
  <sheetFormatPr baseColWidth="10" defaultRowHeight="15" x14ac:dyDescent="0"/>
  <cols>
    <col min="1" max="1" width="14.1640625" customWidth="1"/>
    <col min="11" max="11" width="13.83203125" customWidth="1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s="2" t="s">
        <v>55</v>
      </c>
    </row>
    <row r="2" spans="1:11">
      <c r="A2" t="s">
        <v>10</v>
      </c>
      <c r="B2" s="1">
        <v>37652.852106481485</v>
      </c>
      <c r="C2">
        <v>1077</v>
      </c>
      <c r="D2" t="s">
        <v>11</v>
      </c>
      <c r="E2" t="s">
        <v>12</v>
      </c>
      <c r="F2" t="s">
        <v>13</v>
      </c>
      <c r="G2">
        <v>41</v>
      </c>
      <c r="H2">
        <v>0</v>
      </c>
      <c r="I2">
        <v>41</v>
      </c>
      <c r="J2" t="s">
        <v>14</v>
      </c>
      <c r="K2" s="3">
        <f>(I2/I3)*29</f>
        <v>5.6608779384094321</v>
      </c>
    </row>
    <row r="3" spans="1:11">
      <c r="A3" t="s">
        <v>10</v>
      </c>
      <c r="B3" s="1">
        <v>37652.852106481485</v>
      </c>
      <c r="C3">
        <v>1077</v>
      </c>
      <c r="D3" t="s">
        <v>11</v>
      </c>
      <c r="E3" t="s">
        <v>12</v>
      </c>
      <c r="F3" t="s">
        <v>13</v>
      </c>
      <c r="G3">
        <v>210</v>
      </c>
      <c r="H3">
        <v>4</v>
      </c>
      <c r="I3">
        <v>210.038091783</v>
      </c>
      <c r="J3" t="s">
        <v>15</v>
      </c>
      <c r="K3" s="3" t="s">
        <v>56</v>
      </c>
    </row>
    <row r="4" spans="1:11">
      <c r="A4" t="s">
        <v>16</v>
      </c>
      <c r="B4" s="1">
        <v>37652.864374999997</v>
      </c>
      <c r="C4">
        <v>1077</v>
      </c>
      <c r="D4" t="s">
        <v>11</v>
      </c>
      <c r="E4" t="s">
        <v>12</v>
      </c>
      <c r="F4" t="s">
        <v>17</v>
      </c>
      <c r="G4">
        <v>33</v>
      </c>
      <c r="H4">
        <v>1</v>
      </c>
      <c r="I4">
        <v>33.0151480384</v>
      </c>
      <c r="J4" t="s">
        <v>14</v>
      </c>
      <c r="K4" s="3">
        <f t="shared" ref="K4:K43" si="0">(I4/I5)*29</f>
        <v>4.8345655406937151</v>
      </c>
    </row>
    <row r="5" spans="1:11">
      <c r="A5" t="s">
        <v>16</v>
      </c>
      <c r="B5" s="1">
        <v>37652.864374999997</v>
      </c>
      <c r="C5">
        <v>1077</v>
      </c>
      <c r="D5" t="s">
        <v>11</v>
      </c>
      <c r="E5" t="s">
        <v>12</v>
      </c>
      <c r="F5" t="s">
        <v>17</v>
      </c>
      <c r="G5">
        <v>198</v>
      </c>
      <c r="H5">
        <v>4</v>
      </c>
      <c r="I5">
        <v>198.04039991900001</v>
      </c>
      <c r="J5" t="s">
        <v>15</v>
      </c>
      <c r="K5" s="3" t="s">
        <v>56</v>
      </c>
    </row>
    <row r="6" spans="1:11">
      <c r="A6" t="s">
        <v>49</v>
      </c>
      <c r="B6" s="1">
        <v>37655.714201388888</v>
      </c>
      <c r="C6">
        <v>1080</v>
      </c>
      <c r="D6" t="s">
        <v>11</v>
      </c>
      <c r="E6" t="s">
        <v>33</v>
      </c>
      <c r="F6" t="s">
        <v>13</v>
      </c>
      <c r="G6">
        <v>14</v>
      </c>
      <c r="H6">
        <v>20</v>
      </c>
      <c r="I6">
        <v>24.4131112315</v>
      </c>
      <c r="J6" t="s">
        <v>34</v>
      </c>
      <c r="K6" s="3">
        <f t="shared" ref="K6:K43" si="1">(I6/I7)*29</f>
        <v>1.2332278916924189</v>
      </c>
    </row>
    <row r="7" spans="1:11">
      <c r="A7" t="s">
        <v>49</v>
      </c>
      <c r="B7" s="1">
        <v>37655.714201388888</v>
      </c>
      <c r="C7">
        <v>1080</v>
      </c>
      <c r="D7" t="s">
        <v>11</v>
      </c>
      <c r="E7" t="s">
        <v>33</v>
      </c>
      <c r="F7" t="s">
        <v>13</v>
      </c>
      <c r="G7">
        <v>574</v>
      </c>
      <c r="H7">
        <v>10</v>
      </c>
      <c r="I7">
        <v>574.087101405</v>
      </c>
      <c r="J7" t="s">
        <v>35</v>
      </c>
      <c r="K7" s="3" t="s">
        <v>56</v>
      </c>
    </row>
    <row r="8" spans="1:11">
      <c r="A8" t="s">
        <v>44</v>
      </c>
      <c r="B8" s="1">
        <v>37655.720972222225</v>
      </c>
      <c r="C8">
        <v>1080</v>
      </c>
      <c r="D8" t="s">
        <v>11</v>
      </c>
      <c r="E8" t="s">
        <v>33</v>
      </c>
      <c r="F8" t="s">
        <v>13</v>
      </c>
      <c r="G8">
        <v>8</v>
      </c>
      <c r="H8">
        <v>13</v>
      </c>
      <c r="I8">
        <v>15.2643375225</v>
      </c>
      <c r="J8" t="s">
        <v>34</v>
      </c>
      <c r="K8" s="3">
        <f t="shared" ref="K8:K43" si="2">(I8/I9)*29</f>
        <v>0.77782617230366558</v>
      </c>
    </row>
    <row r="9" spans="1:11">
      <c r="A9" t="s">
        <v>44</v>
      </c>
      <c r="B9" s="1">
        <v>37655.720972222225</v>
      </c>
      <c r="C9">
        <v>1080</v>
      </c>
      <c r="D9" t="s">
        <v>11</v>
      </c>
      <c r="E9" t="s">
        <v>33</v>
      </c>
      <c r="F9" t="s">
        <v>13</v>
      </c>
      <c r="G9">
        <v>569</v>
      </c>
      <c r="H9">
        <v>11</v>
      </c>
      <c r="I9">
        <v>569.10631695699999</v>
      </c>
      <c r="J9" t="s">
        <v>35</v>
      </c>
      <c r="K9" s="3" t="s">
        <v>56</v>
      </c>
    </row>
    <row r="10" spans="1:11">
      <c r="A10" t="s">
        <v>45</v>
      </c>
      <c r="B10" s="1">
        <v>37655.723645833335</v>
      </c>
      <c r="C10">
        <v>1080</v>
      </c>
      <c r="D10" t="s">
        <v>11</v>
      </c>
      <c r="E10" t="s">
        <v>33</v>
      </c>
      <c r="F10" t="s">
        <v>13</v>
      </c>
      <c r="G10">
        <v>40</v>
      </c>
      <c r="H10">
        <v>4</v>
      </c>
      <c r="I10">
        <v>40.199502484500002</v>
      </c>
      <c r="J10" t="s">
        <v>34</v>
      </c>
      <c r="K10" s="3">
        <f t="shared" ref="K10:K43" si="3">(I10/I11)*29</f>
        <v>1.7985700032882259</v>
      </c>
    </row>
    <row r="11" spans="1:11">
      <c r="A11" t="s">
        <v>45</v>
      </c>
      <c r="B11" s="1">
        <v>37655.723645833335</v>
      </c>
      <c r="C11">
        <v>1080</v>
      </c>
      <c r="D11" t="s">
        <v>11</v>
      </c>
      <c r="E11" t="s">
        <v>33</v>
      </c>
      <c r="F11" t="s">
        <v>13</v>
      </c>
      <c r="G11">
        <v>648</v>
      </c>
      <c r="H11">
        <v>15</v>
      </c>
      <c r="I11">
        <v>648.17358786099999</v>
      </c>
      <c r="J11" t="s">
        <v>35</v>
      </c>
      <c r="K11" s="3" t="s">
        <v>56</v>
      </c>
    </row>
    <row r="12" spans="1:11">
      <c r="A12" t="s">
        <v>46</v>
      </c>
      <c r="B12" s="1">
        <v>37655.724687499998</v>
      </c>
      <c r="C12">
        <v>1080</v>
      </c>
      <c r="D12" t="s">
        <v>11</v>
      </c>
      <c r="E12" t="s">
        <v>33</v>
      </c>
      <c r="F12" t="s">
        <v>13</v>
      </c>
      <c r="G12">
        <v>15</v>
      </c>
      <c r="H12">
        <v>8</v>
      </c>
      <c r="I12">
        <v>17</v>
      </c>
      <c r="J12" t="s">
        <v>34</v>
      </c>
      <c r="K12" s="3">
        <f t="shared" ref="K12:K43" si="4">(I12/I13)*29</f>
        <v>0.97032017296466921</v>
      </c>
    </row>
    <row r="13" spans="1:11">
      <c r="A13" t="s">
        <v>46</v>
      </c>
      <c r="B13" s="1">
        <v>37655.724687499998</v>
      </c>
      <c r="C13">
        <v>1080</v>
      </c>
      <c r="D13" t="s">
        <v>11</v>
      </c>
      <c r="E13" t="s">
        <v>33</v>
      </c>
      <c r="F13" t="s">
        <v>13</v>
      </c>
      <c r="G13">
        <v>508</v>
      </c>
      <c r="H13">
        <v>9</v>
      </c>
      <c r="I13">
        <v>508.07971815500002</v>
      </c>
      <c r="J13" t="s">
        <v>35</v>
      </c>
      <c r="K13" s="3" t="s">
        <v>56</v>
      </c>
    </row>
    <row r="14" spans="1:11">
      <c r="A14" t="s">
        <v>48</v>
      </c>
      <c r="B14" s="1">
        <v>37655.808148148149</v>
      </c>
      <c r="C14">
        <v>1080</v>
      </c>
      <c r="D14" t="s">
        <v>11</v>
      </c>
      <c r="E14" t="s">
        <v>33</v>
      </c>
      <c r="F14" t="s">
        <v>13</v>
      </c>
      <c r="G14">
        <v>29</v>
      </c>
      <c r="H14">
        <v>1</v>
      </c>
      <c r="I14">
        <v>29.017236257099999</v>
      </c>
      <c r="J14" t="s">
        <v>34</v>
      </c>
      <c r="K14" s="3">
        <f t="shared" ref="K14:K43" si="5">(I14/I15)*29</f>
        <v>1.3680320436549018</v>
      </c>
    </row>
    <row r="15" spans="1:11">
      <c r="A15" t="s">
        <v>48</v>
      </c>
      <c r="B15" s="1">
        <v>37655.808148148149</v>
      </c>
      <c r="C15">
        <v>1080</v>
      </c>
      <c r="D15" t="s">
        <v>11</v>
      </c>
      <c r="E15" t="s">
        <v>33</v>
      </c>
      <c r="F15" t="s">
        <v>13</v>
      </c>
      <c r="G15">
        <v>615</v>
      </c>
      <c r="H15">
        <v>12</v>
      </c>
      <c r="I15">
        <v>615.11706203000006</v>
      </c>
      <c r="J15" t="s">
        <v>35</v>
      </c>
      <c r="K15" s="3" t="s">
        <v>56</v>
      </c>
    </row>
    <row r="16" spans="1:11">
      <c r="A16" t="s">
        <v>27</v>
      </c>
      <c r="B16" s="1">
        <v>37655.755509259259</v>
      </c>
      <c r="C16">
        <v>1080</v>
      </c>
      <c r="D16" t="s">
        <v>11</v>
      </c>
      <c r="E16" t="s">
        <v>12</v>
      </c>
      <c r="F16" t="s">
        <v>13</v>
      </c>
      <c r="G16">
        <v>34</v>
      </c>
      <c r="H16">
        <v>1</v>
      </c>
      <c r="I16">
        <v>34.014702703399998</v>
      </c>
      <c r="J16" t="s">
        <v>14</v>
      </c>
      <c r="K16" s="3">
        <f t="shared" ref="K16:K43" si="6">(I16/I17)*29</f>
        <v>4.7410649027874054</v>
      </c>
    </row>
    <row r="17" spans="1:11">
      <c r="A17" t="s">
        <v>27</v>
      </c>
      <c r="B17" s="1">
        <v>37655.755509259259</v>
      </c>
      <c r="C17">
        <v>1080</v>
      </c>
      <c r="D17" t="s">
        <v>11</v>
      </c>
      <c r="E17" t="s">
        <v>12</v>
      </c>
      <c r="F17" t="s">
        <v>13</v>
      </c>
      <c r="G17">
        <v>208</v>
      </c>
      <c r="H17">
        <v>5</v>
      </c>
      <c r="I17">
        <v>208.06008747499999</v>
      </c>
      <c r="J17" t="s">
        <v>15</v>
      </c>
      <c r="K17" s="3" t="s">
        <v>56</v>
      </c>
    </row>
    <row r="18" spans="1:11">
      <c r="A18" t="s">
        <v>28</v>
      </c>
      <c r="B18" s="1">
        <v>37655.761053240742</v>
      </c>
      <c r="C18">
        <v>1080</v>
      </c>
      <c r="D18" t="s">
        <v>11</v>
      </c>
      <c r="E18" t="s">
        <v>12</v>
      </c>
      <c r="F18" t="s">
        <v>13</v>
      </c>
      <c r="G18">
        <v>42</v>
      </c>
      <c r="H18">
        <v>1</v>
      </c>
      <c r="I18">
        <v>42.011903075200003</v>
      </c>
      <c r="J18" t="s">
        <v>14</v>
      </c>
      <c r="K18" s="3">
        <f t="shared" ref="K18:K43" si="7">(I18/I19)*29</f>
        <v>6.0905079660904899</v>
      </c>
    </row>
    <row r="19" spans="1:11">
      <c r="A19" t="s">
        <v>28</v>
      </c>
      <c r="B19" s="1">
        <v>37655.761053240742</v>
      </c>
      <c r="C19">
        <v>1080</v>
      </c>
      <c r="D19" t="s">
        <v>11</v>
      </c>
      <c r="E19" t="s">
        <v>12</v>
      </c>
      <c r="F19" t="s">
        <v>13</v>
      </c>
      <c r="G19">
        <v>200</v>
      </c>
      <c r="H19">
        <v>4</v>
      </c>
      <c r="I19">
        <v>200.03999600099999</v>
      </c>
      <c r="J19" t="s">
        <v>15</v>
      </c>
      <c r="K19" s="3" t="s">
        <v>56</v>
      </c>
    </row>
    <row r="20" spans="1:11">
      <c r="A20" t="s">
        <v>29</v>
      </c>
      <c r="B20" s="1">
        <v>37655.769930555558</v>
      </c>
      <c r="C20">
        <v>1080</v>
      </c>
      <c r="D20" t="s">
        <v>11</v>
      </c>
      <c r="E20" t="s">
        <v>19</v>
      </c>
      <c r="F20" t="s">
        <v>17</v>
      </c>
      <c r="G20">
        <v>41</v>
      </c>
      <c r="H20">
        <v>18</v>
      </c>
      <c r="I20">
        <v>44.777226354500002</v>
      </c>
      <c r="J20" t="s">
        <v>14</v>
      </c>
      <c r="K20" s="3">
        <f t="shared" ref="K20:K43" si="8">(I20/I21)*29</f>
        <v>6.1531103884017808</v>
      </c>
    </row>
    <row r="21" spans="1:11">
      <c r="A21" t="s">
        <v>29</v>
      </c>
      <c r="B21" s="1">
        <v>37655.769930555558</v>
      </c>
      <c r="C21">
        <v>1080</v>
      </c>
      <c r="D21" t="s">
        <v>11</v>
      </c>
      <c r="E21" t="s">
        <v>19</v>
      </c>
      <c r="F21" t="s">
        <v>17</v>
      </c>
      <c r="G21">
        <v>211</v>
      </c>
      <c r="H21">
        <v>4</v>
      </c>
      <c r="I21">
        <v>211.037911286</v>
      </c>
      <c r="J21" t="s">
        <v>15</v>
      </c>
      <c r="K21" s="3" t="s">
        <v>56</v>
      </c>
    </row>
    <row r="22" spans="1:11">
      <c r="A22" t="s">
        <v>18</v>
      </c>
      <c r="B22" s="1">
        <v>37652.964699074073</v>
      </c>
      <c r="C22">
        <v>1077</v>
      </c>
      <c r="D22" t="s">
        <v>11</v>
      </c>
      <c r="E22" t="s">
        <v>19</v>
      </c>
      <c r="F22" t="s">
        <v>17</v>
      </c>
      <c r="G22">
        <v>35</v>
      </c>
      <c r="H22">
        <v>0</v>
      </c>
      <c r="I22">
        <v>35</v>
      </c>
      <c r="J22" t="s">
        <v>14</v>
      </c>
      <c r="K22" s="3">
        <f t="shared" ref="K22:K43" si="9">(I22/I23)*29</f>
        <v>6.1510632993633099</v>
      </c>
    </row>
    <row r="23" spans="1:11">
      <c r="A23" t="s">
        <v>18</v>
      </c>
      <c r="B23" s="1">
        <v>37652.964699074073</v>
      </c>
      <c r="C23">
        <v>1077</v>
      </c>
      <c r="D23" t="s">
        <v>11</v>
      </c>
      <c r="E23" t="s">
        <v>19</v>
      </c>
      <c r="F23" t="s">
        <v>17</v>
      </c>
      <c r="G23">
        <v>165</v>
      </c>
      <c r="H23">
        <v>2</v>
      </c>
      <c r="I23">
        <v>165.012120767</v>
      </c>
      <c r="J23" t="s">
        <v>15</v>
      </c>
      <c r="K23" s="3" t="s">
        <v>56</v>
      </c>
    </row>
    <row r="24" spans="1:11">
      <c r="A24" t="s">
        <v>47</v>
      </c>
      <c r="B24" s="1">
        <v>37655.789456018516</v>
      </c>
      <c r="C24">
        <v>1080</v>
      </c>
      <c r="D24" t="s">
        <v>11</v>
      </c>
      <c r="E24" t="s">
        <v>33</v>
      </c>
      <c r="F24" t="s">
        <v>13</v>
      </c>
      <c r="G24">
        <v>21</v>
      </c>
      <c r="H24">
        <v>14</v>
      </c>
      <c r="I24">
        <v>25.238858928199999</v>
      </c>
      <c r="J24" t="s">
        <v>34</v>
      </c>
      <c r="K24" s="3">
        <f t="shared" ref="K24:K43" si="10">(I24/I25)*29</f>
        <v>1.03213576597401</v>
      </c>
    </row>
    <row r="25" spans="1:11">
      <c r="A25" t="s">
        <v>47</v>
      </c>
      <c r="B25" s="1">
        <v>37655.789456018516</v>
      </c>
      <c r="C25">
        <v>1080</v>
      </c>
      <c r="D25" t="s">
        <v>11</v>
      </c>
      <c r="E25" t="s">
        <v>33</v>
      </c>
      <c r="F25" t="s">
        <v>13</v>
      </c>
      <c r="G25">
        <v>709</v>
      </c>
      <c r="H25">
        <v>14</v>
      </c>
      <c r="I25">
        <v>709.13820937800006</v>
      </c>
      <c r="J25" t="s">
        <v>35</v>
      </c>
      <c r="K25" s="3" t="s">
        <v>56</v>
      </c>
    </row>
    <row r="26" spans="1:11">
      <c r="A26" t="s">
        <v>30</v>
      </c>
      <c r="B26" s="1">
        <v>37655.790821759256</v>
      </c>
      <c r="C26">
        <v>1080</v>
      </c>
      <c r="D26" t="s">
        <v>11</v>
      </c>
      <c r="E26" t="s">
        <v>31</v>
      </c>
      <c r="F26" t="s">
        <v>17</v>
      </c>
      <c r="G26">
        <v>41</v>
      </c>
      <c r="H26">
        <v>1</v>
      </c>
      <c r="I26">
        <v>41.012193308800001</v>
      </c>
      <c r="J26" t="s">
        <v>14</v>
      </c>
      <c r="K26" s="3">
        <f t="shared" ref="K26:K43" si="11">(I26/I27)*29</f>
        <v>5.4056501862526307</v>
      </c>
    </row>
    <row r="27" spans="1:11">
      <c r="A27" t="s">
        <v>30</v>
      </c>
      <c r="B27" s="1">
        <v>37655.790821759256</v>
      </c>
      <c r="C27">
        <v>1080</v>
      </c>
      <c r="D27" t="s">
        <v>11</v>
      </c>
      <c r="E27" t="s">
        <v>31</v>
      </c>
      <c r="F27" t="s">
        <v>17</v>
      </c>
      <c r="G27">
        <v>220</v>
      </c>
      <c r="H27">
        <v>3</v>
      </c>
      <c r="I27">
        <v>220.02045359499999</v>
      </c>
      <c r="J27" t="s">
        <v>15</v>
      </c>
      <c r="K27" s="3" t="s">
        <v>56</v>
      </c>
    </row>
    <row r="28" spans="1:11">
      <c r="A28" t="s">
        <v>20</v>
      </c>
      <c r="B28" s="1">
        <v>37652.992152777777</v>
      </c>
      <c r="C28">
        <v>1077</v>
      </c>
      <c r="D28" t="s">
        <v>11</v>
      </c>
      <c r="E28" t="s">
        <v>21</v>
      </c>
      <c r="F28" t="s">
        <v>17</v>
      </c>
      <c r="G28">
        <v>42</v>
      </c>
      <c r="H28">
        <v>30</v>
      </c>
      <c r="I28">
        <v>51.613951602299998</v>
      </c>
      <c r="J28" t="s">
        <v>14</v>
      </c>
      <c r="K28" s="3">
        <f t="shared" ref="K28:K43" si="12">(I28/I29)*29</f>
        <v>8.178771659325065</v>
      </c>
    </row>
    <row r="29" spans="1:11">
      <c r="A29" t="s">
        <v>20</v>
      </c>
      <c r="B29" s="1">
        <v>37652.992152777777</v>
      </c>
      <c r="C29">
        <v>1077</v>
      </c>
      <c r="D29" t="s">
        <v>11</v>
      </c>
      <c r="E29" t="s">
        <v>21</v>
      </c>
      <c r="F29" t="s">
        <v>17</v>
      </c>
      <c r="G29">
        <v>183</v>
      </c>
      <c r="H29">
        <v>2</v>
      </c>
      <c r="I29">
        <v>183.010928635</v>
      </c>
      <c r="J29" t="s">
        <v>15</v>
      </c>
      <c r="K29" s="3" t="s">
        <v>56</v>
      </c>
    </row>
    <row r="30" spans="1:11">
      <c r="A30" t="s">
        <v>50</v>
      </c>
      <c r="B30" s="1">
        <v>37652.994652777779</v>
      </c>
      <c r="C30">
        <v>1077</v>
      </c>
      <c r="D30" t="s">
        <v>11</v>
      </c>
      <c r="E30" t="s">
        <v>12</v>
      </c>
      <c r="F30" t="s">
        <v>17</v>
      </c>
      <c r="G30">
        <v>33</v>
      </c>
      <c r="H30">
        <v>0</v>
      </c>
      <c r="I30">
        <v>33</v>
      </c>
      <c r="J30" t="s">
        <v>14</v>
      </c>
      <c r="K30" s="3">
        <f t="shared" ref="K30:K43" si="13">(I30/I31)*29</f>
        <v>4.9837666671641907</v>
      </c>
    </row>
    <row r="31" spans="1:11">
      <c r="A31" t="s">
        <v>50</v>
      </c>
      <c r="B31" s="1">
        <v>37652.994652777779</v>
      </c>
      <c r="C31">
        <v>1077</v>
      </c>
      <c r="D31" t="s">
        <v>11</v>
      </c>
      <c r="E31" t="s">
        <v>12</v>
      </c>
      <c r="F31" t="s">
        <v>17</v>
      </c>
      <c r="G31">
        <v>192</v>
      </c>
      <c r="H31">
        <v>3</v>
      </c>
      <c r="I31">
        <v>192.02343607</v>
      </c>
      <c r="J31" t="s">
        <v>15</v>
      </c>
      <c r="K31" s="3" t="s">
        <v>56</v>
      </c>
    </row>
    <row r="32" spans="1:11">
      <c r="A32" t="s">
        <v>22</v>
      </c>
      <c r="B32" s="1">
        <v>37652.995763888888</v>
      </c>
      <c r="C32">
        <v>1077</v>
      </c>
      <c r="D32" t="s">
        <v>11</v>
      </c>
      <c r="E32" t="s">
        <v>19</v>
      </c>
      <c r="F32" t="s">
        <v>17</v>
      </c>
      <c r="G32">
        <v>17</v>
      </c>
      <c r="H32">
        <v>26</v>
      </c>
      <c r="I32">
        <v>31.064449134</v>
      </c>
      <c r="J32" t="s">
        <v>14</v>
      </c>
      <c r="K32" s="3">
        <f t="shared" ref="K32:K43" si="14">(I32/I33)*29</f>
        <v>4.843101881874821</v>
      </c>
    </row>
    <row r="33" spans="1:11">
      <c r="A33" t="s">
        <v>22</v>
      </c>
      <c r="B33" s="1">
        <v>37652.995763888888</v>
      </c>
      <c r="C33">
        <v>1077</v>
      </c>
      <c r="D33" t="s">
        <v>11</v>
      </c>
      <c r="E33" t="s">
        <v>19</v>
      </c>
      <c r="F33" t="s">
        <v>17</v>
      </c>
      <c r="G33">
        <v>186</v>
      </c>
      <c r="H33">
        <v>2</v>
      </c>
      <c r="I33">
        <v>186.01075237699999</v>
      </c>
      <c r="J33" t="s">
        <v>15</v>
      </c>
      <c r="K33" s="3" t="s">
        <v>56</v>
      </c>
    </row>
    <row r="34" spans="1:11">
      <c r="A34" t="s">
        <v>52</v>
      </c>
      <c r="B34" s="1">
        <v>37655.816261574073</v>
      </c>
      <c r="C34">
        <v>1080</v>
      </c>
      <c r="D34" t="s">
        <v>11</v>
      </c>
      <c r="E34" t="s">
        <v>12</v>
      </c>
      <c r="F34" t="s">
        <v>53</v>
      </c>
      <c r="G34">
        <v>64</v>
      </c>
      <c r="H34">
        <v>2</v>
      </c>
      <c r="I34">
        <v>64.031242374300007</v>
      </c>
      <c r="J34" t="s">
        <v>14</v>
      </c>
      <c r="K34" s="3">
        <f t="shared" ref="K34:K43" si="15">(I34/I35)*29</f>
        <v>5.9874966327453976</v>
      </c>
    </row>
    <row r="35" spans="1:11">
      <c r="A35" t="s">
        <v>52</v>
      </c>
      <c r="B35" s="1">
        <v>37655.816261574073</v>
      </c>
      <c r="C35">
        <v>1080</v>
      </c>
      <c r="D35" t="s">
        <v>11</v>
      </c>
      <c r="E35" t="s">
        <v>12</v>
      </c>
      <c r="F35" t="s">
        <v>53</v>
      </c>
      <c r="G35">
        <v>310</v>
      </c>
      <c r="H35">
        <v>9</v>
      </c>
      <c r="I35">
        <v>310.13061764399998</v>
      </c>
      <c r="J35" t="s">
        <v>15</v>
      </c>
      <c r="K35" s="3" t="s">
        <v>56</v>
      </c>
    </row>
    <row r="36" spans="1:11">
      <c r="A36" t="s">
        <v>23</v>
      </c>
      <c r="B36" s="1">
        <v>37653.005497685182</v>
      </c>
      <c r="C36">
        <v>1077</v>
      </c>
      <c r="D36" t="s">
        <v>11</v>
      </c>
      <c r="E36" t="s">
        <v>24</v>
      </c>
      <c r="F36" t="s">
        <v>17</v>
      </c>
      <c r="G36">
        <v>7</v>
      </c>
      <c r="H36">
        <v>0</v>
      </c>
      <c r="I36">
        <v>7</v>
      </c>
      <c r="J36" t="s">
        <v>14</v>
      </c>
      <c r="K36" s="3">
        <f t="shared" ref="K36:K43" si="16">(I36/I37)*29</f>
        <v>1.2375978314858935</v>
      </c>
    </row>
    <row r="37" spans="1:11">
      <c r="A37" t="s">
        <v>23</v>
      </c>
      <c r="B37" s="1">
        <v>37653.005497685182</v>
      </c>
      <c r="C37">
        <v>1077</v>
      </c>
      <c r="D37" t="s">
        <v>11</v>
      </c>
      <c r="E37" t="s">
        <v>24</v>
      </c>
      <c r="F37" t="s">
        <v>17</v>
      </c>
      <c r="G37">
        <v>164</v>
      </c>
      <c r="H37">
        <v>3</v>
      </c>
      <c r="I37">
        <v>164.02743672899999</v>
      </c>
      <c r="J37" t="s">
        <v>15</v>
      </c>
      <c r="K37" s="3" t="s">
        <v>56</v>
      </c>
    </row>
    <row r="38" spans="1:11">
      <c r="A38" t="s">
        <v>54</v>
      </c>
      <c r="B38" s="1">
        <v>37655.826354166667</v>
      </c>
      <c r="C38">
        <v>1080</v>
      </c>
      <c r="D38" t="s">
        <v>11</v>
      </c>
      <c r="E38" t="s">
        <v>12</v>
      </c>
      <c r="F38" t="s">
        <v>53</v>
      </c>
      <c r="G38">
        <v>86</v>
      </c>
      <c r="H38">
        <v>0</v>
      </c>
      <c r="I38">
        <v>86</v>
      </c>
      <c r="J38" t="s">
        <v>14</v>
      </c>
      <c r="K38" s="3">
        <f t="shared" ref="K38:K60" si="17">(I38/I39)*29</f>
        <v>5.1955514642752938</v>
      </c>
    </row>
    <row r="39" spans="1:11">
      <c r="A39" t="s">
        <v>54</v>
      </c>
      <c r="B39" s="1">
        <v>37655.826354166667</v>
      </c>
      <c r="C39">
        <v>1080</v>
      </c>
      <c r="D39" t="s">
        <v>11</v>
      </c>
      <c r="E39" t="s">
        <v>12</v>
      </c>
      <c r="F39" t="s">
        <v>53</v>
      </c>
      <c r="G39">
        <v>480</v>
      </c>
      <c r="H39">
        <v>5</v>
      </c>
      <c r="I39">
        <v>480.02604095999999</v>
      </c>
      <c r="J39" t="s">
        <v>15</v>
      </c>
      <c r="K39" s="3" t="s">
        <v>56</v>
      </c>
    </row>
    <row r="40" spans="1:11">
      <c r="A40" t="s">
        <v>51</v>
      </c>
      <c r="B40" s="1">
        <v>37653.010636574072</v>
      </c>
      <c r="C40">
        <v>1077</v>
      </c>
      <c r="D40" t="s">
        <v>11</v>
      </c>
      <c r="E40" t="s">
        <v>12</v>
      </c>
      <c r="F40" t="s">
        <v>17</v>
      </c>
      <c r="G40">
        <v>36</v>
      </c>
      <c r="H40">
        <v>1</v>
      </c>
      <c r="I40">
        <v>36.013886210700001</v>
      </c>
      <c r="J40" t="s">
        <v>14</v>
      </c>
      <c r="K40" s="3">
        <f t="shared" si="17"/>
        <v>5.2217524194577187</v>
      </c>
    </row>
    <row r="41" spans="1:11">
      <c r="A41" t="s">
        <v>51</v>
      </c>
      <c r="B41" s="1">
        <v>37653.010636574072</v>
      </c>
      <c r="C41">
        <v>1077</v>
      </c>
      <c r="D41" t="s">
        <v>11</v>
      </c>
      <c r="E41" t="s">
        <v>12</v>
      </c>
      <c r="F41" t="s">
        <v>17</v>
      </c>
      <c r="G41">
        <v>200</v>
      </c>
      <c r="H41">
        <v>2</v>
      </c>
      <c r="I41">
        <v>200.00999974999999</v>
      </c>
      <c r="J41" t="s">
        <v>15</v>
      </c>
      <c r="K41" s="3" t="s">
        <v>56</v>
      </c>
    </row>
    <row r="42" spans="1:11">
      <c r="A42" t="s">
        <v>25</v>
      </c>
      <c r="B42" s="1">
        <v>37653.016435185185</v>
      </c>
      <c r="C42">
        <v>1077</v>
      </c>
      <c r="D42" t="s">
        <v>11</v>
      </c>
      <c r="E42" t="s">
        <v>26</v>
      </c>
      <c r="F42" t="s">
        <v>17</v>
      </c>
      <c r="G42">
        <v>27</v>
      </c>
      <c r="H42">
        <v>4</v>
      </c>
      <c r="I42">
        <v>27.294688127899999</v>
      </c>
      <c r="J42" t="s">
        <v>14</v>
      </c>
      <c r="K42" s="3">
        <f t="shared" si="17"/>
        <v>3.9569384699704906</v>
      </c>
    </row>
    <row r="43" spans="1:11">
      <c r="A43" t="s">
        <v>25</v>
      </c>
      <c r="B43" s="1">
        <v>37653.016435185185</v>
      </c>
      <c r="C43">
        <v>1077</v>
      </c>
      <c r="D43" t="s">
        <v>11</v>
      </c>
      <c r="E43" t="s">
        <v>26</v>
      </c>
      <c r="F43" t="s">
        <v>17</v>
      </c>
      <c r="G43">
        <v>200</v>
      </c>
      <c r="H43">
        <v>4</v>
      </c>
      <c r="I43">
        <v>200.03999600099999</v>
      </c>
      <c r="J43" t="s">
        <v>15</v>
      </c>
      <c r="K43" s="3" t="s">
        <v>56</v>
      </c>
    </row>
    <row r="44" spans="1:11">
      <c r="A44" t="s">
        <v>32</v>
      </c>
      <c r="B44" s="1">
        <v>37652.903900462959</v>
      </c>
      <c r="C44">
        <v>1077</v>
      </c>
      <c r="D44" t="s">
        <v>11</v>
      </c>
      <c r="E44" t="s">
        <v>33</v>
      </c>
      <c r="F44" t="s">
        <v>13</v>
      </c>
      <c r="G44">
        <v>23</v>
      </c>
      <c r="H44">
        <v>10</v>
      </c>
      <c r="I44">
        <v>25.079872408</v>
      </c>
      <c r="J44" t="s">
        <v>34</v>
      </c>
      <c r="K44" s="3">
        <f t="shared" si="17"/>
        <v>1.2079649692528607</v>
      </c>
    </row>
    <row r="45" spans="1:11">
      <c r="A45" t="s">
        <v>32</v>
      </c>
      <c r="B45" s="1">
        <v>37652.903900462959</v>
      </c>
      <c r="C45">
        <v>1077</v>
      </c>
      <c r="D45" t="s">
        <v>11</v>
      </c>
      <c r="E45" t="s">
        <v>33</v>
      </c>
      <c r="F45" t="s">
        <v>13</v>
      </c>
      <c r="G45">
        <v>602</v>
      </c>
      <c r="H45">
        <v>11</v>
      </c>
      <c r="I45">
        <v>602.10048995199998</v>
      </c>
      <c r="J45" t="s">
        <v>35</v>
      </c>
      <c r="K45" s="3" t="s">
        <v>56</v>
      </c>
    </row>
    <row r="46" spans="1:11">
      <c r="A46" t="s">
        <v>36</v>
      </c>
      <c r="B46" s="1">
        <v>37652.930335648147</v>
      </c>
      <c r="C46">
        <v>1077</v>
      </c>
      <c r="D46" t="s">
        <v>11</v>
      </c>
      <c r="E46" t="s">
        <v>33</v>
      </c>
      <c r="F46" t="s">
        <v>13</v>
      </c>
      <c r="G46">
        <v>8</v>
      </c>
      <c r="H46">
        <v>0</v>
      </c>
      <c r="I46">
        <v>8</v>
      </c>
      <c r="J46" t="s">
        <v>34</v>
      </c>
      <c r="K46" s="3">
        <f t="shared" si="17"/>
        <v>1.2607020090338119</v>
      </c>
    </row>
    <row r="47" spans="1:11">
      <c r="A47" t="s">
        <v>36</v>
      </c>
      <c r="B47" s="1">
        <v>37652.930335648147</v>
      </c>
      <c r="C47">
        <v>1077</v>
      </c>
      <c r="D47" t="s">
        <v>11</v>
      </c>
      <c r="E47" t="s">
        <v>33</v>
      </c>
      <c r="F47" t="s">
        <v>13</v>
      </c>
      <c r="G47">
        <v>184</v>
      </c>
      <c r="H47">
        <v>3</v>
      </c>
      <c r="I47">
        <v>184.024454897</v>
      </c>
      <c r="J47" t="s">
        <v>35</v>
      </c>
      <c r="K47" s="3" t="s">
        <v>56</v>
      </c>
    </row>
    <row r="48" spans="1:11">
      <c r="A48" t="s">
        <v>37</v>
      </c>
      <c r="B48" s="1">
        <v>37652.944444444445</v>
      </c>
      <c r="C48">
        <v>1077</v>
      </c>
      <c r="D48" t="s">
        <v>11</v>
      </c>
      <c r="E48" t="s">
        <v>33</v>
      </c>
      <c r="F48" t="s">
        <v>13</v>
      </c>
      <c r="G48">
        <v>8</v>
      </c>
      <c r="H48">
        <v>0</v>
      </c>
      <c r="I48">
        <v>8</v>
      </c>
      <c r="J48" t="s">
        <v>34</v>
      </c>
      <c r="K48" s="3">
        <f t="shared" si="17"/>
        <v>0.96653243537096878</v>
      </c>
    </row>
    <row r="49" spans="1:11">
      <c r="A49" t="s">
        <v>37</v>
      </c>
      <c r="B49" s="1">
        <v>37652.944444444445</v>
      </c>
      <c r="C49">
        <v>1077</v>
      </c>
      <c r="D49" t="s">
        <v>11</v>
      </c>
      <c r="E49" t="s">
        <v>33</v>
      </c>
      <c r="F49" t="s">
        <v>13</v>
      </c>
      <c r="G49">
        <v>240</v>
      </c>
      <c r="H49">
        <v>4</v>
      </c>
      <c r="I49">
        <v>240.033331019</v>
      </c>
      <c r="J49" t="s">
        <v>35</v>
      </c>
      <c r="K49" s="3" t="s">
        <v>56</v>
      </c>
    </row>
    <row r="50" spans="1:11">
      <c r="A50" t="s">
        <v>38</v>
      </c>
      <c r="B50" s="1">
        <v>37652.944444444445</v>
      </c>
      <c r="C50">
        <v>1077</v>
      </c>
      <c r="D50" t="s">
        <v>11</v>
      </c>
      <c r="E50" t="s">
        <v>33</v>
      </c>
      <c r="F50" t="s">
        <v>13</v>
      </c>
      <c r="G50">
        <v>11</v>
      </c>
      <c r="H50">
        <v>1</v>
      </c>
      <c r="I50">
        <v>11.045361017199999</v>
      </c>
      <c r="J50" t="s">
        <v>34</v>
      </c>
      <c r="K50" s="3">
        <f t="shared" si="17"/>
        <v>1.5251561392818047</v>
      </c>
    </row>
    <row r="51" spans="1:11">
      <c r="A51" t="s">
        <v>38</v>
      </c>
      <c r="B51" s="1">
        <v>37652.944444444445</v>
      </c>
      <c r="C51">
        <v>1077</v>
      </c>
      <c r="D51" t="s">
        <v>11</v>
      </c>
      <c r="E51" t="s">
        <v>33</v>
      </c>
      <c r="F51" t="s">
        <v>13</v>
      </c>
      <c r="G51">
        <v>210</v>
      </c>
      <c r="H51">
        <v>3</v>
      </c>
      <c r="I51">
        <v>210.02142747799999</v>
      </c>
      <c r="J51" t="s">
        <v>35</v>
      </c>
      <c r="K51" s="3" t="s">
        <v>56</v>
      </c>
    </row>
    <row r="52" spans="1:11">
      <c r="A52" t="s">
        <v>39</v>
      </c>
      <c r="B52" s="1">
        <v>37652.944444444445</v>
      </c>
      <c r="C52">
        <v>1077</v>
      </c>
      <c r="D52" t="s">
        <v>11</v>
      </c>
      <c r="E52" t="s">
        <v>33</v>
      </c>
      <c r="F52" t="s">
        <v>13</v>
      </c>
      <c r="G52">
        <v>6</v>
      </c>
      <c r="H52">
        <v>12</v>
      </c>
      <c r="I52">
        <v>13.416407865</v>
      </c>
      <c r="J52" t="s">
        <v>34</v>
      </c>
      <c r="K52" s="3">
        <f t="shared" si="17"/>
        <v>2.0583429788675076</v>
      </c>
    </row>
    <row r="53" spans="1:11">
      <c r="A53" t="s">
        <v>39</v>
      </c>
      <c r="B53" s="1">
        <v>37652.944444444445</v>
      </c>
      <c r="C53">
        <v>1077</v>
      </c>
      <c r="D53" t="s">
        <v>11</v>
      </c>
      <c r="E53" t="s">
        <v>33</v>
      </c>
      <c r="F53" t="s">
        <v>13</v>
      </c>
      <c r="G53">
        <v>189</v>
      </c>
      <c r="H53">
        <v>3</v>
      </c>
      <c r="I53">
        <v>189.023808024</v>
      </c>
      <c r="J53" t="s">
        <v>35</v>
      </c>
      <c r="K53" s="3" t="s">
        <v>56</v>
      </c>
    </row>
    <row r="54" spans="1:11">
      <c r="A54" t="s">
        <v>40</v>
      </c>
      <c r="B54" s="1">
        <v>37652.944444444445</v>
      </c>
      <c r="C54">
        <v>1077</v>
      </c>
      <c r="D54" t="s">
        <v>11</v>
      </c>
      <c r="E54" t="s">
        <v>33</v>
      </c>
      <c r="F54" t="s">
        <v>13</v>
      </c>
      <c r="G54">
        <v>9</v>
      </c>
      <c r="H54">
        <v>2</v>
      </c>
      <c r="I54">
        <v>9.2195444572900005</v>
      </c>
      <c r="J54" t="s">
        <v>34</v>
      </c>
      <c r="K54" s="3">
        <f t="shared" si="17"/>
        <v>1.4769617223228322</v>
      </c>
    </row>
    <row r="55" spans="1:11">
      <c r="A55" t="s">
        <v>40</v>
      </c>
      <c r="B55" s="1">
        <v>37652.944444444445</v>
      </c>
      <c r="C55">
        <v>1077</v>
      </c>
      <c r="D55" t="s">
        <v>11</v>
      </c>
      <c r="E55" t="s">
        <v>33</v>
      </c>
      <c r="F55" t="s">
        <v>13</v>
      </c>
      <c r="G55">
        <v>181</v>
      </c>
      <c r="H55">
        <v>3</v>
      </c>
      <c r="I55">
        <v>181.024860171</v>
      </c>
      <c r="J55" t="s">
        <v>35</v>
      </c>
      <c r="K55" s="3" t="s">
        <v>56</v>
      </c>
    </row>
    <row r="56" spans="1:11">
      <c r="A56" t="s">
        <v>41</v>
      </c>
      <c r="B56" s="1">
        <v>37652.999490740738</v>
      </c>
      <c r="C56">
        <v>1077</v>
      </c>
      <c r="D56" t="s">
        <v>11</v>
      </c>
      <c r="E56" t="s">
        <v>33</v>
      </c>
      <c r="F56" t="s">
        <v>13</v>
      </c>
      <c r="G56">
        <v>6</v>
      </c>
      <c r="H56">
        <v>15</v>
      </c>
      <c r="I56">
        <v>16.1554944214</v>
      </c>
      <c r="J56" t="s">
        <v>34</v>
      </c>
      <c r="K56" s="3">
        <f t="shared" si="17"/>
        <v>2.6462697631311092</v>
      </c>
    </row>
    <row r="57" spans="1:11">
      <c r="A57" t="s">
        <v>41</v>
      </c>
      <c r="B57" s="1">
        <v>37652.999490740738</v>
      </c>
      <c r="C57">
        <v>1077</v>
      </c>
      <c r="D57" t="s">
        <v>11</v>
      </c>
      <c r="E57" t="s">
        <v>33</v>
      </c>
      <c r="F57" t="s">
        <v>13</v>
      </c>
      <c r="G57">
        <v>177</v>
      </c>
      <c r="H57">
        <v>4</v>
      </c>
      <c r="I57">
        <v>177.04519197100001</v>
      </c>
      <c r="J57" t="s">
        <v>35</v>
      </c>
      <c r="K57" s="3" t="s">
        <v>56</v>
      </c>
    </row>
    <row r="58" spans="1:11">
      <c r="A58" t="s">
        <v>42</v>
      </c>
      <c r="B58" s="1">
        <v>37653.011388888888</v>
      </c>
      <c r="C58">
        <v>1077</v>
      </c>
      <c r="D58" t="s">
        <v>11</v>
      </c>
      <c r="E58" t="s">
        <v>33</v>
      </c>
      <c r="F58" t="s">
        <v>13</v>
      </c>
      <c r="G58">
        <v>32</v>
      </c>
      <c r="H58">
        <v>2</v>
      </c>
      <c r="I58">
        <v>32.062439083800001</v>
      </c>
      <c r="J58" t="s">
        <v>34</v>
      </c>
      <c r="K58" s="3">
        <f t="shared" si="17"/>
        <v>1.8445684940285978</v>
      </c>
    </row>
    <row r="59" spans="1:11">
      <c r="A59" t="s">
        <v>42</v>
      </c>
      <c r="B59" s="1">
        <v>37653.011388888888</v>
      </c>
      <c r="C59">
        <v>1077</v>
      </c>
      <c r="D59" t="s">
        <v>11</v>
      </c>
      <c r="E59" t="s">
        <v>33</v>
      </c>
      <c r="F59" t="s">
        <v>13</v>
      </c>
      <c r="G59">
        <v>504</v>
      </c>
      <c r="H59">
        <v>9</v>
      </c>
      <c r="I59">
        <v>504.08035073799999</v>
      </c>
      <c r="J59" t="s">
        <v>35</v>
      </c>
      <c r="K59" s="3" t="s">
        <v>56</v>
      </c>
    </row>
    <row r="60" spans="1:11">
      <c r="A60" t="s">
        <v>43</v>
      </c>
      <c r="B60" s="1">
        <v>37653.012499999997</v>
      </c>
      <c r="C60">
        <v>1077</v>
      </c>
      <c r="D60" t="s">
        <v>11</v>
      </c>
      <c r="E60" t="s">
        <v>33</v>
      </c>
      <c r="F60" t="s">
        <v>13</v>
      </c>
      <c r="G60">
        <v>31</v>
      </c>
      <c r="H60">
        <v>1</v>
      </c>
      <c r="I60">
        <v>31.016124838500001</v>
      </c>
      <c r="J60" t="s">
        <v>34</v>
      </c>
      <c r="K60" s="3">
        <f t="shared" si="17"/>
        <v>1.8277294656694971</v>
      </c>
    </row>
    <row r="61" spans="1:11">
      <c r="A61" t="s">
        <v>43</v>
      </c>
      <c r="B61" s="1">
        <v>37653.012499999997</v>
      </c>
      <c r="C61">
        <v>1077</v>
      </c>
      <c r="D61" t="s">
        <v>11</v>
      </c>
      <c r="E61" t="s">
        <v>33</v>
      </c>
      <c r="F61" t="s">
        <v>13</v>
      </c>
      <c r="G61">
        <v>492</v>
      </c>
      <c r="H61">
        <v>11</v>
      </c>
      <c r="I61">
        <v>492.12295211700001</v>
      </c>
      <c r="J61" t="s">
        <v>35</v>
      </c>
      <c r="K61" s="3" t="s">
        <v>56</v>
      </c>
    </row>
  </sheetData>
  <sortState ref="A2:J62">
    <sortCondition ref="A2:A62"/>
    <sortCondition ref="J2:J62"/>
  </sortState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t1077to1080result.txt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Kuhnz</dc:creator>
  <cp:lastModifiedBy>Linda Kuhnz</cp:lastModifiedBy>
  <dcterms:created xsi:type="dcterms:W3CDTF">2013-03-20T22:42:18Z</dcterms:created>
  <dcterms:modified xsi:type="dcterms:W3CDTF">2013-03-20T22:42:18Z</dcterms:modified>
</cp:coreProperties>
</file>