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hidePivotFieldList="1" autoCompressPictures="0"/>
  <bookViews>
    <workbookView xWindow="10400" yWindow="0" windowWidth="25600" windowHeight="19020" tabRatio="500" activeTab="6"/>
  </bookViews>
  <sheets>
    <sheet name="all data" sheetId="1" r:id="rId1"/>
    <sheet name="by periodspecies" sheetId="2" r:id="rId2"/>
    <sheet name="Amperima" sheetId="3" r:id="rId3"/>
    <sheet name="Scotoplanes" sheetId="4" r:id="rId4"/>
    <sheet name="Elpidia" sheetId="5" r:id="rId5"/>
    <sheet name="basicstats" sheetId="6" r:id="rId6"/>
    <sheet name="Sheet7" sheetId="7" r:id="rId7"/>
  </sheets>
  <calcPr calcId="140000" concurrentCalc="0"/>
  <pivotCaches>
    <pivotCache cacheId="0" r:id="rId8"/>
    <pivotCache cacheId="1" r:id="rId9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2" i="6" l="1"/>
  <c r="K12" i="6"/>
  <c r="J12" i="6"/>
  <c r="I12" i="6"/>
  <c r="H12" i="6"/>
  <c r="G12" i="6"/>
  <c r="F12" i="6"/>
  <c r="E12" i="6"/>
  <c r="D12" i="6"/>
  <c r="D8" i="6"/>
  <c r="E8" i="6"/>
  <c r="F8" i="6"/>
  <c r="G8" i="6"/>
  <c r="H8" i="6"/>
  <c r="I8" i="6"/>
  <c r="J8" i="6"/>
  <c r="K8" i="6"/>
  <c r="C8" i="6"/>
  <c r="C602" i="2"/>
  <c r="XD112" i="1"/>
  <c r="XC112" i="1"/>
  <c r="XB112" i="1"/>
  <c r="SA112" i="1"/>
  <c r="RZ112" i="1"/>
  <c r="RY112" i="1"/>
  <c r="RD112" i="1"/>
  <c r="RC112" i="1"/>
  <c r="RB112" i="1"/>
  <c r="GJ112" i="1"/>
  <c r="GK112" i="1"/>
  <c r="LY112" i="1"/>
  <c r="LX112" i="1"/>
  <c r="LW112" i="1"/>
  <c r="DE112" i="1"/>
  <c r="DA112" i="1"/>
  <c r="CZ112" i="1"/>
  <c r="CY112" i="1"/>
  <c r="CC112" i="1"/>
  <c r="CB112" i="1"/>
  <c r="CA112" i="1"/>
  <c r="BV112" i="1"/>
  <c r="BU112" i="1"/>
  <c r="BT112" i="1"/>
  <c r="BH112" i="1"/>
  <c r="BG112" i="1"/>
  <c r="BF112" i="1"/>
  <c r="XD111" i="1"/>
  <c r="XC111" i="1"/>
  <c r="XB111" i="1"/>
  <c r="SA111" i="1"/>
  <c r="RZ111" i="1"/>
  <c r="RY111" i="1"/>
  <c r="RD111" i="1"/>
  <c r="RC111" i="1"/>
  <c r="RB111" i="1"/>
  <c r="LY111" i="1"/>
  <c r="LX111" i="1"/>
  <c r="LW111" i="1"/>
  <c r="DE111" i="1"/>
  <c r="DA111" i="1"/>
  <c r="CZ111" i="1"/>
  <c r="CY111" i="1"/>
  <c r="CC111" i="1"/>
  <c r="CB111" i="1"/>
  <c r="CA111" i="1"/>
  <c r="BV111" i="1"/>
  <c r="BU111" i="1"/>
  <c r="BT111" i="1"/>
  <c r="BH111" i="1"/>
  <c r="BG111" i="1"/>
  <c r="BF111" i="1"/>
  <c r="XD110" i="1"/>
  <c r="XC110" i="1"/>
  <c r="XB110" i="1"/>
  <c r="SA110" i="1"/>
  <c r="RZ110" i="1"/>
  <c r="RY110" i="1"/>
  <c r="RD110" i="1"/>
  <c r="RC110" i="1"/>
  <c r="RB110" i="1"/>
  <c r="LY110" i="1"/>
  <c r="LX110" i="1"/>
  <c r="LW110" i="1"/>
  <c r="DE110" i="1"/>
  <c r="DA110" i="1"/>
  <c r="CZ110" i="1"/>
  <c r="CY110" i="1"/>
  <c r="CC110" i="1"/>
  <c r="CB110" i="1"/>
  <c r="CA110" i="1"/>
  <c r="BV110" i="1"/>
  <c r="BU110" i="1"/>
  <c r="BT110" i="1"/>
  <c r="BH110" i="1"/>
  <c r="BG110" i="1"/>
  <c r="BF110" i="1"/>
  <c r="XD109" i="1"/>
  <c r="XC109" i="1"/>
  <c r="XB109" i="1"/>
  <c r="SA109" i="1"/>
  <c r="RZ109" i="1"/>
  <c r="RY109" i="1"/>
  <c r="RD109" i="1"/>
  <c r="RC109" i="1"/>
  <c r="RB109" i="1"/>
  <c r="LY109" i="1"/>
  <c r="LX109" i="1"/>
  <c r="LW109" i="1"/>
  <c r="DE109" i="1"/>
  <c r="DA109" i="1"/>
  <c r="CZ109" i="1"/>
  <c r="CY109" i="1"/>
  <c r="CC109" i="1"/>
  <c r="CB109" i="1"/>
  <c r="CA109" i="1"/>
  <c r="BV109" i="1"/>
  <c r="BU109" i="1"/>
  <c r="BT109" i="1"/>
  <c r="BH109" i="1"/>
  <c r="BG109" i="1"/>
  <c r="BF109" i="1"/>
  <c r="XD108" i="1"/>
  <c r="XC108" i="1"/>
  <c r="XB108" i="1"/>
  <c r="SA108" i="1"/>
  <c r="RZ108" i="1"/>
  <c r="RY108" i="1"/>
  <c r="RD108" i="1"/>
  <c r="RC108" i="1"/>
  <c r="RB108" i="1"/>
  <c r="LY108" i="1"/>
  <c r="LX108" i="1"/>
  <c r="LW108" i="1"/>
  <c r="DE108" i="1"/>
  <c r="DA108" i="1"/>
  <c r="CZ108" i="1"/>
  <c r="CY108" i="1"/>
  <c r="CC108" i="1"/>
  <c r="CB108" i="1"/>
  <c r="CA108" i="1"/>
  <c r="BV108" i="1"/>
  <c r="BU108" i="1"/>
  <c r="BT108" i="1"/>
  <c r="BH108" i="1"/>
  <c r="BG108" i="1"/>
  <c r="BF108" i="1"/>
  <c r="XD107" i="1"/>
  <c r="XC107" i="1"/>
  <c r="XB107" i="1"/>
  <c r="SA107" i="1"/>
  <c r="RZ107" i="1"/>
  <c r="RY107" i="1"/>
  <c r="RD107" i="1"/>
  <c r="RC107" i="1"/>
  <c r="RB107" i="1"/>
  <c r="LY107" i="1"/>
  <c r="LX107" i="1"/>
  <c r="LW107" i="1"/>
  <c r="DE107" i="1"/>
  <c r="DA107" i="1"/>
  <c r="CZ107" i="1"/>
  <c r="CY107" i="1"/>
  <c r="CC107" i="1"/>
  <c r="CB107" i="1"/>
  <c r="CA107" i="1"/>
  <c r="BV107" i="1"/>
  <c r="BU107" i="1"/>
  <c r="BT107" i="1"/>
  <c r="BH107" i="1"/>
  <c r="BG107" i="1"/>
  <c r="BF107" i="1"/>
  <c r="XD106" i="1"/>
  <c r="XC106" i="1"/>
  <c r="XB106" i="1"/>
  <c r="SA106" i="1"/>
  <c r="RZ106" i="1"/>
  <c r="RY106" i="1"/>
  <c r="RD106" i="1"/>
  <c r="RC106" i="1"/>
  <c r="RB106" i="1"/>
  <c r="LY106" i="1"/>
  <c r="LX106" i="1"/>
  <c r="LW106" i="1"/>
  <c r="DE106" i="1"/>
  <c r="DA106" i="1"/>
  <c r="CZ106" i="1"/>
  <c r="CY106" i="1"/>
  <c r="CC106" i="1"/>
  <c r="CB106" i="1"/>
  <c r="CA106" i="1"/>
  <c r="BV106" i="1"/>
  <c r="BU106" i="1"/>
  <c r="BT106" i="1"/>
  <c r="BH106" i="1"/>
  <c r="BG106" i="1"/>
  <c r="BF106" i="1"/>
  <c r="XD105" i="1"/>
  <c r="XC105" i="1"/>
  <c r="XB105" i="1"/>
  <c r="SA105" i="1"/>
  <c r="RZ105" i="1"/>
  <c r="RY105" i="1"/>
  <c r="RD105" i="1"/>
  <c r="RC105" i="1"/>
  <c r="RB105" i="1"/>
  <c r="LY105" i="1"/>
  <c r="LX105" i="1"/>
  <c r="LW105" i="1"/>
  <c r="DE105" i="1"/>
  <c r="DA105" i="1"/>
  <c r="CZ105" i="1"/>
  <c r="CY105" i="1"/>
  <c r="CC105" i="1"/>
  <c r="CB105" i="1"/>
  <c r="CA105" i="1"/>
  <c r="BV105" i="1"/>
  <c r="BU105" i="1"/>
  <c r="BT105" i="1"/>
  <c r="BH105" i="1"/>
  <c r="BG105" i="1"/>
  <c r="BF105" i="1"/>
  <c r="XD104" i="1"/>
  <c r="XC104" i="1"/>
  <c r="XB104" i="1"/>
  <c r="SA104" i="1"/>
  <c r="RZ104" i="1"/>
  <c r="RY104" i="1"/>
  <c r="RD104" i="1"/>
  <c r="RC104" i="1"/>
  <c r="RB104" i="1"/>
  <c r="LY104" i="1"/>
  <c r="LX104" i="1"/>
  <c r="LW104" i="1"/>
  <c r="DE104" i="1"/>
  <c r="DA104" i="1"/>
  <c r="CZ104" i="1"/>
  <c r="CY104" i="1"/>
  <c r="CC104" i="1"/>
  <c r="CB104" i="1"/>
  <c r="CA104" i="1"/>
  <c r="BV104" i="1"/>
  <c r="BU104" i="1"/>
  <c r="BT104" i="1"/>
  <c r="BH104" i="1"/>
  <c r="BG104" i="1"/>
  <c r="BF104" i="1"/>
  <c r="XD103" i="1"/>
  <c r="XC103" i="1"/>
  <c r="XB103" i="1"/>
  <c r="SA103" i="1"/>
  <c r="RZ103" i="1"/>
  <c r="RY103" i="1"/>
  <c r="RD103" i="1"/>
  <c r="RC103" i="1"/>
  <c r="RB103" i="1"/>
  <c r="LY103" i="1"/>
  <c r="LX103" i="1"/>
  <c r="LW103" i="1"/>
  <c r="DE103" i="1"/>
  <c r="DA103" i="1"/>
  <c r="CZ103" i="1"/>
  <c r="CY103" i="1"/>
  <c r="CC103" i="1"/>
  <c r="CB103" i="1"/>
  <c r="CA103" i="1"/>
  <c r="BV103" i="1"/>
  <c r="BU103" i="1"/>
  <c r="BT103" i="1"/>
  <c r="BH103" i="1"/>
  <c r="BG103" i="1"/>
  <c r="BF103" i="1"/>
  <c r="XD102" i="1"/>
  <c r="XC102" i="1"/>
  <c r="XB102" i="1"/>
  <c r="SA102" i="1"/>
  <c r="RZ102" i="1"/>
  <c r="RY102" i="1"/>
  <c r="RD102" i="1"/>
  <c r="RC102" i="1"/>
  <c r="RB102" i="1"/>
  <c r="LY102" i="1"/>
  <c r="LX102" i="1"/>
  <c r="LW102" i="1"/>
  <c r="DE102" i="1"/>
  <c r="DA102" i="1"/>
  <c r="CZ102" i="1"/>
  <c r="CY102" i="1"/>
  <c r="CC102" i="1"/>
  <c r="CB102" i="1"/>
  <c r="CA102" i="1"/>
  <c r="BV102" i="1"/>
  <c r="BU102" i="1"/>
  <c r="BT102" i="1"/>
  <c r="BH102" i="1"/>
  <c r="BG102" i="1"/>
  <c r="BF102" i="1"/>
  <c r="XD101" i="1"/>
  <c r="XC101" i="1"/>
  <c r="XB101" i="1"/>
  <c r="SA101" i="1"/>
  <c r="RZ101" i="1"/>
  <c r="RY101" i="1"/>
  <c r="RD101" i="1"/>
  <c r="RC101" i="1"/>
  <c r="RB101" i="1"/>
  <c r="LY101" i="1"/>
  <c r="LX101" i="1"/>
  <c r="LW101" i="1"/>
  <c r="DE101" i="1"/>
  <c r="DA101" i="1"/>
  <c r="CZ101" i="1"/>
  <c r="CY101" i="1"/>
  <c r="CC101" i="1"/>
  <c r="CB101" i="1"/>
  <c r="CA101" i="1"/>
  <c r="BV101" i="1"/>
  <c r="BU101" i="1"/>
  <c r="BT101" i="1"/>
  <c r="BH101" i="1"/>
  <c r="BG101" i="1"/>
  <c r="BF101" i="1"/>
  <c r="XD100" i="1"/>
  <c r="XC100" i="1"/>
  <c r="XB100" i="1"/>
  <c r="SA100" i="1"/>
  <c r="RZ100" i="1"/>
  <c r="RY100" i="1"/>
  <c r="RD100" i="1"/>
  <c r="RC100" i="1"/>
  <c r="RB100" i="1"/>
  <c r="LY100" i="1"/>
  <c r="LX100" i="1"/>
  <c r="LW100" i="1"/>
  <c r="DE100" i="1"/>
  <c r="DA100" i="1"/>
  <c r="CZ100" i="1"/>
  <c r="CY100" i="1"/>
  <c r="CC100" i="1"/>
  <c r="CB100" i="1"/>
  <c r="CA100" i="1"/>
  <c r="BV100" i="1"/>
  <c r="BU100" i="1"/>
  <c r="BT100" i="1"/>
  <c r="BH100" i="1"/>
  <c r="BG100" i="1"/>
  <c r="BF100" i="1"/>
  <c r="XD99" i="1"/>
  <c r="XC99" i="1"/>
  <c r="XB99" i="1"/>
  <c r="SA99" i="1"/>
  <c r="RZ99" i="1"/>
  <c r="RY99" i="1"/>
  <c r="RD99" i="1"/>
  <c r="RC99" i="1"/>
  <c r="RB99" i="1"/>
  <c r="LY99" i="1"/>
  <c r="LX99" i="1"/>
  <c r="LW99" i="1"/>
  <c r="DE99" i="1"/>
  <c r="DA99" i="1"/>
  <c r="CZ99" i="1"/>
  <c r="CY99" i="1"/>
  <c r="CC99" i="1"/>
  <c r="CB99" i="1"/>
  <c r="CA99" i="1"/>
  <c r="BV99" i="1"/>
  <c r="BU99" i="1"/>
  <c r="BT99" i="1"/>
  <c r="BH99" i="1"/>
  <c r="BG99" i="1"/>
  <c r="BF99" i="1"/>
  <c r="XD98" i="1"/>
  <c r="XC98" i="1"/>
  <c r="XB98" i="1"/>
  <c r="SA98" i="1"/>
  <c r="RZ98" i="1"/>
  <c r="RY98" i="1"/>
  <c r="RD98" i="1"/>
  <c r="RC98" i="1"/>
  <c r="RB98" i="1"/>
  <c r="LY98" i="1"/>
  <c r="LX98" i="1"/>
  <c r="LW98" i="1"/>
  <c r="DE98" i="1"/>
  <c r="DA98" i="1"/>
  <c r="CZ98" i="1"/>
  <c r="CY98" i="1"/>
  <c r="CC98" i="1"/>
  <c r="CB98" i="1"/>
  <c r="CA98" i="1"/>
  <c r="BV98" i="1"/>
  <c r="BU98" i="1"/>
  <c r="BT98" i="1"/>
  <c r="BH98" i="1"/>
  <c r="BG98" i="1"/>
  <c r="BF98" i="1"/>
  <c r="XD97" i="1"/>
  <c r="XC97" i="1"/>
  <c r="XB97" i="1"/>
  <c r="SA97" i="1"/>
  <c r="RZ97" i="1"/>
  <c r="RY97" i="1"/>
  <c r="RD97" i="1"/>
  <c r="RC97" i="1"/>
  <c r="RB97" i="1"/>
  <c r="LY97" i="1"/>
  <c r="LX97" i="1"/>
  <c r="LW97" i="1"/>
  <c r="DE97" i="1"/>
  <c r="DA97" i="1"/>
  <c r="CZ97" i="1"/>
  <c r="CY97" i="1"/>
  <c r="CC97" i="1"/>
  <c r="CB97" i="1"/>
  <c r="CA97" i="1"/>
  <c r="BV97" i="1"/>
  <c r="BU97" i="1"/>
  <c r="BT97" i="1"/>
  <c r="BH97" i="1"/>
  <c r="BG97" i="1"/>
  <c r="BF97" i="1"/>
  <c r="XD96" i="1"/>
  <c r="XC96" i="1"/>
  <c r="XB96" i="1"/>
  <c r="SA96" i="1"/>
  <c r="RZ96" i="1"/>
  <c r="RY96" i="1"/>
  <c r="RD96" i="1"/>
  <c r="RC96" i="1"/>
  <c r="RB96" i="1"/>
  <c r="LY96" i="1"/>
  <c r="LX96" i="1"/>
  <c r="LW96" i="1"/>
  <c r="DE96" i="1"/>
  <c r="DA96" i="1"/>
  <c r="CZ96" i="1"/>
  <c r="CY96" i="1"/>
  <c r="CC96" i="1"/>
  <c r="CB96" i="1"/>
  <c r="CA96" i="1"/>
  <c r="BV96" i="1"/>
  <c r="BU96" i="1"/>
  <c r="BT96" i="1"/>
  <c r="BH96" i="1"/>
  <c r="BG96" i="1"/>
  <c r="BF96" i="1"/>
  <c r="XD95" i="1"/>
  <c r="XC95" i="1"/>
  <c r="XB95" i="1"/>
  <c r="SA95" i="1"/>
  <c r="RZ95" i="1"/>
  <c r="RY95" i="1"/>
  <c r="RD95" i="1"/>
  <c r="RC95" i="1"/>
  <c r="RB95" i="1"/>
  <c r="LY95" i="1"/>
  <c r="LX95" i="1"/>
  <c r="LW95" i="1"/>
  <c r="DE95" i="1"/>
  <c r="DA95" i="1"/>
  <c r="CZ95" i="1"/>
  <c r="CY95" i="1"/>
  <c r="CC95" i="1"/>
  <c r="CB95" i="1"/>
  <c r="CA95" i="1"/>
  <c r="BV95" i="1"/>
  <c r="BU95" i="1"/>
  <c r="BT95" i="1"/>
  <c r="BH95" i="1"/>
  <c r="BG95" i="1"/>
  <c r="BF95" i="1"/>
  <c r="XD94" i="1"/>
  <c r="XC94" i="1"/>
  <c r="XB94" i="1"/>
  <c r="SA94" i="1"/>
  <c r="RZ94" i="1"/>
  <c r="RY94" i="1"/>
  <c r="RD94" i="1"/>
  <c r="RC94" i="1"/>
  <c r="RB94" i="1"/>
  <c r="LY94" i="1"/>
  <c r="LX94" i="1"/>
  <c r="LW94" i="1"/>
  <c r="DE94" i="1"/>
  <c r="DA94" i="1"/>
  <c r="CZ94" i="1"/>
  <c r="CY94" i="1"/>
  <c r="CC94" i="1"/>
  <c r="CB94" i="1"/>
  <c r="CA94" i="1"/>
  <c r="BV94" i="1"/>
  <c r="BU94" i="1"/>
  <c r="BT94" i="1"/>
  <c r="BH94" i="1"/>
  <c r="BG94" i="1"/>
  <c r="BF94" i="1"/>
  <c r="XD93" i="1"/>
  <c r="XC93" i="1"/>
  <c r="XB93" i="1"/>
  <c r="SA93" i="1"/>
  <c r="RZ93" i="1"/>
  <c r="RY93" i="1"/>
  <c r="RD93" i="1"/>
  <c r="RC93" i="1"/>
  <c r="RB93" i="1"/>
  <c r="LY93" i="1"/>
  <c r="LX93" i="1"/>
  <c r="LW93" i="1"/>
  <c r="DE93" i="1"/>
  <c r="DA93" i="1"/>
  <c r="CZ93" i="1"/>
  <c r="CY93" i="1"/>
  <c r="CC93" i="1"/>
  <c r="CB93" i="1"/>
  <c r="CA93" i="1"/>
  <c r="BV93" i="1"/>
  <c r="BU93" i="1"/>
  <c r="BT93" i="1"/>
  <c r="BH93" i="1"/>
  <c r="BG93" i="1"/>
  <c r="BF93" i="1"/>
  <c r="XD92" i="1"/>
  <c r="XC92" i="1"/>
  <c r="XB92" i="1"/>
  <c r="SA92" i="1"/>
  <c r="RZ92" i="1"/>
  <c r="RY92" i="1"/>
  <c r="RD92" i="1"/>
  <c r="RC92" i="1"/>
  <c r="RB92" i="1"/>
  <c r="LY92" i="1"/>
  <c r="LX92" i="1"/>
  <c r="LW92" i="1"/>
  <c r="DE92" i="1"/>
  <c r="DA92" i="1"/>
  <c r="CZ92" i="1"/>
  <c r="CY92" i="1"/>
  <c r="CC92" i="1"/>
  <c r="CB92" i="1"/>
  <c r="CA92" i="1"/>
  <c r="BV92" i="1"/>
  <c r="BU92" i="1"/>
  <c r="BT92" i="1"/>
  <c r="BH92" i="1"/>
  <c r="BG92" i="1"/>
  <c r="BF92" i="1"/>
  <c r="XD91" i="1"/>
  <c r="XC91" i="1"/>
  <c r="XB91" i="1"/>
  <c r="SA91" i="1"/>
  <c r="RZ91" i="1"/>
  <c r="RY91" i="1"/>
  <c r="RD91" i="1"/>
  <c r="RC91" i="1"/>
  <c r="RB91" i="1"/>
  <c r="LY91" i="1"/>
  <c r="LX91" i="1"/>
  <c r="LW91" i="1"/>
  <c r="DE91" i="1"/>
  <c r="DA91" i="1"/>
  <c r="CZ91" i="1"/>
  <c r="CY91" i="1"/>
  <c r="CC91" i="1"/>
  <c r="CB91" i="1"/>
  <c r="CA91" i="1"/>
  <c r="BV91" i="1"/>
  <c r="BU91" i="1"/>
  <c r="BT91" i="1"/>
  <c r="BH91" i="1"/>
  <c r="BG91" i="1"/>
  <c r="BF91" i="1"/>
  <c r="XD90" i="1"/>
  <c r="XC90" i="1"/>
  <c r="XB90" i="1"/>
  <c r="SA90" i="1"/>
  <c r="RZ90" i="1"/>
  <c r="RY90" i="1"/>
  <c r="RD90" i="1"/>
  <c r="RC90" i="1"/>
  <c r="RB90" i="1"/>
  <c r="LY90" i="1"/>
  <c r="LX90" i="1"/>
  <c r="LW90" i="1"/>
  <c r="DE90" i="1"/>
  <c r="DA90" i="1"/>
  <c r="CZ90" i="1"/>
  <c r="CY90" i="1"/>
  <c r="CC90" i="1"/>
  <c r="CB90" i="1"/>
  <c r="CA90" i="1"/>
  <c r="BV90" i="1"/>
  <c r="BU90" i="1"/>
  <c r="BT90" i="1"/>
  <c r="BH90" i="1"/>
  <c r="BG90" i="1"/>
  <c r="BF90" i="1"/>
  <c r="XD89" i="1"/>
  <c r="XC89" i="1"/>
  <c r="XB89" i="1"/>
  <c r="SA89" i="1"/>
  <c r="RZ89" i="1"/>
  <c r="RY89" i="1"/>
  <c r="RD89" i="1"/>
  <c r="RC89" i="1"/>
  <c r="RB89" i="1"/>
  <c r="LY89" i="1"/>
  <c r="LX89" i="1"/>
  <c r="LW89" i="1"/>
  <c r="DE89" i="1"/>
  <c r="DA89" i="1"/>
  <c r="CZ89" i="1"/>
  <c r="CY89" i="1"/>
  <c r="CC89" i="1"/>
  <c r="CB89" i="1"/>
  <c r="CA89" i="1"/>
  <c r="BV89" i="1"/>
  <c r="BU89" i="1"/>
  <c r="BT89" i="1"/>
  <c r="BH89" i="1"/>
  <c r="BG89" i="1"/>
  <c r="BF89" i="1"/>
  <c r="XD88" i="1"/>
  <c r="XC88" i="1"/>
  <c r="XB88" i="1"/>
  <c r="SA88" i="1"/>
  <c r="RZ88" i="1"/>
  <c r="RY88" i="1"/>
  <c r="RD88" i="1"/>
  <c r="RC88" i="1"/>
  <c r="RB88" i="1"/>
  <c r="LY88" i="1"/>
  <c r="LX88" i="1"/>
  <c r="LW88" i="1"/>
  <c r="DE88" i="1"/>
  <c r="DA88" i="1"/>
  <c r="CZ88" i="1"/>
  <c r="CY88" i="1"/>
  <c r="CC88" i="1"/>
  <c r="CB88" i="1"/>
  <c r="CA88" i="1"/>
  <c r="BV88" i="1"/>
  <c r="BU88" i="1"/>
  <c r="BT88" i="1"/>
  <c r="BH88" i="1"/>
  <c r="BG88" i="1"/>
  <c r="BF88" i="1"/>
  <c r="XD87" i="1"/>
  <c r="XC87" i="1"/>
  <c r="XB87" i="1"/>
  <c r="SA87" i="1"/>
  <c r="RZ87" i="1"/>
  <c r="RY87" i="1"/>
  <c r="RD87" i="1"/>
  <c r="RC87" i="1"/>
  <c r="RB87" i="1"/>
  <c r="LY87" i="1"/>
  <c r="LX87" i="1"/>
  <c r="LW87" i="1"/>
  <c r="DE87" i="1"/>
  <c r="DA87" i="1"/>
  <c r="CZ87" i="1"/>
  <c r="CY87" i="1"/>
  <c r="CC87" i="1"/>
  <c r="CB87" i="1"/>
  <c r="CA87" i="1"/>
  <c r="BV87" i="1"/>
  <c r="BU87" i="1"/>
  <c r="BT87" i="1"/>
  <c r="BH87" i="1"/>
  <c r="BG87" i="1"/>
  <c r="BF87" i="1"/>
  <c r="XD86" i="1"/>
  <c r="XC86" i="1"/>
  <c r="XB86" i="1"/>
  <c r="SA86" i="1"/>
  <c r="RZ86" i="1"/>
  <c r="RY86" i="1"/>
  <c r="RD86" i="1"/>
  <c r="RC86" i="1"/>
  <c r="RB86" i="1"/>
  <c r="LY86" i="1"/>
  <c r="LX86" i="1"/>
  <c r="LW86" i="1"/>
  <c r="DE86" i="1"/>
  <c r="DA86" i="1"/>
  <c r="CZ86" i="1"/>
  <c r="CY86" i="1"/>
  <c r="CC86" i="1"/>
  <c r="CB86" i="1"/>
  <c r="CA86" i="1"/>
  <c r="BV86" i="1"/>
  <c r="BU86" i="1"/>
  <c r="BT86" i="1"/>
  <c r="BH86" i="1"/>
  <c r="BG86" i="1"/>
  <c r="BF86" i="1"/>
  <c r="XD85" i="1"/>
  <c r="XC85" i="1"/>
  <c r="XB85" i="1"/>
  <c r="SA85" i="1"/>
  <c r="RZ85" i="1"/>
  <c r="RY85" i="1"/>
  <c r="RD85" i="1"/>
  <c r="RC85" i="1"/>
  <c r="RB85" i="1"/>
  <c r="LY85" i="1"/>
  <c r="LX85" i="1"/>
  <c r="LW85" i="1"/>
  <c r="DE85" i="1"/>
  <c r="DA85" i="1"/>
  <c r="CZ85" i="1"/>
  <c r="CY85" i="1"/>
  <c r="CC85" i="1"/>
  <c r="CB85" i="1"/>
  <c r="CA85" i="1"/>
  <c r="BV85" i="1"/>
  <c r="BU85" i="1"/>
  <c r="BT85" i="1"/>
  <c r="BH85" i="1"/>
  <c r="BG85" i="1"/>
  <c r="BF85" i="1"/>
  <c r="XD84" i="1"/>
  <c r="XC84" i="1"/>
  <c r="XB84" i="1"/>
  <c r="SA84" i="1"/>
  <c r="RZ84" i="1"/>
  <c r="RY84" i="1"/>
  <c r="RD84" i="1"/>
  <c r="RC84" i="1"/>
  <c r="RB84" i="1"/>
  <c r="LY84" i="1"/>
  <c r="LX84" i="1"/>
  <c r="LW84" i="1"/>
  <c r="DE84" i="1"/>
  <c r="DA84" i="1"/>
  <c r="CZ84" i="1"/>
  <c r="CY84" i="1"/>
  <c r="CC84" i="1"/>
  <c r="CB84" i="1"/>
  <c r="CA84" i="1"/>
  <c r="BV84" i="1"/>
  <c r="BU84" i="1"/>
  <c r="BT84" i="1"/>
  <c r="BH84" i="1"/>
  <c r="BG84" i="1"/>
  <c r="BF84" i="1"/>
  <c r="XD83" i="1"/>
  <c r="XC83" i="1"/>
  <c r="XB83" i="1"/>
  <c r="SA83" i="1"/>
  <c r="RZ83" i="1"/>
  <c r="RY83" i="1"/>
  <c r="RD83" i="1"/>
  <c r="RC83" i="1"/>
  <c r="RB83" i="1"/>
  <c r="LY83" i="1"/>
  <c r="LX83" i="1"/>
  <c r="LW83" i="1"/>
  <c r="DE83" i="1"/>
  <c r="DA83" i="1"/>
  <c r="CZ83" i="1"/>
  <c r="CY83" i="1"/>
  <c r="CC83" i="1"/>
  <c r="CB83" i="1"/>
  <c r="CA83" i="1"/>
  <c r="BV83" i="1"/>
  <c r="BU83" i="1"/>
  <c r="BT83" i="1"/>
  <c r="BH83" i="1"/>
  <c r="BG83" i="1"/>
  <c r="BF83" i="1"/>
  <c r="XD82" i="1"/>
  <c r="XC82" i="1"/>
  <c r="XB82" i="1"/>
  <c r="SA82" i="1"/>
  <c r="RZ82" i="1"/>
  <c r="RY82" i="1"/>
  <c r="RD82" i="1"/>
  <c r="RC82" i="1"/>
  <c r="RB82" i="1"/>
  <c r="LY82" i="1"/>
  <c r="LX82" i="1"/>
  <c r="LW82" i="1"/>
  <c r="DE82" i="1"/>
  <c r="DA82" i="1"/>
  <c r="CZ82" i="1"/>
  <c r="CY82" i="1"/>
  <c r="CC82" i="1"/>
  <c r="CB82" i="1"/>
  <c r="CA82" i="1"/>
  <c r="BV82" i="1"/>
  <c r="BU82" i="1"/>
  <c r="BT82" i="1"/>
  <c r="BH82" i="1"/>
  <c r="BG82" i="1"/>
  <c r="BF82" i="1"/>
  <c r="XD81" i="1"/>
  <c r="XC81" i="1"/>
  <c r="XB81" i="1"/>
  <c r="SA81" i="1"/>
  <c r="RZ81" i="1"/>
  <c r="RY81" i="1"/>
  <c r="RD81" i="1"/>
  <c r="RC81" i="1"/>
  <c r="RB81" i="1"/>
  <c r="LY81" i="1"/>
  <c r="LX81" i="1"/>
  <c r="LW81" i="1"/>
  <c r="DE81" i="1"/>
  <c r="DA81" i="1"/>
  <c r="CZ81" i="1"/>
  <c r="CY81" i="1"/>
  <c r="CC81" i="1"/>
  <c r="CB81" i="1"/>
  <c r="CA81" i="1"/>
  <c r="BV81" i="1"/>
  <c r="BU81" i="1"/>
  <c r="BT81" i="1"/>
  <c r="BH81" i="1"/>
  <c r="BG81" i="1"/>
  <c r="BF81" i="1"/>
  <c r="XD80" i="1"/>
  <c r="XC80" i="1"/>
  <c r="XB80" i="1"/>
  <c r="SA80" i="1"/>
  <c r="RZ80" i="1"/>
  <c r="RY80" i="1"/>
  <c r="RD80" i="1"/>
  <c r="RC80" i="1"/>
  <c r="RB80" i="1"/>
  <c r="LY80" i="1"/>
  <c r="LX80" i="1"/>
  <c r="LW80" i="1"/>
  <c r="DE80" i="1"/>
  <c r="DA80" i="1"/>
  <c r="CZ80" i="1"/>
  <c r="CY80" i="1"/>
  <c r="CC80" i="1"/>
  <c r="CB80" i="1"/>
  <c r="CA80" i="1"/>
  <c r="BV80" i="1"/>
  <c r="BU80" i="1"/>
  <c r="BT80" i="1"/>
  <c r="BH80" i="1"/>
  <c r="BG80" i="1"/>
  <c r="BF80" i="1"/>
  <c r="XD79" i="1"/>
  <c r="XC79" i="1"/>
  <c r="XB79" i="1"/>
  <c r="SA79" i="1"/>
  <c r="RZ79" i="1"/>
  <c r="RY79" i="1"/>
  <c r="RD79" i="1"/>
  <c r="RC79" i="1"/>
  <c r="RB79" i="1"/>
  <c r="LY79" i="1"/>
  <c r="LX79" i="1"/>
  <c r="LW79" i="1"/>
  <c r="DE79" i="1"/>
  <c r="DA79" i="1"/>
  <c r="CZ79" i="1"/>
  <c r="CY79" i="1"/>
  <c r="CC79" i="1"/>
  <c r="CB79" i="1"/>
  <c r="CA79" i="1"/>
  <c r="BV79" i="1"/>
  <c r="BU79" i="1"/>
  <c r="BT79" i="1"/>
  <c r="BH79" i="1"/>
  <c r="BG79" i="1"/>
  <c r="BF79" i="1"/>
  <c r="XD78" i="1"/>
  <c r="XC78" i="1"/>
  <c r="XB78" i="1"/>
  <c r="SA78" i="1"/>
  <c r="RZ78" i="1"/>
  <c r="RY78" i="1"/>
  <c r="RD78" i="1"/>
  <c r="RC78" i="1"/>
  <c r="RB78" i="1"/>
  <c r="LY78" i="1"/>
  <c r="LX78" i="1"/>
  <c r="LW78" i="1"/>
  <c r="DE78" i="1"/>
  <c r="DA78" i="1"/>
  <c r="CZ78" i="1"/>
  <c r="CY78" i="1"/>
  <c r="CC78" i="1"/>
  <c r="CB78" i="1"/>
  <c r="CA78" i="1"/>
  <c r="BV78" i="1"/>
  <c r="BU78" i="1"/>
  <c r="BT78" i="1"/>
  <c r="BH78" i="1"/>
  <c r="BG78" i="1"/>
  <c r="BF78" i="1"/>
  <c r="XD77" i="1"/>
  <c r="XC77" i="1"/>
  <c r="XB77" i="1"/>
  <c r="SA77" i="1"/>
  <c r="RZ77" i="1"/>
  <c r="RY77" i="1"/>
  <c r="RD77" i="1"/>
  <c r="RC77" i="1"/>
  <c r="RB77" i="1"/>
  <c r="LY77" i="1"/>
  <c r="LX77" i="1"/>
  <c r="LW77" i="1"/>
  <c r="DE77" i="1"/>
  <c r="DA77" i="1"/>
  <c r="CZ77" i="1"/>
  <c r="CY77" i="1"/>
  <c r="CC77" i="1"/>
  <c r="CB77" i="1"/>
  <c r="CA77" i="1"/>
  <c r="BV77" i="1"/>
  <c r="BU77" i="1"/>
  <c r="BT77" i="1"/>
  <c r="BH77" i="1"/>
  <c r="BG77" i="1"/>
  <c r="BF77" i="1"/>
  <c r="XD76" i="1"/>
  <c r="XC76" i="1"/>
  <c r="XB76" i="1"/>
  <c r="SA76" i="1"/>
  <c r="RZ76" i="1"/>
  <c r="RY76" i="1"/>
  <c r="RD76" i="1"/>
  <c r="RC76" i="1"/>
  <c r="RB76" i="1"/>
  <c r="LY76" i="1"/>
  <c r="LX76" i="1"/>
  <c r="LW76" i="1"/>
  <c r="DE76" i="1"/>
  <c r="DA76" i="1"/>
  <c r="CZ76" i="1"/>
  <c r="CY76" i="1"/>
  <c r="CC76" i="1"/>
  <c r="CB76" i="1"/>
  <c r="CA76" i="1"/>
  <c r="BV76" i="1"/>
  <c r="BU76" i="1"/>
  <c r="BT76" i="1"/>
  <c r="BH76" i="1"/>
  <c r="BG76" i="1"/>
  <c r="BF76" i="1"/>
  <c r="XD75" i="1"/>
  <c r="XC75" i="1"/>
  <c r="XB75" i="1"/>
  <c r="SA75" i="1"/>
  <c r="RZ75" i="1"/>
  <c r="RY75" i="1"/>
  <c r="RD75" i="1"/>
  <c r="RC75" i="1"/>
  <c r="RB75" i="1"/>
  <c r="LY75" i="1"/>
  <c r="LX75" i="1"/>
  <c r="LW75" i="1"/>
  <c r="DE75" i="1"/>
  <c r="DA75" i="1"/>
  <c r="CZ75" i="1"/>
  <c r="CY75" i="1"/>
  <c r="CC75" i="1"/>
  <c r="CB75" i="1"/>
  <c r="CA75" i="1"/>
  <c r="BV75" i="1"/>
  <c r="BU75" i="1"/>
  <c r="BT75" i="1"/>
  <c r="BH75" i="1"/>
  <c r="BG75" i="1"/>
  <c r="BF75" i="1"/>
  <c r="XD74" i="1"/>
  <c r="XC74" i="1"/>
  <c r="XB74" i="1"/>
  <c r="SA74" i="1"/>
  <c r="RZ74" i="1"/>
  <c r="RY74" i="1"/>
  <c r="RD74" i="1"/>
  <c r="RC74" i="1"/>
  <c r="RB74" i="1"/>
  <c r="LY74" i="1"/>
  <c r="LX74" i="1"/>
  <c r="LW74" i="1"/>
  <c r="DE74" i="1"/>
  <c r="DA74" i="1"/>
  <c r="CZ74" i="1"/>
  <c r="CY74" i="1"/>
  <c r="CC74" i="1"/>
  <c r="CB74" i="1"/>
  <c r="CA74" i="1"/>
  <c r="BV74" i="1"/>
  <c r="BU74" i="1"/>
  <c r="BT74" i="1"/>
  <c r="BH74" i="1"/>
  <c r="BG74" i="1"/>
  <c r="BF74" i="1"/>
  <c r="XD73" i="1"/>
  <c r="XC73" i="1"/>
  <c r="XB73" i="1"/>
  <c r="SA73" i="1"/>
  <c r="RZ73" i="1"/>
  <c r="RY73" i="1"/>
  <c r="RD73" i="1"/>
  <c r="RC73" i="1"/>
  <c r="RB73" i="1"/>
  <c r="LY73" i="1"/>
  <c r="LX73" i="1"/>
  <c r="LW73" i="1"/>
  <c r="DE73" i="1"/>
  <c r="DA73" i="1"/>
  <c r="CZ73" i="1"/>
  <c r="CY73" i="1"/>
  <c r="CC73" i="1"/>
  <c r="CB73" i="1"/>
  <c r="CA73" i="1"/>
  <c r="BV73" i="1"/>
  <c r="BU73" i="1"/>
  <c r="BT73" i="1"/>
  <c r="BH73" i="1"/>
  <c r="BG73" i="1"/>
  <c r="BF73" i="1"/>
  <c r="XD72" i="1"/>
  <c r="XC72" i="1"/>
  <c r="XB72" i="1"/>
  <c r="SA72" i="1"/>
  <c r="RZ72" i="1"/>
  <c r="RY72" i="1"/>
  <c r="RD72" i="1"/>
  <c r="RC72" i="1"/>
  <c r="RB72" i="1"/>
  <c r="LY72" i="1"/>
  <c r="LX72" i="1"/>
  <c r="LW72" i="1"/>
  <c r="DE72" i="1"/>
  <c r="DA72" i="1"/>
  <c r="CZ72" i="1"/>
  <c r="CY72" i="1"/>
  <c r="CC72" i="1"/>
  <c r="CB72" i="1"/>
  <c r="CA72" i="1"/>
  <c r="BV72" i="1"/>
  <c r="BU72" i="1"/>
  <c r="BT72" i="1"/>
  <c r="BH72" i="1"/>
  <c r="BG72" i="1"/>
  <c r="BF72" i="1"/>
  <c r="XD71" i="1"/>
  <c r="XC71" i="1"/>
  <c r="XB71" i="1"/>
  <c r="SA71" i="1"/>
  <c r="RZ71" i="1"/>
  <c r="RY71" i="1"/>
  <c r="RD71" i="1"/>
  <c r="RC71" i="1"/>
  <c r="RB71" i="1"/>
  <c r="LY71" i="1"/>
  <c r="LX71" i="1"/>
  <c r="LW71" i="1"/>
  <c r="DE71" i="1"/>
  <c r="DA71" i="1"/>
  <c r="CZ71" i="1"/>
  <c r="CY71" i="1"/>
  <c r="CC71" i="1"/>
  <c r="CB71" i="1"/>
  <c r="CA71" i="1"/>
  <c r="BV71" i="1"/>
  <c r="BU71" i="1"/>
  <c r="BT71" i="1"/>
  <c r="BH71" i="1"/>
  <c r="BG71" i="1"/>
  <c r="BF71" i="1"/>
  <c r="XD70" i="1"/>
  <c r="XC70" i="1"/>
  <c r="XB70" i="1"/>
  <c r="SA70" i="1"/>
  <c r="RZ70" i="1"/>
  <c r="RY70" i="1"/>
  <c r="RD70" i="1"/>
  <c r="RC70" i="1"/>
  <c r="RB70" i="1"/>
  <c r="LY70" i="1"/>
  <c r="LX70" i="1"/>
  <c r="LW70" i="1"/>
  <c r="DE70" i="1"/>
  <c r="DA70" i="1"/>
  <c r="CZ70" i="1"/>
  <c r="CY70" i="1"/>
  <c r="CC70" i="1"/>
  <c r="CB70" i="1"/>
  <c r="CA70" i="1"/>
  <c r="BV70" i="1"/>
  <c r="BU70" i="1"/>
  <c r="BT70" i="1"/>
  <c r="BH70" i="1"/>
  <c r="BG70" i="1"/>
  <c r="BF70" i="1"/>
  <c r="XD69" i="1"/>
  <c r="XC69" i="1"/>
  <c r="XB69" i="1"/>
  <c r="SA69" i="1"/>
  <c r="RZ69" i="1"/>
  <c r="RY69" i="1"/>
  <c r="RD69" i="1"/>
  <c r="RC69" i="1"/>
  <c r="RB69" i="1"/>
  <c r="LY69" i="1"/>
  <c r="LX69" i="1"/>
  <c r="LW69" i="1"/>
  <c r="DE69" i="1"/>
  <c r="DA69" i="1"/>
  <c r="CZ69" i="1"/>
  <c r="CY69" i="1"/>
  <c r="CC69" i="1"/>
  <c r="CB69" i="1"/>
  <c r="CA69" i="1"/>
  <c r="BV69" i="1"/>
  <c r="BU69" i="1"/>
  <c r="BT69" i="1"/>
  <c r="BH69" i="1"/>
  <c r="BG69" i="1"/>
  <c r="BF69" i="1"/>
  <c r="XD68" i="1"/>
  <c r="XC68" i="1"/>
  <c r="XB68" i="1"/>
  <c r="SA68" i="1"/>
  <c r="RZ68" i="1"/>
  <c r="RY68" i="1"/>
  <c r="RD68" i="1"/>
  <c r="RC68" i="1"/>
  <c r="RB68" i="1"/>
  <c r="LY68" i="1"/>
  <c r="LX68" i="1"/>
  <c r="LW68" i="1"/>
  <c r="DE68" i="1"/>
  <c r="DA68" i="1"/>
  <c r="CZ68" i="1"/>
  <c r="CY68" i="1"/>
  <c r="CC68" i="1"/>
  <c r="CB68" i="1"/>
  <c r="CA68" i="1"/>
  <c r="BV68" i="1"/>
  <c r="BU68" i="1"/>
  <c r="BT68" i="1"/>
  <c r="BH68" i="1"/>
  <c r="BG68" i="1"/>
  <c r="BF68" i="1"/>
  <c r="XD67" i="1"/>
  <c r="XC67" i="1"/>
  <c r="XB67" i="1"/>
  <c r="SA67" i="1"/>
  <c r="RZ67" i="1"/>
  <c r="RY67" i="1"/>
  <c r="RD67" i="1"/>
  <c r="RC67" i="1"/>
  <c r="RB67" i="1"/>
  <c r="LY67" i="1"/>
  <c r="LX67" i="1"/>
  <c r="LW67" i="1"/>
  <c r="DE67" i="1"/>
  <c r="DA67" i="1"/>
  <c r="CZ67" i="1"/>
  <c r="CY67" i="1"/>
  <c r="CC67" i="1"/>
  <c r="CB67" i="1"/>
  <c r="CA67" i="1"/>
  <c r="BV67" i="1"/>
  <c r="BU67" i="1"/>
  <c r="BT67" i="1"/>
  <c r="BH67" i="1"/>
  <c r="BG67" i="1"/>
  <c r="BF67" i="1"/>
  <c r="XD66" i="1"/>
  <c r="XC66" i="1"/>
  <c r="XB66" i="1"/>
  <c r="SA66" i="1"/>
  <c r="RZ66" i="1"/>
  <c r="RY66" i="1"/>
  <c r="RD66" i="1"/>
  <c r="RC66" i="1"/>
  <c r="RB66" i="1"/>
  <c r="LY66" i="1"/>
  <c r="LX66" i="1"/>
  <c r="LW66" i="1"/>
  <c r="DE66" i="1"/>
  <c r="DA66" i="1"/>
  <c r="CZ66" i="1"/>
  <c r="CY66" i="1"/>
  <c r="CC66" i="1"/>
  <c r="CB66" i="1"/>
  <c r="CA66" i="1"/>
  <c r="BV66" i="1"/>
  <c r="BU66" i="1"/>
  <c r="BT66" i="1"/>
  <c r="BH66" i="1"/>
  <c r="BG66" i="1"/>
  <c r="BF66" i="1"/>
  <c r="XD65" i="1"/>
  <c r="XC65" i="1"/>
  <c r="XB65" i="1"/>
  <c r="SA65" i="1"/>
  <c r="RZ65" i="1"/>
  <c r="RY65" i="1"/>
  <c r="RD65" i="1"/>
  <c r="RC65" i="1"/>
  <c r="RB65" i="1"/>
  <c r="LY65" i="1"/>
  <c r="LX65" i="1"/>
  <c r="LW65" i="1"/>
  <c r="DE65" i="1"/>
  <c r="DA65" i="1"/>
  <c r="CZ65" i="1"/>
  <c r="CY65" i="1"/>
  <c r="CC65" i="1"/>
  <c r="CB65" i="1"/>
  <c r="CA65" i="1"/>
  <c r="BV65" i="1"/>
  <c r="BU65" i="1"/>
  <c r="BT65" i="1"/>
  <c r="BH65" i="1"/>
  <c r="BG65" i="1"/>
  <c r="BF65" i="1"/>
  <c r="XD64" i="1"/>
  <c r="XC64" i="1"/>
  <c r="XB64" i="1"/>
  <c r="SA64" i="1"/>
  <c r="RZ64" i="1"/>
  <c r="RY64" i="1"/>
  <c r="RD64" i="1"/>
  <c r="RC64" i="1"/>
  <c r="RB64" i="1"/>
  <c r="LY64" i="1"/>
  <c r="LX64" i="1"/>
  <c r="LW64" i="1"/>
  <c r="DE64" i="1"/>
  <c r="DA64" i="1"/>
  <c r="CZ64" i="1"/>
  <c r="CY64" i="1"/>
  <c r="CC64" i="1"/>
  <c r="CB64" i="1"/>
  <c r="CA64" i="1"/>
  <c r="BV64" i="1"/>
  <c r="BU64" i="1"/>
  <c r="BT64" i="1"/>
  <c r="BH64" i="1"/>
  <c r="BG64" i="1"/>
  <c r="BF64" i="1"/>
  <c r="XD63" i="1"/>
  <c r="XC63" i="1"/>
  <c r="XB63" i="1"/>
  <c r="SA63" i="1"/>
  <c r="RZ63" i="1"/>
  <c r="RY63" i="1"/>
  <c r="RD63" i="1"/>
  <c r="RC63" i="1"/>
  <c r="RB63" i="1"/>
  <c r="LY63" i="1"/>
  <c r="LX63" i="1"/>
  <c r="LW63" i="1"/>
  <c r="DE63" i="1"/>
  <c r="DA63" i="1"/>
  <c r="CZ63" i="1"/>
  <c r="CY63" i="1"/>
  <c r="CC63" i="1"/>
  <c r="CB63" i="1"/>
  <c r="CA63" i="1"/>
  <c r="BV63" i="1"/>
  <c r="BU63" i="1"/>
  <c r="BT63" i="1"/>
  <c r="BH63" i="1"/>
  <c r="BG63" i="1"/>
  <c r="BF63" i="1"/>
  <c r="XD62" i="1"/>
  <c r="XC62" i="1"/>
  <c r="XB62" i="1"/>
  <c r="SA62" i="1"/>
  <c r="RZ62" i="1"/>
  <c r="RY62" i="1"/>
  <c r="RD62" i="1"/>
  <c r="RC62" i="1"/>
  <c r="RB62" i="1"/>
  <c r="LY62" i="1"/>
  <c r="LX62" i="1"/>
  <c r="LW62" i="1"/>
  <c r="DE62" i="1"/>
  <c r="DA62" i="1"/>
  <c r="CZ62" i="1"/>
  <c r="CY62" i="1"/>
  <c r="CC62" i="1"/>
  <c r="CB62" i="1"/>
  <c r="CA62" i="1"/>
  <c r="BV62" i="1"/>
  <c r="BU62" i="1"/>
  <c r="BT62" i="1"/>
  <c r="BH62" i="1"/>
  <c r="BG62" i="1"/>
  <c r="BF62" i="1"/>
  <c r="XD61" i="1"/>
  <c r="XC61" i="1"/>
  <c r="XB61" i="1"/>
  <c r="SA61" i="1"/>
  <c r="RZ61" i="1"/>
  <c r="RY61" i="1"/>
  <c r="RD61" i="1"/>
  <c r="RC61" i="1"/>
  <c r="RB61" i="1"/>
  <c r="LY61" i="1"/>
  <c r="LX61" i="1"/>
  <c r="LW61" i="1"/>
  <c r="DE61" i="1"/>
  <c r="DA61" i="1"/>
  <c r="CZ61" i="1"/>
  <c r="CY61" i="1"/>
  <c r="CC61" i="1"/>
  <c r="CB61" i="1"/>
  <c r="CA61" i="1"/>
  <c r="BV61" i="1"/>
  <c r="BU61" i="1"/>
  <c r="BT61" i="1"/>
  <c r="BH61" i="1"/>
  <c r="BG61" i="1"/>
  <c r="BF61" i="1"/>
  <c r="XD60" i="1"/>
  <c r="XC60" i="1"/>
  <c r="XB60" i="1"/>
  <c r="SA60" i="1"/>
  <c r="RZ60" i="1"/>
  <c r="RY60" i="1"/>
  <c r="RD60" i="1"/>
  <c r="RC60" i="1"/>
  <c r="RB60" i="1"/>
  <c r="LY60" i="1"/>
  <c r="LX60" i="1"/>
  <c r="LW60" i="1"/>
  <c r="DE60" i="1"/>
  <c r="DA60" i="1"/>
  <c r="CZ60" i="1"/>
  <c r="CY60" i="1"/>
  <c r="CC60" i="1"/>
  <c r="CB60" i="1"/>
  <c r="CA60" i="1"/>
  <c r="BV60" i="1"/>
  <c r="BU60" i="1"/>
  <c r="BT60" i="1"/>
  <c r="BH60" i="1"/>
  <c r="BG60" i="1"/>
  <c r="BF60" i="1"/>
  <c r="XD59" i="1"/>
  <c r="XC59" i="1"/>
  <c r="XB59" i="1"/>
  <c r="SA59" i="1"/>
  <c r="RZ59" i="1"/>
  <c r="RY59" i="1"/>
  <c r="RD59" i="1"/>
  <c r="RC59" i="1"/>
  <c r="RB59" i="1"/>
  <c r="LY59" i="1"/>
  <c r="LX59" i="1"/>
  <c r="LW59" i="1"/>
  <c r="DE59" i="1"/>
  <c r="DA59" i="1"/>
  <c r="CZ59" i="1"/>
  <c r="CY59" i="1"/>
  <c r="CC59" i="1"/>
  <c r="CB59" i="1"/>
  <c r="CA59" i="1"/>
  <c r="BV59" i="1"/>
  <c r="BU59" i="1"/>
  <c r="BT59" i="1"/>
  <c r="BH59" i="1"/>
  <c r="BG59" i="1"/>
  <c r="BF59" i="1"/>
  <c r="XD58" i="1"/>
  <c r="XC58" i="1"/>
  <c r="XB58" i="1"/>
  <c r="SA58" i="1"/>
  <c r="RZ58" i="1"/>
  <c r="RY58" i="1"/>
  <c r="RD58" i="1"/>
  <c r="RC58" i="1"/>
  <c r="RB58" i="1"/>
  <c r="LY58" i="1"/>
  <c r="LX58" i="1"/>
  <c r="LW58" i="1"/>
  <c r="DE58" i="1"/>
  <c r="DA58" i="1"/>
  <c r="CZ58" i="1"/>
  <c r="CY58" i="1"/>
  <c r="CC58" i="1"/>
  <c r="CB58" i="1"/>
  <c r="CA58" i="1"/>
  <c r="BV58" i="1"/>
  <c r="BU58" i="1"/>
  <c r="BT58" i="1"/>
  <c r="BH58" i="1"/>
  <c r="BG58" i="1"/>
  <c r="BF58" i="1"/>
  <c r="XD57" i="1"/>
  <c r="XC57" i="1"/>
  <c r="XB57" i="1"/>
  <c r="SA57" i="1"/>
  <c r="RZ57" i="1"/>
  <c r="RY57" i="1"/>
  <c r="RD57" i="1"/>
  <c r="RC57" i="1"/>
  <c r="RB57" i="1"/>
  <c r="LY57" i="1"/>
  <c r="LX57" i="1"/>
  <c r="LW57" i="1"/>
  <c r="DE57" i="1"/>
  <c r="DA57" i="1"/>
  <c r="CZ57" i="1"/>
  <c r="CY57" i="1"/>
  <c r="CC57" i="1"/>
  <c r="CB57" i="1"/>
  <c r="CA57" i="1"/>
  <c r="BV57" i="1"/>
  <c r="BU57" i="1"/>
  <c r="BT57" i="1"/>
  <c r="BH57" i="1"/>
  <c r="BG57" i="1"/>
  <c r="BF57" i="1"/>
  <c r="XD56" i="1"/>
  <c r="XC56" i="1"/>
  <c r="XB56" i="1"/>
  <c r="SA56" i="1"/>
  <c r="RZ56" i="1"/>
  <c r="RY56" i="1"/>
  <c r="RD56" i="1"/>
  <c r="RC56" i="1"/>
  <c r="RB56" i="1"/>
  <c r="LY56" i="1"/>
  <c r="LX56" i="1"/>
  <c r="LW56" i="1"/>
  <c r="DE56" i="1"/>
  <c r="DA56" i="1"/>
  <c r="CZ56" i="1"/>
  <c r="CY56" i="1"/>
  <c r="CC56" i="1"/>
  <c r="CB56" i="1"/>
  <c r="CA56" i="1"/>
  <c r="BV56" i="1"/>
  <c r="BU56" i="1"/>
  <c r="BT56" i="1"/>
  <c r="BH56" i="1"/>
  <c r="BG56" i="1"/>
  <c r="BF56" i="1"/>
  <c r="XD55" i="1"/>
  <c r="XC55" i="1"/>
  <c r="XB55" i="1"/>
  <c r="SA55" i="1"/>
  <c r="RZ55" i="1"/>
  <c r="RY55" i="1"/>
  <c r="RD55" i="1"/>
  <c r="RC55" i="1"/>
  <c r="RB55" i="1"/>
  <c r="LY55" i="1"/>
  <c r="LX55" i="1"/>
  <c r="LW55" i="1"/>
  <c r="DE55" i="1"/>
  <c r="DA55" i="1"/>
  <c r="CZ55" i="1"/>
  <c r="CY55" i="1"/>
  <c r="CC55" i="1"/>
  <c r="CB55" i="1"/>
  <c r="CA55" i="1"/>
  <c r="BV55" i="1"/>
  <c r="BU55" i="1"/>
  <c r="BT55" i="1"/>
  <c r="BH55" i="1"/>
  <c r="BG55" i="1"/>
  <c r="BF55" i="1"/>
  <c r="XD54" i="1"/>
  <c r="XC54" i="1"/>
  <c r="XB54" i="1"/>
  <c r="SA54" i="1"/>
  <c r="RZ54" i="1"/>
  <c r="RY54" i="1"/>
  <c r="RD54" i="1"/>
  <c r="RC54" i="1"/>
  <c r="RB54" i="1"/>
  <c r="LY54" i="1"/>
  <c r="LX54" i="1"/>
  <c r="LW54" i="1"/>
  <c r="DE54" i="1"/>
  <c r="DA54" i="1"/>
  <c r="CZ54" i="1"/>
  <c r="CY54" i="1"/>
  <c r="CC54" i="1"/>
  <c r="CB54" i="1"/>
  <c r="CA54" i="1"/>
  <c r="BV54" i="1"/>
  <c r="BU54" i="1"/>
  <c r="BT54" i="1"/>
  <c r="BH54" i="1"/>
  <c r="BG54" i="1"/>
  <c r="BF54" i="1"/>
  <c r="XD53" i="1"/>
  <c r="XC53" i="1"/>
  <c r="XB53" i="1"/>
  <c r="SA53" i="1"/>
  <c r="RZ53" i="1"/>
  <c r="RY53" i="1"/>
  <c r="RD53" i="1"/>
  <c r="RC53" i="1"/>
  <c r="RB53" i="1"/>
  <c r="LY53" i="1"/>
  <c r="LX53" i="1"/>
  <c r="LW53" i="1"/>
  <c r="DE53" i="1"/>
  <c r="DA53" i="1"/>
  <c r="CZ53" i="1"/>
  <c r="CY53" i="1"/>
  <c r="CC53" i="1"/>
  <c r="CB53" i="1"/>
  <c r="CA53" i="1"/>
  <c r="BV53" i="1"/>
  <c r="BU53" i="1"/>
  <c r="BT53" i="1"/>
  <c r="BH53" i="1"/>
  <c r="BG53" i="1"/>
  <c r="BF53" i="1"/>
  <c r="XD52" i="1"/>
  <c r="XC52" i="1"/>
  <c r="XB52" i="1"/>
  <c r="SA52" i="1"/>
  <c r="RZ52" i="1"/>
  <c r="RY52" i="1"/>
  <c r="RD52" i="1"/>
  <c r="RC52" i="1"/>
  <c r="RB52" i="1"/>
  <c r="LY52" i="1"/>
  <c r="LX52" i="1"/>
  <c r="LW52" i="1"/>
  <c r="DE52" i="1"/>
  <c r="DA52" i="1"/>
  <c r="CZ52" i="1"/>
  <c r="CY52" i="1"/>
  <c r="CC52" i="1"/>
  <c r="CB52" i="1"/>
  <c r="CA52" i="1"/>
  <c r="BV52" i="1"/>
  <c r="BU52" i="1"/>
  <c r="BT52" i="1"/>
  <c r="BH52" i="1"/>
  <c r="BG52" i="1"/>
  <c r="BF52" i="1"/>
  <c r="XD51" i="1"/>
  <c r="XC51" i="1"/>
  <c r="XB51" i="1"/>
  <c r="SA51" i="1"/>
  <c r="RZ51" i="1"/>
  <c r="RY51" i="1"/>
  <c r="RD51" i="1"/>
  <c r="RC51" i="1"/>
  <c r="RB51" i="1"/>
  <c r="LY51" i="1"/>
  <c r="LX51" i="1"/>
  <c r="LW51" i="1"/>
  <c r="DE51" i="1"/>
  <c r="DA51" i="1"/>
  <c r="CZ51" i="1"/>
  <c r="CY51" i="1"/>
  <c r="CC51" i="1"/>
  <c r="CB51" i="1"/>
  <c r="CA51" i="1"/>
  <c r="BV51" i="1"/>
  <c r="BU51" i="1"/>
  <c r="BT51" i="1"/>
  <c r="BH51" i="1"/>
  <c r="BG51" i="1"/>
  <c r="BF51" i="1"/>
  <c r="XD50" i="1"/>
  <c r="XC50" i="1"/>
  <c r="XB50" i="1"/>
  <c r="SA50" i="1"/>
  <c r="RZ50" i="1"/>
  <c r="RY50" i="1"/>
  <c r="RD50" i="1"/>
  <c r="RC50" i="1"/>
  <c r="RB50" i="1"/>
  <c r="LY50" i="1"/>
  <c r="LX50" i="1"/>
  <c r="LW50" i="1"/>
  <c r="DE50" i="1"/>
  <c r="DA50" i="1"/>
  <c r="CZ50" i="1"/>
  <c r="CY50" i="1"/>
  <c r="CC50" i="1"/>
  <c r="CB50" i="1"/>
  <c r="CA50" i="1"/>
  <c r="BV50" i="1"/>
  <c r="BU50" i="1"/>
  <c r="BT50" i="1"/>
  <c r="BH50" i="1"/>
  <c r="BG50" i="1"/>
  <c r="BF50" i="1"/>
  <c r="XD49" i="1"/>
  <c r="XC49" i="1"/>
  <c r="XB49" i="1"/>
  <c r="SA49" i="1"/>
  <c r="RZ49" i="1"/>
  <c r="RY49" i="1"/>
  <c r="RD49" i="1"/>
  <c r="RC49" i="1"/>
  <c r="RB49" i="1"/>
  <c r="LY49" i="1"/>
  <c r="LX49" i="1"/>
  <c r="LW49" i="1"/>
  <c r="DE49" i="1"/>
  <c r="DA49" i="1"/>
  <c r="CZ49" i="1"/>
  <c r="CY49" i="1"/>
  <c r="CC49" i="1"/>
  <c r="CB49" i="1"/>
  <c r="CA49" i="1"/>
  <c r="BV49" i="1"/>
  <c r="BU49" i="1"/>
  <c r="BT49" i="1"/>
  <c r="BH49" i="1"/>
  <c r="BG49" i="1"/>
  <c r="BF49" i="1"/>
  <c r="XD48" i="1"/>
  <c r="XC48" i="1"/>
  <c r="XB48" i="1"/>
  <c r="SA48" i="1"/>
  <c r="RZ48" i="1"/>
  <c r="RY48" i="1"/>
  <c r="RD48" i="1"/>
  <c r="RC48" i="1"/>
  <c r="RB48" i="1"/>
  <c r="LY48" i="1"/>
  <c r="LX48" i="1"/>
  <c r="LW48" i="1"/>
  <c r="DE48" i="1"/>
  <c r="DA48" i="1"/>
  <c r="CZ48" i="1"/>
  <c r="CY48" i="1"/>
  <c r="CC48" i="1"/>
  <c r="CB48" i="1"/>
  <c r="CA48" i="1"/>
  <c r="BV48" i="1"/>
  <c r="BU48" i="1"/>
  <c r="BT48" i="1"/>
  <c r="BH48" i="1"/>
  <c r="BG48" i="1"/>
  <c r="BF48" i="1"/>
  <c r="XD47" i="1"/>
  <c r="XC47" i="1"/>
  <c r="XB47" i="1"/>
  <c r="SA47" i="1"/>
  <c r="RZ47" i="1"/>
  <c r="RY47" i="1"/>
  <c r="RD47" i="1"/>
  <c r="RC47" i="1"/>
  <c r="RB47" i="1"/>
  <c r="LY47" i="1"/>
  <c r="LX47" i="1"/>
  <c r="LW47" i="1"/>
  <c r="DE47" i="1"/>
  <c r="DA47" i="1"/>
  <c r="CZ47" i="1"/>
  <c r="CY47" i="1"/>
  <c r="CC47" i="1"/>
  <c r="CB47" i="1"/>
  <c r="CA47" i="1"/>
  <c r="BV47" i="1"/>
  <c r="BU47" i="1"/>
  <c r="BT47" i="1"/>
  <c r="BH47" i="1"/>
  <c r="BG47" i="1"/>
  <c r="BF47" i="1"/>
  <c r="XD46" i="1"/>
  <c r="XC46" i="1"/>
  <c r="XB46" i="1"/>
  <c r="SA46" i="1"/>
  <c r="RZ46" i="1"/>
  <c r="RY46" i="1"/>
  <c r="RD46" i="1"/>
  <c r="RC46" i="1"/>
  <c r="RB46" i="1"/>
  <c r="LY46" i="1"/>
  <c r="LX46" i="1"/>
  <c r="LW46" i="1"/>
  <c r="DE46" i="1"/>
  <c r="DA46" i="1"/>
  <c r="CZ46" i="1"/>
  <c r="CY46" i="1"/>
  <c r="CC46" i="1"/>
  <c r="CB46" i="1"/>
  <c r="CA46" i="1"/>
  <c r="BV46" i="1"/>
  <c r="BU46" i="1"/>
  <c r="BT46" i="1"/>
  <c r="BH46" i="1"/>
  <c r="BG46" i="1"/>
  <c r="BF46" i="1"/>
  <c r="XD45" i="1"/>
  <c r="XC45" i="1"/>
  <c r="XB45" i="1"/>
  <c r="SA45" i="1"/>
  <c r="RZ45" i="1"/>
  <c r="RY45" i="1"/>
  <c r="RD45" i="1"/>
  <c r="RC45" i="1"/>
  <c r="RB45" i="1"/>
  <c r="LY45" i="1"/>
  <c r="LX45" i="1"/>
  <c r="LW45" i="1"/>
  <c r="DE45" i="1"/>
  <c r="DA45" i="1"/>
  <c r="CZ45" i="1"/>
  <c r="CY45" i="1"/>
  <c r="CC45" i="1"/>
  <c r="CB45" i="1"/>
  <c r="CA45" i="1"/>
  <c r="BV45" i="1"/>
  <c r="BU45" i="1"/>
  <c r="BT45" i="1"/>
  <c r="BH45" i="1"/>
  <c r="BG45" i="1"/>
  <c r="BF45" i="1"/>
  <c r="XD44" i="1"/>
  <c r="XC44" i="1"/>
  <c r="XB44" i="1"/>
  <c r="SA44" i="1"/>
  <c r="RZ44" i="1"/>
  <c r="RY44" i="1"/>
  <c r="RD44" i="1"/>
  <c r="RC44" i="1"/>
  <c r="RB44" i="1"/>
  <c r="LY44" i="1"/>
  <c r="LX44" i="1"/>
  <c r="LW44" i="1"/>
  <c r="DE44" i="1"/>
  <c r="DA44" i="1"/>
  <c r="CZ44" i="1"/>
  <c r="CY44" i="1"/>
  <c r="CC44" i="1"/>
  <c r="CB44" i="1"/>
  <c r="CA44" i="1"/>
  <c r="BV44" i="1"/>
  <c r="BU44" i="1"/>
  <c r="BT44" i="1"/>
  <c r="BH44" i="1"/>
  <c r="BG44" i="1"/>
  <c r="BF44" i="1"/>
  <c r="XD43" i="1"/>
  <c r="XC43" i="1"/>
  <c r="XB43" i="1"/>
  <c r="SA43" i="1"/>
  <c r="RZ43" i="1"/>
  <c r="RY43" i="1"/>
  <c r="RD43" i="1"/>
  <c r="RC43" i="1"/>
  <c r="RB43" i="1"/>
  <c r="LY43" i="1"/>
  <c r="LX43" i="1"/>
  <c r="LW43" i="1"/>
  <c r="DE43" i="1"/>
  <c r="DA43" i="1"/>
  <c r="CZ43" i="1"/>
  <c r="CY43" i="1"/>
  <c r="CC43" i="1"/>
  <c r="CB43" i="1"/>
  <c r="CA43" i="1"/>
  <c r="BV43" i="1"/>
  <c r="BU43" i="1"/>
  <c r="BT43" i="1"/>
  <c r="BH43" i="1"/>
  <c r="BG43" i="1"/>
  <c r="BF43" i="1"/>
  <c r="XD42" i="1"/>
  <c r="XC42" i="1"/>
  <c r="XB42" i="1"/>
  <c r="SA42" i="1"/>
  <c r="RZ42" i="1"/>
  <c r="RY42" i="1"/>
  <c r="RD42" i="1"/>
  <c r="RC42" i="1"/>
  <c r="RB42" i="1"/>
  <c r="LY42" i="1"/>
  <c r="LX42" i="1"/>
  <c r="LW42" i="1"/>
  <c r="DE42" i="1"/>
  <c r="DA42" i="1"/>
  <c r="CZ42" i="1"/>
  <c r="CY42" i="1"/>
  <c r="CC42" i="1"/>
  <c r="CB42" i="1"/>
  <c r="CA42" i="1"/>
  <c r="BV42" i="1"/>
  <c r="BU42" i="1"/>
  <c r="BT42" i="1"/>
  <c r="BH42" i="1"/>
  <c r="BG42" i="1"/>
  <c r="BF42" i="1"/>
  <c r="XD41" i="1"/>
  <c r="XC41" i="1"/>
  <c r="XB41" i="1"/>
  <c r="SA41" i="1"/>
  <c r="RZ41" i="1"/>
  <c r="RY41" i="1"/>
  <c r="RD41" i="1"/>
  <c r="RC41" i="1"/>
  <c r="RB41" i="1"/>
  <c r="LY41" i="1"/>
  <c r="LX41" i="1"/>
  <c r="LW41" i="1"/>
  <c r="DE41" i="1"/>
  <c r="DA41" i="1"/>
  <c r="CZ41" i="1"/>
  <c r="CY41" i="1"/>
  <c r="CC41" i="1"/>
  <c r="CB41" i="1"/>
  <c r="CA41" i="1"/>
  <c r="BV41" i="1"/>
  <c r="BU41" i="1"/>
  <c r="BT41" i="1"/>
  <c r="BH41" i="1"/>
  <c r="BG41" i="1"/>
  <c r="BF41" i="1"/>
  <c r="XD40" i="1"/>
  <c r="XC40" i="1"/>
  <c r="XB40" i="1"/>
  <c r="SA40" i="1"/>
  <c r="RZ40" i="1"/>
  <c r="RY40" i="1"/>
  <c r="RD40" i="1"/>
  <c r="RC40" i="1"/>
  <c r="RB40" i="1"/>
  <c r="LY40" i="1"/>
  <c r="LX40" i="1"/>
  <c r="LW40" i="1"/>
  <c r="DE40" i="1"/>
  <c r="DA40" i="1"/>
  <c r="CZ40" i="1"/>
  <c r="CY40" i="1"/>
  <c r="CC40" i="1"/>
  <c r="CB40" i="1"/>
  <c r="CA40" i="1"/>
  <c r="BV40" i="1"/>
  <c r="BU40" i="1"/>
  <c r="BT40" i="1"/>
  <c r="BH40" i="1"/>
  <c r="BG40" i="1"/>
  <c r="BF40" i="1"/>
  <c r="XD39" i="1"/>
  <c r="XC39" i="1"/>
  <c r="XB39" i="1"/>
  <c r="SA39" i="1"/>
  <c r="RZ39" i="1"/>
  <c r="RY39" i="1"/>
  <c r="RD39" i="1"/>
  <c r="RC39" i="1"/>
  <c r="RB39" i="1"/>
  <c r="LY39" i="1"/>
  <c r="LX39" i="1"/>
  <c r="LW39" i="1"/>
  <c r="DE39" i="1"/>
  <c r="DA39" i="1"/>
  <c r="CZ39" i="1"/>
  <c r="CY39" i="1"/>
  <c r="CC39" i="1"/>
  <c r="CB39" i="1"/>
  <c r="CA39" i="1"/>
  <c r="BV39" i="1"/>
  <c r="BU39" i="1"/>
  <c r="BT39" i="1"/>
  <c r="BH39" i="1"/>
  <c r="BG39" i="1"/>
  <c r="BF39" i="1"/>
  <c r="XD38" i="1"/>
  <c r="XC38" i="1"/>
  <c r="XB38" i="1"/>
  <c r="SA38" i="1"/>
  <c r="RZ38" i="1"/>
  <c r="RY38" i="1"/>
  <c r="RD38" i="1"/>
  <c r="RC38" i="1"/>
  <c r="RB38" i="1"/>
  <c r="LY38" i="1"/>
  <c r="LX38" i="1"/>
  <c r="LW38" i="1"/>
  <c r="DE38" i="1"/>
  <c r="DA38" i="1"/>
  <c r="CZ38" i="1"/>
  <c r="CY38" i="1"/>
  <c r="CC38" i="1"/>
  <c r="CB38" i="1"/>
  <c r="CA38" i="1"/>
  <c r="BV38" i="1"/>
  <c r="BU38" i="1"/>
  <c r="BT38" i="1"/>
  <c r="BH38" i="1"/>
  <c r="BG38" i="1"/>
  <c r="BF38" i="1"/>
  <c r="XD37" i="1"/>
  <c r="XC37" i="1"/>
  <c r="XB37" i="1"/>
  <c r="SA37" i="1"/>
  <c r="RZ37" i="1"/>
  <c r="RY37" i="1"/>
  <c r="RD37" i="1"/>
  <c r="RC37" i="1"/>
  <c r="RB37" i="1"/>
  <c r="LY37" i="1"/>
  <c r="LX37" i="1"/>
  <c r="LW37" i="1"/>
  <c r="DE37" i="1"/>
  <c r="DA37" i="1"/>
  <c r="CZ37" i="1"/>
  <c r="CY37" i="1"/>
  <c r="CC37" i="1"/>
  <c r="CB37" i="1"/>
  <c r="CA37" i="1"/>
  <c r="BV37" i="1"/>
  <c r="BU37" i="1"/>
  <c r="BT37" i="1"/>
  <c r="BH37" i="1"/>
  <c r="BG37" i="1"/>
  <c r="BF37" i="1"/>
  <c r="XD36" i="1"/>
  <c r="XC36" i="1"/>
  <c r="XB36" i="1"/>
  <c r="SA36" i="1"/>
  <c r="RZ36" i="1"/>
  <c r="RY36" i="1"/>
  <c r="RD36" i="1"/>
  <c r="RC36" i="1"/>
  <c r="RB36" i="1"/>
  <c r="LY36" i="1"/>
  <c r="LX36" i="1"/>
  <c r="LW36" i="1"/>
  <c r="DE36" i="1"/>
  <c r="DA36" i="1"/>
  <c r="CZ36" i="1"/>
  <c r="CY36" i="1"/>
  <c r="CC36" i="1"/>
  <c r="CB36" i="1"/>
  <c r="CA36" i="1"/>
  <c r="BV36" i="1"/>
  <c r="BU36" i="1"/>
  <c r="BT36" i="1"/>
  <c r="BH36" i="1"/>
  <c r="BG36" i="1"/>
  <c r="BF36" i="1"/>
  <c r="XD35" i="1"/>
  <c r="XC35" i="1"/>
  <c r="XB35" i="1"/>
  <c r="SA35" i="1"/>
  <c r="RZ35" i="1"/>
  <c r="RY35" i="1"/>
  <c r="RD35" i="1"/>
  <c r="RC35" i="1"/>
  <c r="RB35" i="1"/>
  <c r="LY35" i="1"/>
  <c r="LX35" i="1"/>
  <c r="LW35" i="1"/>
  <c r="DE35" i="1"/>
  <c r="DA35" i="1"/>
  <c r="CZ35" i="1"/>
  <c r="CY35" i="1"/>
  <c r="CC35" i="1"/>
  <c r="CB35" i="1"/>
  <c r="CA35" i="1"/>
  <c r="BV35" i="1"/>
  <c r="BU35" i="1"/>
  <c r="BT35" i="1"/>
  <c r="BH35" i="1"/>
  <c r="BG35" i="1"/>
  <c r="BF35" i="1"/>
  <c r="XD34" i="1"/>
  <c r="XC34" i="1"/>
  <c r="XB34" i="1"/>
  <c r="SA34" i="1"/>
  <c r="RZ34" i="1"/>
  <c r="RY34" i="1"/>
  <c r="RD34" i="1"/>
  <c r="RC34" i="1"/>
  <c r="RB34" i="1"/>
  <c r="LY34" i="1"/>
  <c r="LX34" i="1"/>
  <c r="LW34" i="1"/>
  <c r="DE34" i="1"/>
  <c r="DA34" i="1"/>
  <c r="CZ34" i="1"/>
  <c r="CY34" i="1"/>
  <c r="CC34" i="1"/>
  <c r="CB34" i="1"/>
  <c r="CA34" i="1"/>
  <c r="BV34" i="1"/>
  <c r="BU34" i="1"/>
  <c r="BT34" i="1"/>
  <c r="BH34" i="1"/>
  <c r="BG34" i="1"/>
  <c r="BF34" i="1"/>
  <c r="XD33" i="1"/>
  <c r="XC33" i="1"/>
  <c r="XB33" i="1"/>
  <c r="SA33" i="1"/>
  <c r="RZ33" i="1"/>
  <c r="RY33" i="1"/>
  <c r="RD33" i="1"/>
  <c r="RC33" i="1"/>
  <c r="RB33" i="1"/>
  <c r="LY33" i="1"/>
  <c r="LX33" i="1"/>
  <c r="LW33" i="1"/>
  <c r="DE33" i="1"/>
  <c r="DA33" i="1"/>
  <c r="CZ33" i="1"/>
  <c r="CY33" i="1"/>
  <c r="CC33" i="1"/>
  <c r="CB33" i="1"/>
  <c r="CA33" i="1"/>
  <c r="BV33" i="1"/>
  <c r="BU33" i="1"/>
  <c r="BT33" i="1"/>
  <c r="BH33" i="1"/>
  <c r="BG33" i="1"/>
  <c r="BF33" i="1"/>
  <c r="XD32" i="1"/>
  <c r="XC32" i="1"/>
  <c r="XB32" i="1"/>
  <c r="SA32" i="1"/>
  <c r="RZ32" i="1"/>
  <c r="RY32" i="1"/>
  <c r="RD32" i="1"/>
  <c r="RC32" i="1"/>
  <c r="RB32" i="1"/>
  <c r="LY32" i="1"/>
  <c r="LX32" i="1"/>
  <c r="LW32" i="1"/>
  <c r="DE32" i="1"/>
  <c r="DA32" i="1"/>
  <c r="CZ32" i="1"/>
  <c r="CY32" i="1"/>
  <c r="CC32" i="1"/>
  <c r="CB32" i="1"/>
  <c r="CA32" i="1"/>
  <c r="BV32" i="1"/>
  <c r="BU32" i="1"/>
  <c r="BT32" i="1"/>
  <c r="BH32" i="1"/>
  <c r="BG32" i="1"/>
  <c r="BF32" i="1"/>
  <c r="XD31" i="1"/>
  <c r="XC31" i="1"/>
  <c r="XB31" i="1"/>
  <c r="SA31" i="1"/>
  <c r="RZ31" i="1"/>
  <c r="RY31" i="1"/>
  <c r="RD31" i="1"/>
  <c r="RC31" i="1"/>
  <c r="RB31" i="1"/>
  <c r="LY31" i="1"/>
  <c r="LX31" i="1"/>
  <c r="LW31" i="1"/>
  <c r="DE31" i="1"/>
  <c r="DA31" i="1"/>
  <c r="CZ31" i="1"/>
  <c r="CY31" i="1"/>
  <c r="CC31" i="1"/>
  <c r="CB31" i="1"/>
  <c r="CA31" i="1"/>
  <c r="BV31" i="1"/>
  <c r="BU31" i="1"/>
  <c r="BT31" i="1"/>
  <c r="BH31" i="1"/>
  <c r="BG31" i="1"/>
  <c r="BF31" i="1"/>
  <c r="XD30" i="1"/>
  <c r="XC30" i="1"/>
  <c r="XB30" i="1"/>
  <c r="SA30" i="1"/>
  <c r="RZ30" i="1"/>
  <c r="RY30" i="1"/>
  <c r="RD30" i="1"/>
  <c r="RC30" i="1"/>
  <c r="RB30" i="1"/>
  <c r="LY30" i="1"/>
  <c r="LX30" i="1"/>
  <c r="LW30" i="1"/>
  <c r="DE30" i="1"/>
  <c r="DA30" i="1"/>
  <c r="CZ30" i="1"/>
  <c r="CY30" i="1"/>
  <c r="CC30" i="1"/>
  <c r="CB30" i="1"/>
  <c r="CA30" i="1"/>
  <c r="BV30" i="1"/>
  <c r="BU30" i="1"/>
  <c r="BT30" i="1"/>
  <c r="BH30" i="1"/>
  <c r="BG30" i="1"/>
  <c r="BF30" i="1"/>
  <c r="XD29" i="1"/>
  <c r="XC29" i="1"/>
  <c r="XB29" i="1"/>
  <c r="SA29" i="1"/>
  <c r="RZ29" i="1"/>
  <c r="RY29" i="1"/>
  <c r="RD29" i="1"/>
  <c r="RC29" i="1"/>
  <c r="RB29" i="1"/>
  <c r="LY29" i="1"/>
  <c r="LX29" i="1"/>
  <c r="LW29" i="1"/>
  <c r="DE29" i="1"/>
  <c r="DA29" i="1"/>
  <c r="CZ29" i="1"/>
  <c r="CY29" i="1"/>
  <c r="CC29" i="1"/>
  <c r="CB29" i="1"/>
  <c r="CA29" i="1"/>
  <c r="BV29" i="1"/>
  <c r="BU29" i="1"/>
  <c r="BT29" i="1"/>
  <c r="BH29" i="1"/>
  <c r="BG29" i="1"/>
  <c r="BF29" i="1"/>
  <c r="XD28" i="1"/>
  <c r="XC28" i="1"/>
  <c r="XB28" i="1"/>
  <c r="SA28" i="1"/>
  <c r="RZ28" i="1"/>
  <c r="RY28" i="1"/>
  <c r="RD28" i="1"/>
  <c r="RC28" i="1"/>
  <c r="RB28" i="1"/>
  <c r="LY28" i="1"/>
  <c r="LX28" i="1"/>
  <c r="LW28" i="1"/>
  <c r="DE28" i="1"/>
  <c r="DA28" i="1"/>
  <c r="CZ28" i="1"/>
  <c r="CY28" i="1"/>
  <c r="CC28" i="1"/>
  <c r="CB28" i="1"/>
  <c r="CA28" i="1"/>
  <c r="BV28" i="1"/>
  <c r="BU28" i="1"/>
  <c r="BT28" i="1"/>
  <c r="BH28" i="1"/>
  <c r="BG28" i="1"/>
  <c r="BF28" i="1"/>
  <c r="XD27" i="1"/>
  <c r="XC27" i="1"/>
  <c r="XB27" i="1"/>
  <c r="SA27" i="1"/>
  <c r="RZ27" i="1"/>
  <c r="RY27" i="1"/>
  <c r="RD27" i="1"/>
  <c r="RC27" i="1"/>
  <c r="RB27" i="1"/>
  <c r="LY27" i="1"/>
  <c r="LX27" i="1"/>
  <c r="LW27" i="1"/>
  <c r="DE27" i="1"/>
  <c r="DA27" i="1"/>
  <c r="CZ27" i="1"/>
  <c r="CY27" i="1"/>
  <c r="CC27" i="1"/>
  <c r="CB27" i="1"/>
  <c r="CA27" i="1"/>
  <c r="BV27" i="1"/>
  <c r="BU27" i="1"/>
  <c r="BT27" i="1"/>
  <c r="BH27" i="1"/>
  <c r="BG27" i="1"/>
  <c r="BF27" i="1"/>
  <c r="XD26" i="1"/>
  <c r="XC26" i="1"/>
  <c r="XB26" i="1"/>
  <c r="SA26" i="1"/>
  <c r="RZ26" i="1"/>
  <c r="RY26" i="1"/>
  <c r="RD26" i="1"/>
  <c r="RC26" i="1"/>
  <c r="RB26" i="1"/>
  <c r="LY26" i="1"/>
  <c r="LX26" i="1"/>
  <c r="LW26" i="1"/>
  <c r="DE26" i="1"/>
  <c r="DA26" i="1"/>
  <c r="CZ26" i="1"/>
  <c r="CY26" i="1"/>
  <c r="CC26" i="1"/>
  <c r="CB26" i="1"/>
  <c r="CA26" i="1"/>
  <c r="BV26" i="1"/>
  <c r="BU26" i="1"/>
  <c r="BT26" i="1"/>
  <c r="BH26" i="1"/>
  <c r="BG26" i="1"/>
  <c r="BF26" i="1"/>
  <c r="XD25" i="1"/>
  <c r="XC25" i="1"/>
  <c r="XB25" i="1"/>
  <c r="SA25" i="1"/>
  <c r="RZ25" i="1"/>
  <c r="RY25" i="1"/>
  <c r="RD25" i="1"/>
  <c r="RC25" i="1"/>
  <c r="RB25" i="1"/>
  <c r="LY25" i="1"/>
  <c r="LX25" i="1"/>
  <c r="LW25" i="1"/>
  <c r="DE25" i="1"/>
  <c r="DA25" i="1"/>
  <c r="CZ25" i="1"/>
  <c r="CY25" i="1"/>
  <c r="CC25" i="1"/>
  <c r="CB25" i="1"/>
  <c r="CA25" i="1"/>
  <c r="BV25" i="1"/>
  <c r="BU25" i="1"/>
  <c r="BT25" i="1"/>
  <c r="BH25" i="1"/>
  <c r="BG25" i="1"/>
  <c r="BF25" i="1"/>
  <c r="XD24" i="1"/>
  <c r="XC24" i="1"/>
  <c r="XB24" i="1"/>
  <c r="SA24" i="1"/>
  <c r="RZ24" i="1"/>
  <c r="RY24" i="1"/>
  <c r="RD24" i="1"/>
  <c r="RC24" i="1"/>
  <c r="RB24" i="1"/>
  <c r="LY24" i="1"/>
  <c r="LX24" i="1"/>
  <c r="LW24" i="1"/>
  <c r="DE24" i="1"/>
  <c r="DA24" i="1"/>
  <c r="CZ24" i="1"/>
  <c r="CY24" i="1"/>
  <c r="CC24" i="1"/>
  <c r="CB24" i="1"/>
  <c r="CA24" i="1"/>
  <c r="BV24" i="1"/>
  <c r="BU24" i="1"/>
  <c r="BT24" i="1"/>
  <c r="BH24" i="1"/>
  <c r="BG24" i="1"/>
  <c r="BF24" i="1"/>
  <c r="XD23" i="1"/>
  <c r="XC23" i="1"/>
  <c r="XB23" i="1"/>
  <c r="SA23" i="1"/>
  <c r="RZ23" i="1"/>
  <c r="RY23" i="1"/>
  <c r="RD23" i="1"/>
  <c r="RC23" i="1"/>
  <c r="RB23" i="1"/>
  <c r="LY23" i="1"/>
  <c r="LX23" i="1"/>
  <c r="LW23" i="1"/>
  <c r="DE23" i="1"/>
  <c r="DA23" i="1"/>
  <c r="CZ23" i="1"/>
  <c r="CY23" i="1"/>
  <c r="CC23" i="1"/>
  <c r="CB23" i="1"/>
  <c r="CA23" i="1"/>
  <c r="BV23" i="1"/>
  <c r="BU23" i="1"/>
  <c r="BT23" i="1"/>
  <c r="BH23" i="1"/>
  <c r="BG23" i="1"/>
  <c r="BF23" i="1"/>
  <c r="XD22" i="1"/>
  <c r="XC22" i="1"/>
  <c r="XB22" i="1"/>
  <c r="SA22" i="1"/>
  <c r="RZ22" i="1"/>
  <c r="RY22" i="1"/>
  <c r="RD22" i="1"/>
  <c r="RC22" i="1"/>
  <c r="RB22" i="1"/>
  <c r="LY22" i="1"/>
  <c r="LX22" i="1"/>
  <c r="LW22" i="1"/>
  <c r="DE22" i="1"/>
  <c r="DA22" i="1"/>
  <c r="CZ22" i="1"/>
  <c r="CY22" i="1"/>
  <c r="CC22" i="1"/>
  <c r="CB22" i="1"/>
  <c r="CA22" i="1"/>
  <c r="BV22" i="1"/>
  <c r="BU22" i="1"/>
  <c r="BT22" i="1"/>
  <c r="BH22" i="1"/>
  <c r="BG22" i="1"/>
  <c r="BF22" i="1"/>
  <c r="XD21" i="1"/>
  <c r="XC21" i="1"/>
  <c r="XB21" i="1"/>
  <c r="SA21" i="1"/>
  <c r="RZ21" i="1"/>
  <c r="RY21" i="1"/>
  <c r="RD21" i="1"/>
  <c r="RC21" i="1"/>
  <c r="RB21" i="1"/>
  <c r="LY21" i="1"/>
  <c r="LX21" i="1"/>
  <c r="LW21" i="1"/>
  <c r="DE21" i="1"/>
  <c r="DA21" i="1"/>
  <c r="CZ21" i="1"/>
  <c r="CY21" i="1"/>
  <c r="CC21" i="1"/>
  <c r="CB21" i="1"/>
  <c r="CA21" i="1"/>
  <c r="BV21" i="1"/>
  <c r="BU21" i="1"/>
  <c r="BT21" i="1"/>
  <c r="BH21" i="1"/>
  <c r="BG21" i="1"/>
  <c r="BF21" i="1"/>
  <c r="XD20" i="1"/>
  <c r="XC20" i="1"/>
  <c r="XB20" i="1"/>
  <c r="SA20" i="1"/>
  <c r="RZ20" i="1"/>
  <c r="RY20" i="1"/>
  <c r="RD20" i="1"/>
  <c r="RC20" i="1"/>
  <c r="RB20" i="1"/>
  <c r="LY20" i="1"/>
  <c r="LX20" i="1"/>
  <c r="LW20" i="1"/>
  <c r="DE20" i="1"/>
  <c r="DA20" i="1"/>
  <c r="CZ20" i="1"/>
  <c r="CY20" i="1"/>
  <c r="CC20" i="1"/>
  <c r="CB20" i="1"/>
  <c r="CA20" i="1"/>
  <c r="BV20" i="1"/>
  <c r="BU20" i="1"/>
  <c r="BT20" i="1"/>
  <c r="BH20" i="1"/>
  <c r="BG20" i="1"/>
  <c r="BF20" i="1"/>
  <c r="XD19" i="1"/>
  <c r="XC19" i="1"/>
  <c r="XB19" i="1"/>
  <c r="SA19" i="1"/>
  <c r="RZ19" i="1"/>
  <c r="RY19" i="1"/>
  <c r="RD19" i="1"/>
  <c r="RC19" i="1"/>
  <c r="RB19" i="1"/>
  <c r="LY19" i="1"/>
  <c r="LX19" i="1"/>
  <c r="LW19" i="1"/>
  <c r="DE19" i="1"/>
  <c r="DA19" i="1"/>
  <c r="CZ19" i="1"/>
  <c r="CY19" i="1"/>
  <c r="CC19" i="1"/>
  <c r="CB19" i="1"/>
  <c r="CA19" i="1"/>
  <c r="BV19" i="1"/>
  <c r="BU19" i="1"/>
  <c r="BT19" i="1"/>
  <c r="BH19" i="1"/>
  <c r="BG19" i="1"/>
  <c r="BF19" i="1"/>
  <c r="XD18" i="1"/>
  <c r="XC18" i="1"/>
  <c r="XB18" i="1"/>
  <c r="SA18" i="1"/>
  <c r="RZ18" i="1"/>
  <c r="RY18" i="1"/>
  <c r="RD18" i="1"/>
  <c r="RC18" i="1"/>
  <c r="RB18" i="1"/>
  <c r="LY18" i="1"/>
  <c r="LX18" i="1"/>
  <c r="LW18" i="1"/>
  <c r="DE18" i="1"/>
  <c r="DA18" i="1"/>
  <c r="CZ18" i="1"/>
  <c r="CY18" i="1"/>
  <c r="CC18" i="1"/>
  <c r="CB18" i="1"/>
  <c r="CA18" i="1"/>
  <c r="BV18" i="1"/>
  <c r="BU18" i="1"/>
  <c r="BT18" i="1"/>
  <c r="BH18" i="1"/>
  <c r="BG18" i="1"/>
  <c r="BF18" i="1"/>
  <c r="XD17" i="1"/>
  <c r="XC17" i="1"/>
  <c r="XB17" i="1"/>
  <c r="SA17" i="1"/>
  <c r="RZ17" i="1"/>
  <c r="RY17" i="1"/>
  <c r="RD17" i="1"/>
  <c r="RC17" i="1"/>
  <c r="RB17" i="1"/>
  <c r="LY17" i="1"/>
  <c r="LX17" i="1"/>
  <c r="LW17" i="1"/>
  <c r="DE17" i="1"/>
  <c r="DA17" i="1"/>
  <c r="CZ17" i="1"/>
  <c r="CY17" i="1"/>
  <c r="CC17" i="1"/>
  <c r="CB17" i="1"/>
  <c r="CA17" i="1"/>
  <c r="BV17" i="1"/>
  <c r="BU17" i="1"/>
  <c r="BT17" i="1"/>
  <c r="BH17" i="1"/>
  <c r="BG17" i="1"/>
  <c r="BF17" i="1"/>
  <c r="XD16" i="1"/>
  <c r="XC16" i="1"/>
  <c r="XB16" i="1"/>
  <c r="SA16" i="1"/>
  <c r="RZ16" i="1"/>
  <c r="RY16" i="1"/>
  <c r="RD16" i="1"/>
  <c r="RC16" i="1"/>
  <c r="RB16" i="1"/>
  <c r="LY16" i="1"/>
  <c r="LX16" i="1"/>
  <c r="LW16" i="1"/>
  <c r="DE16" i="1"/>
  <c r="DA16" i="1"/>
  <c r="CZ16" i="1"/>
  <c r="CY16" i="1"/>
  <c r="CC16" i="1"/>
  <c r="CB16" i="1"/>
  <c r="CA16" i="1"/>
  <c r="BV16" i="1"/>
  <c r="BU16" i="1"/>
  <c r="BT16" i="1"/>
  <c r="BH16" i="1"/>
  <c r="BG16" i="1"/>
  <c r="BF16" i="1"/>
  <c r="XD15" i="1"/>
  <c r="XC15" i="1"/>
  <c r="XB15" i="1"/>
  <c r="SA15" i="1"/>
  <c r="RZ15" i="1"/>
  <c r="RY15" i="1"/>
  <c r="RD15" i="1"/>
  <c r="RC15" i="1"/>
  <c r="RB15" i="1"/>
  <c r="LY15" i="1"/>
  <c r="LX15" i="1"/>
  <c r="LW15" i="1"/>
  <c r="DE15" i="1"/>
  <c r="DA15" i="1"/>
  <c r="CZ15" i="1"/>
  <c r="CY15" i="1"/>
  <c r="CC15" i="1"/>
  <c r="CB15" i="1"/>
  <c r="CA15" i="1"/>
  <c r="BV15" i="1"/>
  <c r="BU15" i="1"/>
  <c r="BT15" i="1"/>
  <c r="BH15" i="1"/>
  <c r="BG15" i="1"/>
  <c r="BF15" i="1"/>
  <c r="XD14" i="1"/>
  <c r="XC14" i="1"/>
  <c r="XB14" i="1"/>
  <c r="SA14" i="1"/>
  <c r="RZ14" i="1"/>
  <c r="RY14" i="1"/>
  <c r="RD14" i="1"/>
  <c r="RC14" i="1"/>
  <c r="RB14" i="1"/>
  <c r="LY14" i="1"/>
  <c r="LX14" i="1"/>
  <c r="LW14" i="1"/>
  <c r="DE14" i="1"/>
  <c r="DA14" i="1"/>
  <c r="CZ14" i="1"/>
  <c r="CY14" i="1"/>
  <c r="CC14" i="1"/>
  <c r="CB14" i="1"/>
  <c r="CA14" i="1"/>
  <c r="BV14" i="1"/>
  <c r="BU14" i="1"/>
  <c r="BT14" i="1"/>
  <c r="BH14" i="1"/>
  <c r="BG14" i="1"/>
  <c r="BF14" i="1"/>
  <c r="XD13" i="1"/>
  <c r="XC13" i="1"/>
  <c r="XB13" i="1"/>
  <c r="SA13" i="1"/>
  <c r="RZ13" i="1"/>
  <c r="RY13" i="1"/>
  <c r="RD13" i="1"/>
  <c r="RC13" i="1"/>
  <c r="RB13" i="1"/>
  <c r="LY13" i="1"/>
  <c r="LX13" i="1"/>
  <c r="LW13" i="1"/>
  <c r="DE13" i="1"/>
  <c r="DA13" i="1"/>
  <c r="CZ13" i="1"/>
  <c r="CY13" i="1"/>
  <c r="CC13" i="1"/>
  <c r="CB13" i="1"/>
  <c r="CA13" i="1"/>
  <c r="BV13" i="1"/>
  <c r="BU13" i="1"/>
  <c r="BT13" i="1"/>
  <c r="BH13" i="1"/>
  <c r="BG13" i="1"/>
  <c r="BF13" i="1"/>
  <c r="XD12" i="1"/>
  <c r="XC12" i="1"/>
  <c r="XB12" i="1"/>
  <c r="SA12" i="1"/>
  <c r="RZ12" i="1"/>
  <c r="RY12" i="1"/>
  <c r="RD12" i="1"/>
  <c r="RC12" i="1"/>
  <c r="RB12" i="1"/>
  <c r="LY12" i="1"/>
  <c r="LX12" i="1"/>
  <c r="LW12" i="1"/>
  <c r="DE12" i="1"/>
  <c r="DA12" i="1"/>
  <c r="CZ12" i="1"/>
  <c r="CY12" i="1"/>
  <c r="CC12" i="1"/>
  <c r="CB12" i="1"/>
  <c r="CA12" i="1"/>
  <c r="BV12" i="1"/>
  <c r="BU12" i="1"/>
  <c r="BT12" i="1"/>
  <c r="BH12" i="1"/>
  <c r="BG12" i="1"/>
  <c r="BF12" i="1"/>
  <c r="XD11" i="1"/>
  <c r="XC11" i="1"/>
  <c r="XB11" i="1"/>
  <c r="SA11" i="1"/>
  <c r="RZ11" i="1"/>
  <c r="RY11" i="1"/>
  <c r="RD11" i="1"/>
  <c r="RC11" i="1"/>
  <c r="RB11" i="1"/>
  <c r="LY11" i="1"/>
  <c r="LX11" i="1"/>
  <c r="LW11" i="1"/>
  <c r="DE11" i="1"/>
  <c r="DA11" i="1"/>
  <c r="CZ11" i="1"/>
  <c r="CY11" i="1"/>
  <c r="CC11" i="1"/>
  <c r="CB11" i="1"/>
  <c r="CA11" i="1"/>
  <c r="BV11" i="1"/>
  <c r="BU11" i="1"/>
  <c r="BT11" i="1"/>
  <c r="BH11" i="1"/>
  <c r="BG11" i="1"/>
  <c r="BF11" i="1"/>
  <c r="XD10" i="1"/>
  <c r="XC10" i="1"/>
  <c r="XB10" i="1"/>
  <c r="SA10" i="1"/>
  <c r="RZ10" i="1"/>
  <c r="RY10" i="1"/>
  <c r="RD10" i="1"/>
  <c r="RC10" i="1"/>
  <c r="RB10" i="1"/>
  <c r="LY10" i="1"/>
  <c r="LX10" i="1"/>
  <c r="LW10" i="1"/>
  <c r="DE10" i="1"/>
  <c r="DA10" i="1"/>
  <c r="CZ10" i="1"/>
  <c r="CY10" i="1"/>
  <c r="CC10" i="1"/>
  <c r="CB10" i="1"/>
  <c r="CA10" i="1"/>
  <c r="BV10" i="1"/>
  <c r="BU10" i="1"/>
  <c r="BT10" i="1"/>
  <c r="BH10" i="1"/>
  <c r="BG10" i="1"/>
  <c r="BF10" i="1"/>
  <c r="XD9" i="1"/>
  <c r="XC9" i="1"/>
  <c r="XB9" i="1"/>
  <c r="SA9" i="1"/>
  <c r="RZ9" i="1"/>
  <c r="RY9" i="1"/>
  <c r="RD9" i="1"/>
  <c r="RC9" i="1"/>
  <c r="RB9" i="1"/>
  <c r="LY9" i="1"/>
  <c r="LX9" i="1"/>
  <c r="LW9" i="1"/>
  <c r="DE9" i="1"/>
  <c r="DA9" i="1"/>
  <c r="CZ9" i="1"/>
  <c r="CY9" i="1"/>
  <c r="CC9" i="1"/>
  <c r="CB9" i="1"/>
  <c r="CA9" i="1"/>
  <c r="BV9" i="1"/>
  <c r="BU9" i="1"/>
  <c r="BT9" i="1"/>
  <c r="BH9" i="1"/>
  <c r="BG9" i="1"/>
  <c r="BF9" i="1"/>
  <c r="XD8" i="1"/>
  <c r="XC8" i="1"/>
  <c r="XB8" i="1"/>
  <c r="SA8" i="1"/>
  <c r="RZ8" i="1"/>
  <c r="RY8" i="1"/>
  <c r="RD8" i="1"/>
  <c r="RC8" i="1"/>
  <c r="RB8" i="1"/>
  <c r="LY8" i="1"/>
  <c r="LX8" i="1"/>
  <c r="LW8" i="1"/>
  <c r="DE8" i="1"/>
  <c r="DA8" i="1"/>
  <c r="CZ8" i="1"/>
  <c r="CY8" i="1"/>
  <c r="CC8" i="1"/>
  <c r="CB8" i="1"/>
  <c r="CA8" i="1"/>
  <c r="BV8" i="1"/>
  <c r="BU8" i="1"/>
  <c r="BT8" i="1"/>
  <c r="BH8" i="1"/>
  <c r="BG8" i="1"/>
  <c r="BF8" i="1"/>
  <c r="XD7" i="1"/>
  <c r="XC7" i="1"/>
  <c r="XB7" i="1"/>
  <c r="SA7" i="1"/>
  <c r="RZ7" i="1"/>
  <c r="RY7" i="1"/>
  <c r="RD7" i="1"/>
  <c r="RC7" i="1"/>
  <c r="RB7" i="1"/>
  <c r="LY7" i="1"/>
  <c r="LX7" i="1"/>
  <c r="LW7" i="1"/>
  <c r="DE7" i="1"/>
  <c r="DA7" i="1"/>
  <c r="CZ7" i="1"/>
  <c r="CY7" i="1"/>
  <c r="CC7" i="1"/>
  <c r="CB7" i="1"/>
  <c r="CA7" i="1"/>
  <c r="BV7" i="1"/>
  <c r="BU7" i="1"/>
  <c r="BT7" i="1"/>
  <c r="BH7" i="1"/>
  <c r="BG7" i="1"/>
  <c r="BF7" i="1"/>
  <c r="XD6" i="1"/>
  <c r="XC6" i="1"/>
  <c r="XB6" i="1"/>
  <c r="SA6" i="1"/>
  <c r="RZ6" i="1"/>
  <c r="RY6" i="1"/>
  <c r="RD6" i="1"/>
  <c r="RC6" i="1"/>
  <c r="RB6" i="1"/>
  <c r="LY6" i="1"/>
  <c r="LX6" i="1"/>
  <c r="LW6" i="1"/>
  <c r="DE6" i="1"/>
  <c r="DA6" i="1"/>
  <c r="CZ6" i="1"/>
  <c r="CY6" i="1"/>
  <c r="CC6" i="1"/>
  <c r="CB6" i="1"/>
  <c r="CA6" i="1"/>
  <c r="BV6" i="1"/>
  <c r="BU6" i="1"/>
  <c r="BT6" i="1"/>
  <c r="BH6" i="1"/>
  <c r="BG6" i="1"/>
  <c r="BF6" i="1"/>
  <c r="XD5" i="1"/>
  <c r="XC5" i="1"/>
  <c r="XB5" i="1"/>
  <c r="SA5" i="1"/>
  <c r="RZ5" i="1"/>
  <c r="RY5" i="1"/>
  <c r="RD5" i="1"/>
  <c r="RC5" i="1"/>
  <c r="RB5" i="1"/>
  <c r="LY5" i="1"/>
  <c r="LX5" i="1"/>
  <c r="LW5" i="1"/>
  <c r="DE5" i="1"/>
  <c r="DA5" i="1"/>
  <c r="CZ5" i="1"/>
  <c r="CY5" i="1"/>
  <c r="CC5" i="1"/>
  <c r="CB5" i="1"/>
  <c r="CA5" i="1"/>
  <c r="BV5" i="1"/>
  <c r="BU5" i="1"/>
  <c r="BT5" i="1"/>
  <c r="BH5" i="1"/>
  <c r="BG5" i="1"/>
  <c r="BF5" i="1"/>
  <c r="XD4" i="1"/>
  <c r="XC4" i="1"/>
  <c r="XB4" i="1"/>
  <c r="SA4" i="1"/>
  <c r="RZ4" i="1"/>
  <c r="RY4" i="1"/>
  <c r="RD4" i="1"/>
  <c r="RC4" i="1"/>
  <c r="RB4" i="1"/>
  <c r="LY4" i="1"/>
  <c r="LX4" i="1"/>
  <c r="LW4" i="1"/>
  <c r="DE4" i="1"/>
  <c r="DA4" i="1"/>
  <c r="CZ4" i="1"/>
  <c r="CY4" i="1"/>
  <c r="CC4" i="1"/>
  <c r="CB4" i="1"/>
  <c r="CA4" i="1"/>
  <c r="BV4" i="1"/>
  <c r="BU4" i="1"/>
  <c r="BT4" i="1"/>
  <c r="BH4" i="1"/>
  <c r="BG4" i="1"/>
  <c r="BF4" i="1"/>
  <c r="XD3" i="1"/>
  <c r="XC3" i="1"/>
  <c r="XB3" i="1"/>
  <c r="SA3" i="1"/>
  <c r="RZ3" i="1"/>
  <c r="RY3" i="1"/>
  <c r="RD3" i="1"/>
  <c r="RC3" i="1"/>
  <c r="RB3" i="1"/>
  <c r="LY3" i="1"/>
  <c r="LX3" i="1"/>
  <c r="LW3" i="1"/>
  <c r="DE3" i="1"/>
  <c r="DA3" i="1"/>
  <c r="CZ3" i="1"/>
  <c r="CY3" i="1"/>
  <c r="CC3" i="1"/>
  <c r="CB3" i="1"/>
  <c r="CA3" i="1"/>
  <c r="BV3" i="1"/>
  <c r="BU3" i="1"/>
  <c r="BT3" i="1"/>
  <c r="BH3" i="1"/>
  <c r="BG3" i="1"/>
  <c r="BF3" i="1"/>
  <c r="XD2" i="1"/>
  <c r="XC2" i="1"/>
  <c r="XB2" i="1"/>
  <c r="SA2" i="1"/>
  <c r="RZ2" i="1"/>
  <c r="RY2" i="1"/>
  <c r="RD2" i="1"/>
  <c r="RC2" i="1"/>
  <c r="RB2" i="1"/>
  <c r="LY2" i="1"/>
  <c r="LX2" i="1"/>
  <c r="LW2" i="1"/>
  <c r="DE2" i="1"/>
  <c r="DA2" i="1"/>
  <c r="CZ2" i="1"/>
  <c r="CY2" i="1"/>
  <c r="CC2" i="1"/>
  <c r="CB2" i="1"/>
  <c r="CA2" i="1"/>
  <c r="BV2" i="1"/>
  <c r="BU2" i="1"/>
  <c r="BT2" i="1"/>
  <c r="BH2" i="1"/>
  <c r="BG2" i="1"/>
  <c r="BF2" i="1"/>
</calcChain>
</file>

<file path=xl/sharedStrings.xml><?xml version="1.0" encoding="utf-8"?>
<sst xmlns="http://schemas.openxmlformats.org/spreadsheetml/2006/main" count="2357" uniqueCount="754">
  <si>
    <t>By Taxa</t>
  </si>
  <si>
    <t>a1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</si>
  <si>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</si>
  <si>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</si>
  <si>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</si>
  <si>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</si>
  <si>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</si>
  <si>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</si>
  <si>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</si>
  <si>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</si>
  <si>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</si>
  <si>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</si>
  <si>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</si>
  <si>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</si>
  <si>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</si>
  <si>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</si>
  <si>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</si>
  <si>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</si>
  <si>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</si>
  <si>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</si>
  <si>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</si>
  <si>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</si>
  <si>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</si>
  <si>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</si>
  <si>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</si>
  <si>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</si>
  <si>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</si>
  <si>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</si>
  <si>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</si>
  <si>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</si>
  <si>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</si>
  <si>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</si>
  <si>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</si>
  <si>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</si>
  <si>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</si>
  <si>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</si>
  <si>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</si>
  <si>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</si>
  <si>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</si>
  <si>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</si>
  <si>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</si>
  <si>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</si>
  <si>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</si>
  <si>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</si>
  <si>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</si>
  <si>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</t>
  </si>
  <si>
    <t>a50</t>
  </si>
  <si>
    <t>a51</t>
  </si>
  <si>
    <t>a52</t>
  </si>
  <si>
    <t>a53</t>
  </si>
  <si>
    <t>a54</t>
  </si>
  <si>
    <t>a55</t>
  </si>
  <si>
    <t>a56</t>
  </si>
  <si>
    <t>a6</t>
  </si>
  <si>
    <t>a7</t>
  </si>
  <si>
    <t>a8</t>
  </si>
  <si>
    <t>a9</t>
  </si>
  <si>
    <t>mean/20 m2 period 1</t>
  </si>
  <si>
    <t>std err</t>
  </si>
  <si>
    <t>mean/m2</t>
  </si>
  <si>
    <t>b1</t>
  </si>
  <si>
    <t>b10</t>
  </si>
  <si>
    <t>b11</t>
  </si>
  <si>
    <t>b2</t>
  </si>
  <si>
    <t>b3</t>
  </si>
  <si>
    <t>b4</t>
  </si>
  <si>
    <t>b5</t>
  </si>
  <si>
    <t>b6</t>
  </si>
  <si>
    <t>b7</t>
  </si>
  <si>
    <t>b8</t>
  </si>
  <si>
    <t>b9</t>
  </si>
  <si>
    <t>mean/20 m2 period 2</t>
  </si>
  <si>
    <t>c1</t>
  </si>
  <si>
    <t>c2</t>
  </si>
  <si>
    <t>c3</t>
  </si>
  <si>
    <t>c4</t>
  </si>
  <si>
    <t>mean/20 m2 period 3</t>
  </si>
  <si>
    <t>d1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</si>
  <si>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</si>
  <si>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</si>
  <si>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</si>
  <si>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</si>
  <si>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</si>
  <si>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</si>
  <si>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</si>
  <si>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</si>
  <si>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</si>
  <si>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</si>
  <si>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</t>
  </si>
  <si>
    <t>d20</t>
  </si>
  <si>
    <t>d21</t>
  </si>
  <si>
    <t>d3</t>
  </si>
  <si>
    <t>d4</t>
  </si>
  <si>
    <t>d5</t>
  </si>
  <si>
    <t>d6</t>
  </si>
  <si>
    <t>d7</t>
  </si>
  <si>
    <t>d8</t>
  </si>
  <si>
    <t>d9</t>
  </si>
  <si>
    <t>mean/20 m2 period 4</t>
  </si>
  <si>
    <t>e1</t>
  </si>
  <si>
    <t>mean/20 m2 period 5</t>
  </si>
  <si>
    <t>f1</t>
  </si>
  <si>
    <t>f10</t>
  </si>
  <si>
    <t>f100</t>
  </si>
  <si>
    <t>f101</t>
  </si>
  <si>
    <t>f102</t>
  </si>
  <si>
    <t>f103</t>
  </si>
  <si>
    <t>f104</t>
  </si>
  <si>
    <t>f105</t>
  </si>
  <si>
    <t>f106</t>
  </si>
  <si>
    <t>f107</t>
  </si>
  <si>
    <t>f108</t>
  </si>
  <si>
    <t>f109</t>
  </si>
  <si>
    <t>f11</t>
  </si>
  <si>
    <t>f110</t>
  </si>
  <si>
    <t>f111</t>
  </si>
  <si>
    <t>f112</t>
  </si>
  <si>
    <t>f113</t>
  </si>
  <si>
    <t>f114</t>
  </si>
  <si>
    <t>f115</t>
  </si>
  <si>
    <t>f116</t>
  </si>
  <si>
    <t>f117</t>
  </si>
  <si>
    <t>f118</t>
  </si>
  <si>
    <t>f119</t>
  </si>
  <si>
    <t>f12</t>
  </si>
  <si>
    <t>f120</t>
  </si>
  <si>
    <t>f121</t>
  </si>
  <si>
    <t>f122</t>
  </si>
  <si>
    <t>f123</t>
  </si>
  <si>
    <t>f124</t>
  </si>
  <si>
    <t>f125</t>
  </si>
  <si>
    <t>f126</t>
  </si>
  <si>
    <t>f127</t>
  </si>
  <si>
    <t>f128</t>
  </si>
  <si>
    <t>f129</t>
  </si>
  <si>
    <t>f13</t>
  </si>
  <si>
    <t>f130</t>
  </si>
  <si>
    <t>f131</t>
  </si>
  <si>
    <t>f132</t>
  </si>
  <si>
    <t>f133</t>
  </si>
  <si>
    <t>f134</t>
  </si>
  <si>
    <t>f135</t>
  </si>
  <si>
    <t>f136</t>
  </si>
  <si>
    <t>f137</t>
  </si>
  <si>
    <t>f138</t>
  </si>
  <si>
    <t>f139</t>
  </si>
  <si>
    <t>f14</t>
  </si>
  <si>
    <t>f140</t>
  </si>
  <si>
    <t>f141</t>
  </si>
  <si>
    <t>f142</t>
  </si>
  <si>
    <t>f143</t>
  </si>
  <si>
    <t>f144</t>
  </si>
  <si>
    <t>f145</t>
  </si>
  <si>
    <t>f146</t>
  </si>
  <si>
    <t>f147</t>
  </si>
  <si>
    <t>f148</t>
  </si>
  <si>
    <t>f149</t>
  </si>
  <si>
    <t>f15</t>
  </si>
  <si>
    <t>f150</t>
  </si>
  <si>
    <t>f151</t>
  </si>
  <si>
    <t>f152</t>
  </si>
  <si>
    <t>f153</t>
  </si>
  <si>
    <t>f154</t>
  </si>
  <si>
    <t>f155</t>
  </si>
  <si>
    <t>f156</t>
  </si>
  <si>
    <t>f157</t>
  </si>
  <si>
    <t>f158</t>
  </si>
  <si>
    <t>f159</t>
  </si>
  <si>
    <t>f16</t>
  </si>
  <si>
    <t>f160</t>
  </si>
  <si>
    <t>f161</t>
  </si>
  <si>
    <t>f162</t>
  </si>
  <si>
    <t>f163</t>
  </si>
  <si>
    <t>f164</t>
  </si>
  <si>
    <t>f165</t>
  </si>
  <si>
    <t>f166</t>
  </si>
  <si>
    <t>f167</t>
  </si>
  <si>
    <t>f168</t>
  </si>
  <si>
    <t>f169</t>
  </si>
  <si>
    <t>f17</t>
  </si>
  <si>
    <t>f170</t>
  </si>
  <si>
    <t>f171</t>
  </si>
  <si>
    <t>f172</t>
  </si>
  <si>
    <t>f173</t>
  </si>
  <si>
    <t>F225</t>
  </si>
  <si>
    <t>f174</t>
  </si>
  <si>
    <t>f175</t>
  </si>
  <si>
    <t>f176</t>
  </si>
  <si>
    <t>f177</t>
  </si>
  <si>
    <t>f178</t>
  </si>
  <si>
    <t>f179</t>
  </si>
  <si>
    <t>f18</t>
  </si>
  <si>
    <t>f180</t>
  </si>
  <si>
    <t>f181</t>
  </si>
  <si>
    <t>f182</t>
  </si>
  <si>
    <t>f183</t>
  </si>
  <si>
    <t>f184</t>
  </si>
  <si>
    <t>f185</t>
  </si>
  <si>
    <t>f186</t>
  </si>
  <si>
    <t>f187</t>
  </si>
  <si>
    <t>f188</t>
  </si>
  <si>
    <t>f189</t>
  </si>
  <si>
    <t>f19</t>
  </si>
  <si>
    <t>f190</t>
  </si>
  <si>
    <t>f191</t>
  </si>
  <si>
    <t>f192</t>
  </si>
  <si>
    <t>f193</t>
  </si>
  <si>
    <t>f194</t>
  </si>
  <si>
    <t>f195</t>
  </si>
  <si>
    <t>f196</t>
  </si>
  <si>
    <t>f197</t>
  </si>
  <si>
    <t>f198</t>
  </si>
  <si>
    <t>f199</t>
  </si>
  <si>
    <t>f2</t>
  </si>
  <si>
    <t>f20</t>
  </si>
  <si>
    <t>f200</t>
  </si>
  <si>
    <t>f201</t>
  </si>
  <si>
    <t>f202</t>
  </si>
  <si>
    <t>f203</t>
  </si>
  <si>
    <t>f204</t>
  </si>
  <si>
    <t>f205</t>
  </si>
  <si>
    <t>f206</t>
  </si>
  <si>
    <t>f207</t>
  </si>
  <si>
    <t>f208</t>
  </si>
  <si>
    <t>f209</t>
  </si>
  <si>
    <t>f21</t>
  </si>
  <si>
    <t>f210</t>
  </si>
  <si>
    <t>f211</t>
  </si>
  <si>
    <t>f212</t>
  </si>
  <si>
    <t>f213</t>
  </si>
  <si>
    <t>f214</t>
  </si>
  <si>
    <t>f215</t>
  </si>
  <si>
    <t>f216</t>
  </si>
  <si>
    <t>f217</t>
  </si>
  <si>
    <t>f218</t>
  </si>
  <si>
    <t>f219</t>
  </si>
  <si>
    <t>f22</t>
  </si>
  <si>
    <t>f220</t>
  </si>
  <si>
    <t>f221</t>
  </si>
  <si>
    <t>f222</t>
  </si>
  <si>
    <t>f223</t>
  </si>
  <si>
    <t>f224</t>
  </si>
  <si>
    <t>f23</t>
  </si>
  <si>
    <t>f24</t>
  </si>
  <si>
    <t>f25</t>
  </si>
  <si>
    <t>f26</t>
  </si>
  <si>
    <t>f27</t>
  </si>
  <si>
    <t>f28</t>
  </si>
  <si>
    <t>f29</t>
  </si>
  <si>
    <t>f3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</si>
  <si>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</si>
  <si>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</si>
  <si>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</si>
  <si>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</si>
  <si>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</si>
  <si>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</si>
  <si>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</si>
  <si>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</si>
  <si>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</si>
  <si>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</si>
  <si>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</si>
  <si>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</si>
  <si>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</si>
  <si>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</si>
  <si>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</si>
  <si>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</si>
  <si>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</si>
  <si>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</si>
  <si>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</si>
  <si>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</si>
  <si>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</si>
  <si>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</si>
  <si>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</si>
  <si>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</si>
  <si>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</si>
  <si>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</si>
  <si>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</si>
  <si>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</si>
  <si>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</si>
  <si>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</si>
  <si>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</si>
  <si>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</si>
  <si>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</t>
  </si>
  <si>
    <t>f60</t>
  </si>
  <si>
    <t>f61</t>
  </si>
  <si>
    <t>f62</t>
  </si>
  <si>
    <t>f63</t>
  </si>
  <si>
    <t>f64</t>
  </si>
  <si>
    <t>f65</t>
  </si>
  <si>
    <t>f66</t>
  </si>
  <si>
    <t>f67</t>
  </si>
  <si>
    <t>f68</t>
  </si>
  <si>
    <t>f69</t>
  </si>
  <si>
    <t>f7</t>
  </si>
  <si>
    <t>f70</t>
  </si>
  <si>
    <t>f71</t>
  </si>
  <si>
    <t>f72</t>
  </si>
  <si>
    <t>f73</t>
  </si>
  <si>
    <t>f74</t>
  </si>
  <si>
    <t>f75</t>
  </si>
  <si>
    <t>f76</t>
  </si>
  <si>
    <t>f77</t>
  </si>
  <si>
    <t>f78</t>
  </si>
  <si>
    <t>f79</t>
  </si>
  <si>
    <t>f8</t>
  </si>
  <si>
    <t>f80</t>
  </si>
  <si>
    <t>f81</t>
  </si>
  <si>
    <t>f82</t>
  </si>
  <si>
    <t>f83</t>
  </si>
  <si>
    <t>f84</t>
  </si>
  <si>
    <t>f85</t>
  </si>
  <si>
    <t>f86</t>
  </si>
  <si>
    <t>f87</t>
  </si>
  <si>
    <t>f88</t>
  </si>
  <si>
    <t>f89</t>
  </si>
  <si>
    <t>f9</t>
  </si>
  <si>
    <t>f90</t>
  </si>
  <si>
    <t>f91</t>
  </si>
  <si>
    <t>f92</t>
  </si>
  <si>
    <t>f93</t>
  </si>
  <si>
    <t>f94</t>
  </si>
  <si>
    <t>f95</t>
  </si>
  <si>
    <t>f96</t>
  </si>
  <si>
    <t>f97</t>
  </si>
  <si>
    <t>f98</t>
  </si>
  <si>
    <t>f99</t>
  </si>
  <si>
    <t>mean/20 m2 period 6</t>
  </si>
  <si>
    <t>g1</t>
  </si>
  <si>
    <t>g10</t>
  </si>
  <si>
    <t>g100</t>
  </si>
  <si>
    <t>g101</t>
  </si>
  <si>
    <t>g102</t>
  </si>
  <si>
    <t>g103</t>
  </si>
  <si>
    <t>g104</t>
  </si>
  <si>
    <t>g105</t>
  </si>
  <si>
    <t>g106</t>
  </si>
  <si>
    <t>g107</t>
  </si>
  <si>
    <t>g108</t>
  </si>
  <si>
    <t>g109</t>
  </si>
  <si>
    <t>g11</t>
  </si>
  <si>
    <t>g110</t>
  </si>
  <si>
    <t>g111</t>
  </si>
  <si>
    <t>g112</t>
  </si>
  <si>
    <t>g113</t>
  </si>
  <si>
    <t>g114</t>
  </si>
  <si>
    <t>g115</t>
  </si>
  <si>
    <t>g116</t>
  </si>
  <si>
    <t>g117</t>
  </si>
  <si>
    <t>g118</t>
  </si>
  <si>
    <t>g119</t>
  </si>
  <si>
    <t>g12</t>
  </si>
  <si>
    <t>g120</t>
  </si>
  <si>
    <t>g121</t>
  </si>
  <si>
    <t>g122</t>
  </si>
  <si>
    <t>g123</t>
  </si>
  <si>
    <t>g124</t>
  </si>
  <si>
    <t>g125</t>
  </si>
  <si>
    <t>g126</t>
  </si>
  <si>
    <t>g127</t>
  </si>
  <si>
    <t>g128</t>
  </si>
  <si>
    <t>g129</t>
  </si>
  <si>
    <t>g13</t>
  </si>
  <si>
    <t>g130</t>
  </si>
  <si>
    <t>g131</t>
  </si>
  <si>
    <t>g132</t>
  </si>
  <si>
    <t>g14</t>
  </si>
  <si>
    <t>g15</t>
  </si>
  <si>
    <t>g16</t>
  </si>
  <si>
    <t>g17</t>
  </si>
  <si>
    <t>g18</t>
  </si>
  <si>
    <t>g19</t>
  </si>
  <si>
    <t>g2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</si>
  <si>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</si>
  <si>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</si>
  <si>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</si>
  <si>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</si>
  <si>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</si>
  <si>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</si>
  <si>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</si>
  <si>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</si>
  <si>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</si>
  <si>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</si>
  <si>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</t>
  </si>
  <si>
    <t>g30</t>
  </si>
  <si>
    <t>g31</t>
  </si>
  <si>
    <t>g32</t>
  </si>
  <si>
    <t>g33</t>
  </si>
  <si>
    <t>g34</t>
  </si>
  <si>
    <t>g35</t>
  </si>
  <si>
    <t>g36</t>
  </si>
  <si>
    <t>g37</t>
  </si>
  <si>
    <t>g38</t>
  </si>
  <si>
    <t>g39</t>
  </si>
  <si>
    <t>g4</t>
  </si>
  <si>
    <t>g40</t>
  </si>
  <si>
    <t>g41</t>
  </si>
  <si>
    <t>g42</t>
  </si>
  <si>
    <t>g43</t>
  </si>
  <si>
    <t>g44</t>
  </si>
  <si>
    <t>g45</t>
  </si>
  <si>
    <t>g46</t>
  </si>
  <si>
    <t>g47</t>
  </si>
  <si>
    <t>g48</t>
  </si>
  <si>
    <t>g49</t>
  </si>
  <si>
    <t>g5</t>
  </si>
  <si>
    <t>g50</t>
  </si>
  <si>
    <t>g51</t>
  </si>
  <si>
    <t>g52</t>
  </si>
  <si>
    <t>g53</t>
  </si>
  <si>
    <t>g54</t>
  </si>
  <si>
    <t>g55</t>
  </si>
  <si>
    <t>g56</t>
  </si>
  <si>
    <t>g57</t>
  </si>
  <si>
    <t>g58</t>
  </si>
  <si>
    <t>g59</t>
  </si>
  <si>
    <t>g6</t>
  </si>
  <si>
    <t>g60</t>
  </si>
  <si>
    <t>g61</t>
  </si>
  <si>
    <t>g62</t>
  </si>
  <si>
    <t>g63</t>
  </si>
  <si>
    <t>g64</t>
  </si>
  <si>
    <t>g65</t>
  </si>
  <si>
    <t>g66</t>
  </si>
  <si>
    <t>g67</t>
  </si>
  <si>
    <t>g68</t>
  </si>
  <si>
    <t>g69</t>
  </si>
  <si>
    <t>g7</t>
  </si>
  <si>
    <t>g70</t>
  </si>
  <si>
    <t>g71</t>
  </si>
  <si>
    <t>g72</t>
  </si>
  <si>
    <t>g73</t>
  </si>
  <si>
    <t>g74</t>
  </si>
  <si>
    <t>g75</t>
  </si>
  <si>
    <t>g76</t>
  </si>
  <si>
    <t>g77</t>
  </si>
  <si>
    <t>g78</t>
  </si>
  <si>
    <t>g79</t>
  </si>
  <si>
    <t>g8</t>
  </si>
  <si>
    <t>g80</t>
  </si>
  <si>
    <t>g81</t>
  </si>
  <si>
    <t>g82</t>
  </si>
  <si>
    <t>g83</t>
  </si>
  <si>
    <t>g84</t>
  </si>
  <si>
    <t>g85</t>
  </si>
  <si>
    <t>g86</t>
  </si>
  <si>
    <t>g87</t>
  </si>
  <si>
    <t>g88</t>
  </si>
  <si>
    <t>g89</t>
  </si>
  <si>
    <t>g9</t>
  </si>
  <si>
    <t>g90</t>
  </si>
  <si>
    <t>g91</t>
  </si>
  <si>
    <t>g92</t>
  </si>
  <si>
    <t>g93</t>
  </si>
  <si>
    <t>g94</t>
  </si>
  <si>
    <t>g95</t>
  </si>
  <si>
    <t>g96</t>
  </si>
  <si>
    <t>g97</t>
  </si>
  <si>
    <t>g98</t>
  </si>
  <si>
    <t>g99</t>
  </si>
  <si>
    <t>mean/20 m2 period 7</t>
  </si>
  <si>
    <t>h1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</si>
  <si>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</si>
  <si>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</si>
  <si>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</si>
  <si>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</si>
  <si>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</si>
  <si>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</si>
  <si>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</si>
  <si>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</si>
  <si>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</si>
  <si>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</si>
  <si>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</t>
  </si>
  <si>
    <t>h20</t>
  </si>
  <si>
    <t>h3</t>
  </si>
  <si>
    <t>h4</t>
  </si>
  <si>
    <t>h5</t>
  </si>
  <si>
    <t>h6</t>
  </si>
  <si>
    <t>h7</t>
  </si>
  <si>
    <t>h8</t>
  </si>
  <si>
    <t>h9</t>
  </si>
  <si>
    <t>mean/20 m2 period 8</t>
  </si>
  <si>
    <t>i1</t>
  </si>
  <si>
    <t>i10</t>
  </si>
  <si>
    <t>i100</t>
  </si>
  <si>
    <t>i101</t>
  </si>
  <si>
    <t>i102</t>
  </si>
  <si>
    <t>i103</t>
  </si>
  <si>
    <t>i104</t>
  </si>
  <si>
    <t>i105</t>
  </si>
  <si>
    <t>i106</t>
  </si>
  <si>
    <t>i107</t>
  </si>
  <si>
    <t>i108</t>
  </si>
  <si>
    <t>i109</t>
  </si>
  <si>
    <t>i11</t>
  </si>
  <si>
    <t>i110</t>
  </si>
  <si>
    <t>i111</t>
  </si>
  <si>
    <t>i112</t>
  </si>
  <si>
    <t>i113</t>
  </si>
  <si>
    <t>i114</t>
  </si>
  <si>
    <t>i115</t>
  </si>
  <si>
    <t>i116</t>
  </si>
  <si>
    <t>i117</t>
  </si>
  <si>
    <t>i118</t>
  </si>
  <si>
    <t>i119</t>
  </si>
  <si>
    <t>i12</t>
  </si>
  <si>
    <t>i120</t>
  </si>
  <si>
    <t>i121</t>
  </si>
  <si>
    <t>i122</t>
  </si>
  <si>
    <t>i123</t>
  </si>
  <si>
    <t>i124</t>
  </si>
  <si>
    <t>i125</t>
  </si>
  <si>
    <t>i126</t>
  </si>
  <si>
    <t>i127</t>
  </si>
  <si>
    <t>i128</t>
  </si>
  <si>
    <t>i129</t>
  </si>
  <si>
    <t>i13</t>
  </si>
  <si>
    <t>i130</t>
  </si>
  <si>
    <t>i14</t>
  </si>
  <si>
    <t>i15</t>
  </si>
  <si>
    <t>i16</t>
  </si>
  <si>
    <t>i17</t>
  </si>
  <si>
    <t>i18</t>
  </si>
  <si>
    <t>i19</t>
  </si>
  <si>
    <t>i2</t>
  </si>
  <si>
    <t>i20</t>
  </si>
  <si>
    <t>i21</t>
  </si>
  <si>
    <t>i22</t>
  </si>
  <si>
    <t>i23</t>
  </si>
  <si>
    <t>i24</t>
  </si>
  <si>
    <t>i25</t>
  </si>
  <si>
    <t>i26</t>
  </si>
  <si>
    <t>i27</t>
  </si>
  <si>
    <t>i28</t>
  </si>
  <si>
    <t>i29</t>
  </si>
  <si>
    <t>i3</t>
  </si>
  <si>
    <t>i30</t>
  </si>
  <si>
    <t>i31</t>
  </si>
  <si>
    <t>i32</t>
  </si>
  <si>
    <t>i33</t>
  </si>
  <si>
    <t>i34</t>
  </si>
  <si>
    <t>i35</t>
  </si>
  <si>
    <t>i36</t>
  </si>
  <si>
    <t>i37</t>
  </si>
  <si>
    <t>i38</t>
  </si>
  <si>
    <t>i39</t>
  </si>
  <si>
    <t>i4</t>
  </si>
  <si>
    <t>i40</t>
  </si>
  <si>
    <t>i41</t>
  </si>
  <si>
    <t>i42</t>
  </si>
  <si>
    <t>i43</t>
  </si>
  <si>
    <t>i44</t>
  </si>
  <si>
    <t>i45</t>
  </si>
  <si>
    <t>i46</t>
  </si>
  <si>
    <t>i47</t>
  </si>
  <si>
    <t>i48</t>
  </si>
  <si>
    <t>i49</t>
  </si>
  <si>
    <t>i5</t>
  </si>
  <si>
    <t>i50</t>
  </si>
  <si>
    <t>i51</t>
  </si>
  <si>
    <t>i52</t>
  </si>
  <si>
    <t>i53</t>
  </si>
  <si>
    <t>i54</t>
  </si>
  <si>
    <t>i55</t>
  </si>
  <si>
    <t>i56</t>
  </si>
  <si>
    <t>i57</t>
  </si>
  <si>
    <t>i58</t>
  </si>
  <si>
    <t>i59</t>
  </si>
  <si>
    <t>i6</t>
  </si>
  <si>
    <t>i60</t>
  </si>
  <si>
    <t>i61</t>
  </si>
  <si>
    <t>i62</t>
  </si>
  <si>
    <t>i63</t>
  </si>
  <si>
    <t>i64</t>
  </si>
  <si>
    <t>i65</t>
  </si>
  <si>
    <t>i66</t>
  </si>
  <si>
    <t>i67</t>
  </si>
  <si>
    <t>i68</t>
  </si>
  <si>
    <t>i69</t>
  </si>
  <si>
    <t>i7</t>
  </si>
  <si>
    <t>i70</t>
  </si>
  <si>
    <t>i71</t>
  </si>
  <si>
    <t>i72</t>
  </si>
  <si>
    <t>i73</t>
  </si>
  <si>
    <t>i74</t>
  </si>
  <si>
    <t>i75</t>
  </si>
  <si>
    <t>i76</t>
  </si>
  <si>
    <t>i77</t>
  </si>
  <si>
    <t>i78</t>
  </si>
  <si>
    <t>i79</t>
  </si>
  <si>
    <t>i8</t>
  </si>
  <si>
    <t>i80</t>
  </si>
  <si>
    <t>i81</t>
  </si>
  <si>
    <t>i82</t>
  </si>
  <si>
    <t>i83</t>
  </si>
  <si>
    <t>i84</t>
  </si>
  <si>
    <t>i85</t>
  </si>
  <si>
    <t>i86</t>
  </si>
  <si>
    <t>i87</t>
  </si>
  <si>
    <t>i88</t>
  </si>
  <si>
    <t>i89</t>
  </si>
  <si>
    <t>i9</t>
  </si>
  <si>
    <t>i90</t>
  </si>
  <si>
    <t>i91</t>
  </si>
  <si>
    <t>i92</t>
  </si>
  <si>
    <t>i93</t>
  </si>
  <si>
    <t>i94</t>
  </si>
  <si>
    <t>i95</t>
  </si>
  <si>
    <t>i96</t>
  </si>
  <si>
    <t>i97</t>
  </si>
  <si>
    <t>i98</t>
  </si>
  <si>
    <t>i99</t>
  </si>
  <si>
    <t>mean/20 m2 period 9</t>
  </si>
  <si>
    <t>Grand Total</t>
  </si>
  <si>
    <t>Actinauge abyssorum</t>
  </si>
  <si>
    <t>na</t>
  </si>
  <si>
    <t>Actiniaria</t>
  </si>
  <si>
    <t>ActinspA</t>
  </si>
  <si>
    <t>Aeolidiidae</t>
  </si>
  <si>
    <t>Amperima robusta</t>
  </si>
  <si>
    <t>Amphipoda</t>
  </si>
  <si>
    <t>Anthomastus robustus</t>
  </si>
  <si>
    <t>Anthozoaun</t>
  </si>
  <si>
    <t>Asellota</t>
  </si>
  <si>
    <t>Asteroideasp</t>
  </si>
  <si>
    <t>Bathycrinidae</t>
  </si>
  <si>
    <t>Bathydorus</t>
  </si>
  <si>
    <t>Bathydorus laevis spinos</t>
  </si>
  <si>
    <t>Bathydorus sp. A</t>
  </si>
  <si>
    <t>Bathydorus sp. B</t>
  </si>
  <si>
    <t>Bathypathes</t>
  </si>
  <si>
    <t>Bathyphellia australis</t>
  </si>
  <si>
    <t>Benthocodon</t>
  </si>
  <si>
    <t>Benthodytes aff. typica</t>
  </si>
  <si>
    <t>Brachyura</t>
  </si>
  <si>
    <t>Brisingida</t>
  </si>
  <si>
    <t>Candelabridae</t>
  </si>
  <si>
    <t>Chondrocladia2</t>
  </si>
  <si>
    <t>Cirripedia</t>
  </si>
  <si>
    <t>Cladorhizidae</t>
  </si>
  <si>
    <t>Cnidaria</t>
  </si>
  <si>
    <t>Corallimorphus</t>
  </si>
  <si>
    <t>Coryphaenoides</t>
  </si>
  <si>
    <t>Coryphaenoides armatus-y</t>
  </si>
  <si>
    <t>Culeolus</t>
  </si>
  <si>
    <t>Cunina</t>
  </si>
  <si>
    <t>Cystechinus loveni</t>
  </si>
  <si>
    <t>Cystocrepis setigera</t>
  </si>
  <si>
    <t>Docosaccus sp. A</t>
  </si>
  <si>
    <t>Echinocrepis rostrata</t>
  </si>
  <si>
    <t>Echiura</t>
  </si>
  <si>
    <t>Elpidia cf. theeli</t>
  </si>
  <si>
    <t>Enypniastes</t>
  </si>
  <si>
    <t>Epizoanthus stellaris</t>
  </si>
  <si>
    <t>Euplectellidae</t>
  </si>
  <si>
    <t>Fariometra parvula</t>
  </si>
  <si>
    <t>Farrea</t>
  </si>
  <si>
    <t>Flota</t>
  </si>
  <si>
    <t>Fungiacyathus marenzelle</t>
  </si>
  <si>
    <t>HexactA</t>
  </si>
  <si>
    <t>Hexactinellida</t>
  </si>
  <si>
    <t>HexactinellidaB</t>
  </si>
  <si>
    <t>HexactinellidaC</t>
  </si>
  <si>
    <t>Holothuroidea</t>
  </si>
  <si>
    <t>Hyalonema bianchoratum</t>
  </si>
  <si>
    <t>Hydractiniidae</t>
  </si>
  <si>
    <t>Ischnomesidae</t>
  </si>
  <si>
    <t>Isopoda</t>
  </si>
  <si>
    <t>Laetmonice</t>
  </si>
  <si>
    <t>Liparidae</t>
  </si>
  <si>
    <t>Liponema brevicornis</t>
  </si>
  <si>
    <t>Llyria</t>
  </si>
  <si>
    <t>marineorg</t>
  </si>
  <si>
    <t>marineorgopen</t>
  </si>
  <si>
    <t>Munidopsis</t>
  </si>
  <si>
    <t>Munnopsidae</t>
  </si>
  <si>
    <t>Mysidae</t>
  </si>
  <si>
    <t>Mystery Mollusc</t>
  </si>
  <si>
    <t>Nemertea</t>
  </si>
  <si>
    <t>Octacnemidae</t>
  </si>
  <si>
    <t>Octacnemus</t>
  </si>
  <si>
    <t>Oneirophanta mutabilis c</t>
  </si>
  <si>
    <t>Ophiuroidea</t>
  </si>
  <si>
    <t>Paelopatides confundens</t>
  </si>
  <si>
    <t>Paradiopatra</t>
  </si>
  <si>
    <t>Paroriza</t>
  </si>
  <si>
    <t>Peniagone diaphana</t>
  </si>
  <si>
    <t>Peniagone gracilis</t>
  </si>
  <si>
    <t>Peniagone papillata</t>
  </si>
  <si>
    <t>Peniagone sp. B</t>
  </si>
  <si>
    <t>Peniagone vitrea</t>
  </si>
  <si>
    <t>Pennatula</t>
  </si>
  <si>
    <t>Platyctenida</t>
  </si>
  <si>
    <t>Platyctenida1</t>
  </si>
  <si>
    <t>Platyhelminthes</t>
  </si>
  <si>
    <t>Plesiopenaeus</t>
  </si>
  <si>
    <t>Polychaeta</t>
  </si>
  <si>
    <t>Polynoidae</t>
  </si>
  <si>
    <t>Poralia rufescens</t>
  </si>
  <si>
    <t>Porifera</t>
  </si>
  <si>
    <t>Psamminidae</t>
  </si>
  <si>
    <t>Pseudarchaster</t>
  </si>
  <si>
    <t>Pseudarchaster sp. A</t>
  </si>
  <si>
    <t>Pseudostichopus mollis</t>
  </si>
  <si>
    <t>Psychropotes depressa</t>
  </si>
  <si>
    <t>Psychropotes longicauda</t>
  </si>
  <si>
    <t>Pycnogonida</t>
  </si>
  <si>
    <t>Pyrosoma</t>
  </si>
  <si>
    <t>Pyuridae</t>
  </si>
  <si>
    <t>Rhodaliidae</t>
  </si>
  <si>
    <t>Sabellidae</t>
  </si>
  <si>
    <t>Saccocalyx</t>
  </si>
  <si>
    <t>Scleractinia</t>
  </si>
  <si>
    <t>Scotoplanes globosa</t>
  </si>
  <si>
    <t>Sicyonis</t>
  </si>
  <si>
    <t>Sicyopus commensalis</t>
  </si>
  <si>
    <t>Sipuncula</t>
  </si>
  <si>
    <t>Staurocucumis abyssorum</t>
  </si>
  <si>
    <t>Striatodoma dorothea</t>
  </si>
  <si>
    <t>Synallactes sp. 1</t>
  </si>
  <si>
    <t>Tenebrincola cukri</t>
  </si>
  <si>
    <t>Tergivelum baldwinae</t>
  </si>
  <si>
    <t>Tjalfiella tristoma</t>
  </si>
  <si>
    <t>Tunicata</t>
  </si>
  <si>
    <t>Umbellula sp. 1</t>
  </si>
  <si>
    <t>Period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</si>
  <si>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</si>
  <si>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</si>
  <si>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</si>
  <si>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</si>
  <si>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</si>
  <si>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</si>
  <si>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</si>
  <si>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</si>
  <si>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</si>
  <si>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Column Labels</t>
  </si>
  <si>
    <t>Row Labels</t>
  </si>
  <si>
    <t>Count of By Taxa</t>
  </si>
  <si>
    <t>(blank)</t>
  </si>
  <si>
    <t>Number</t>
  </si>
  <si>
    <t>Minimum</t>
  </si>
  <si>
    <t>Maximum</t>
  </si>
  <si>
    <t>Median</t>
  </si>
  <si>
    <t>Arithmetic Mean</t>
  </si>
  <si>
    <t>Mode</t>
  </si>
  <si>
    <t>Standard Error of Arithm</t>
  </si>
  <si>
    <t>Variance</t>
  </si>
  <si>
    <t>.</t>
  </si>
  <si>
    <t>Amperima</t>
  </si>
  <si>
    <t>Coefficient of dispersion</t>
  </si>
  <si>
    <t>Mean</t>
  </si>
  <si>
    <t xml:space="preserve"> </t>
  </si>
  <si>
    <t>Elpidia</t>
  </si>
  <si>
    <t>Clumped</t>
  </si>
  <si>
    <t>Scotoplanes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</si>
</sst>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C6EFCE"/>
        <bgColor rgb="FF000000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6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164" fontId="1" fillId="2" borderId="0" xfId="1" applyNumberFormat="1"/>
    <xf numFmtId="164" fontId="1" fillId="4" borderId="0" xfId="0" applyNumberFormat="1" applyFont="1" applyFill="1"/>
    <xf numFmtId="0" fontId="0" fillId="0" borderId="0" xfId="0" applyAlignment="1">
      <alignment horizontal="left"/>
    </xf>
    <xf numFmtId="0" fontId="0" fillId="0" borderId="0" xfId="0" applyNumberFormat="1"/>
    <xf numFmtId="0" fontId="1" fillId="2" borderId="0" xfId="1" applyNumberFormat="1"/>
    <xf numFmtId="0" fontId="3" fillId="5" borderId="0" xfId="0" applyFont="1" applyFill="1" applyAlignment="1">
      <alignment horizontal="left"/>
    </xf>
    <xf numFmtId="0" fontId="0" fillId="5" borderId="0" xfId="0" applyNumberFormat="1" applyFill="1"/>
    <xf numFmtId="164" fontId="1" fillId="5" borderId="0" xfId="1" applyNumberFormat="1" applyFill="1"/>
    <xf numFmtId="0" fontId="1" fillId="5" borderId="0" xfId="1" applyNumberFormat="1" applyFill="1"/>
    <xf numFmtId="0" fontId="0" fillId="5" borderId="0" xfId="0" applyFill="1"/>
    <xf numFmtId="0" fontId="0" fillId="5" borderId="0" xfId="0" applyFill="1" applyAlignment="1">
      <alignment horizontal="left"/>
    </xf>
    <xf numFmtId="164" fontId="1" fillId="0" borderId="0" xfId="1" applyNumberFormat="1" applyFill="1"/>
    <xf numFmtId="0" fontId="0" fillId="0" borderId="0" xfId="0" applyFill="1"/>
    <xf numFmtId="164" fontId="0" fillId="0" borderId="0" xfId="0" applyNumberFormat="1" applyFill="1"/>
    <xf numFmtId="164" fontId="0" fillId="0" borderId="0" xfId="0" applyNumberFormat="1"/>
    <xf numFmtId="0" fontId="0" fillId="0" borderId="0" xfId="0" applyFill="1" applyAlignment="1">
      <alignment horizontal="left"/>
    </xf>
    <xf numFmtId="0" fontId="0" fillId="0" borderId="0" xfId="0" applyNumberFormat="1" applyFill="1"/>
    <xf numFmtId="0" fontId="0" fillId="0" borderId="0" xfId="0" pivotButton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4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center"/>
    </xf>
    <xf numFmtId="2" fontId="2" fillId="3" borderId="0" xfId="2" applyNumberFormat="1"/>
  </cellXfs>
  <cellStyles count="63">
    <cellStyle name="Bad" xfId="2" builtinId="27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Good" xfId="1" builtinId="26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Normal" xfId="0" builtinId="0"/>
  </cellStyles>
  <dxfs count="2">
    <dxf>
      <alignment horizontal="center"/>
    </dxf>
    <dxf>
      <alignment horizontal="center"/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3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pivotCacheDefinition" Target="pivotCache/pivotCacheDefinition1.xml"/><Relationship Id="rId9" Type="http://schemas.openxmlformats.org/officeDocument/2006/relationships/pivotCacheDefinition" Target="pivotCache/pivotCacheDefinition2.xml"/><Relationship Id="rId10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inda Kuhnz" refreshedDate="41359.506137152777" createdVersion="4" refreshedVersion="4" minRefreshableVersion="3" recordCount="600">
  <cacheSource type="worksheet">
    <worksheetSource ref="A1:E601" sheet="by periodspecies"/>
  </cacheSource>
  <cacheFields count="5">
    <cacheField name="By Taxa" numFmtId="0">
      <sharedItems count="600">
        <s v="a1"/>
        <s v="a10"/>
        <s v="a11"/>
        <s v="a12"/>
        <s v="a13"/>
        <s v="a14"/>
        <s v="a15"/>
        <s v="a16"/>
        <s v="a17"/>
        <s v="a18"/>
        <s v="a19"/>
        <s v="a2"/>
        <s v="a20"/>
        <s v="a21"/>
        <s v="a22"/>
        <s v="a23"/>
        <s v="a24"/>
        <s v="a25"/>
        <s v="a26"/>
        <s v="a27"/>
        <s v="a28"/>
        <s v="a29"/>
        <s v="a3"/>
        <s v="a30"/>
        <s v="a31"/>
        <s v="a32"/>
        <s v="a33"/>
        <s v="a34"/>
        <s v="a35"/>
        <s v="a36"/>
        <s v="a37"/>
        <s v="a38"/>
        <s v="a39"/>
        <s v="a4"/>
        <s v="a40"/>
        <s v="a41"/>
        <s v="a42"/>
        <s v="a43"/>
        <s v="a44"/>
        <s v="a45"/>
        <s v="a46"/>
        <s v="a47"/>
        <s v="a48"/>
        <s v="a49"/>
        <s v="a5"/>
        <s v="a50"/>
        <s v="a51"/>
        <s v="a52"/>
        <s v="a53"/>
        <s v="a54"/>
        <s v="a55"/>
        <s v="a56"/>
        <s v="a6"/>
        <s v="a7"/>
        <s v="a8"/>
        <s v="a9"/>
        <s v="b1"/>
        <s v="b10"/>
        <s v="b11"/>
        <s v="b2"/>
        <s v="b3"/>
        <s v="b4"/>
        <s v="b5"/>
        <s v="b6"/>
        <s v="b7"/>
        <s v="b8"/>
        <s v="b9"/>
        <s v="c1"/>
        <s v="c2"/>
        <s v="c3"/>
        <s v="c4"/>
        <s v="d1"/>
        <s v="d10"/>
        <s v="d11"/>
        <s v="d12"/>
        <s v="d13"/>
        <s v="d14"/>
        <s v="d15"/>
        <s v="d16"/>
        <s v="d17"/>
        <s v="d18"/>
        <s v="d19"/>
        <s v="d2"/>
        <s v="d20"/>
        <s v="d21"/>
        <s v="d3"/>
        <s v="d4"/>
        <s v="d5"/>
        <s v="d6"/>
        <s v="d7"/>
        <s v="d8"/>
        <s v="d9"/>
        <s v="e1"/>
        <s v="f1"/>
        <s v="f10"/>
        <s v="f100"/>
        <s v="f101"/>
        <s v="f102"/>
        <s v="f103"/>
        <s v="f104"/>
        <s v="f105"/>
        <s v="f106"/>
        <s v="f107"/>
        <s v="f108"/>
        <s v="f109"/>
        <s v="f11"/>
        <s v="f110"/>
        <s v="f111"/>
        <s v="f112"/>
        <s v="f113"/>
        <s v="f114"/>
        <s v="f115"/>
        <s v="f116"/>
        <s v="f117"/>
        <s v="f118"/>
        <s v="f119"/>
        <s v="f12"/>
        <s v="f120"/>
        <s v="f121"/>
        <s v="f122"/>
        <s v="f123"/>
        <s v="f124"/>
        <s v="f125"/>
        <s v="f126"/>
        <s v="f127"/>
        <s v="f128"/>
        <s v="f129"/>
        <s v="f13"/>
        <s v="f130"/>
        <s v="f131"/>
        <s v="f132"/>
        <s v="f133"/>
        <s v="f134"/>
        <s v="f135"/>
        <s v="f136"/>
        <s v="f137"/>
        <s v="f138"/>
        <s v="f139"/>
        <s v="f14"/>
        <s v="f140"/>
        <s v="f141"/>
        <s v="f142"/>
        <s v="f143"/>
        <s v="f144"/>
        <s v="f145"/>
        <s v="f146"/>
        <s v="f147"/>
        <s v="f148"/>
        <s v="f149"/>
        <s v="f15"/>
        <s v="f150"/>
        <s v="f151"/>
        <s v="f152"/>
        <s v="f153"/>
        <s v="f154"/>
        <s v="f155"/>
        <s v="f156"/>
        <s v="f157"/>
        <s v="f158"/>
        <s v="f159"/>
        <s v="f16"/>
        <s v="f160"/>
        <s v="f161"/>
        <s v="f162"/>
        <s v="f163"/>
        <s v="f164"/>
        <s v="f165"/>
        <s v="f166"/>
        <s v="f167"/>
        <s v="f168"/>
        <s v="f169"/>
        <s v="f17"/>
        <s v="f170"/>
        <s v="f171"/>
        <s v="f172"/>
        <s v="f173"/>
        <s v="F225"/>
        <s v="f174"/>
        <s v="f175"/>
        <s v="f176"/>
        <s v="f177"/>
        <s v="f178"/>
        <s v="f179"/>
        <s v="f18"/>
        <s v="f180"/>
        <s v="f181"/>
        <s v="f182"/>
        <s v="f183"/>
        <s v="f184"/>
        <s v="f185"/>
        <s v="f186"/>
        <s v="f187"/>
        <s v="f188"/>
        <s v="f189"/>
        <s v="f19"/>
        <s v="f190"/>
        <s v="f191"/>
        <s v="f192"/>
        <s v="f193"/>
        <s v="f194"/>
        <s v="f195"/>
        <s v="f196"/>
        <s v="f197"/>
        <s v="f198"/>
        <s v="f199"/>
        <s v="f2"/>
        <s v="f20"/>
        <s v="f200"/>
        <s v="f201"/>
        <s v="f202"/>
        <s v="f203"/>
        <s v="f204"/>
        <s v="f205"/>
        <s v="f206"/>
        <s v="f207"/>
        <s v="f208"/>
        <s v="f209"/>
        <s v="f21"/>
        <s v="f210"/>
        <s v="f211"/>
        <s v="f212"/>
        <s v="f213"/>
        <s v="f214"/>
        <s v="f215"/>
        <s v="f216"/>
        <s v="f217"/>
        <s v="f218"/>
        <s v="f219"/>
        <s v="f22"/>
        <s v="f220"/>
        <s v="f221"/>
        <s v="f222"/>
        <s v="f223"/>
        <s v="f224"/>
        <s v="f23"/>
        <s v="f24"/>
        <s v="f25"/>
        <s v="f26"/>
        <s v="f27"/>
        <s v="f28"/>
        <s v="f29"/>
        <s v="f3"/>
        <s v="f30"/>
        <s v="f31"/>
        <s v="f32"/>
        <s v="f33"/>
        <s v="f34"/>
        <s v="f35"/>
        <s v="f36"/>
        <s v="f37"/>
        <s v="f38"/>
        <s v="f39"/>
        <s v="f4"/>
        <s v="f40"/>
        <s v="f41"/>
        <s v="f42"/>
        <s v="f43"/>
        <s v="f44"/>
        <s v="f45"/>
        <s v="f46"/>
        <s v="f47"/>
        <s v="f48"/>
        <s v="f49"/>
        <s v="f5"/>
        <s v="f50"/>
        <s v="f51"/>
        <s v="f52"/>
        <s v="f53"/>
        <s v="f54"/>
        <s v="f55"/>
        <s v="f56"/>
        <s v="f57"/>
        <s v="f58"/>
        <s v="f59"/>
        <s v="f6"/>
        <s v="f60"/>
        <s v="f61"/>
        <s v="f62"/>
        <s v="f63"/>
        <s v="f64"/>
        <s v="f65"/>
        <s v="f66"/>
        <s v="f67"/>
        <s v="f68"/>
        <s v="f69"/>
        <s v="f7"/>
        <s v="f70"/>
        <s v="f71"/>
        <s v="f72"/>
        <s v="f73"/>
        <s v="f74"/>
        <s v="f75"/>
        <s v="f76"/>
        <s v="f77"/>
        <s v="f78"/>
        <s v="f79"/>
        <s v="f8"/>
        <s v="f80"/>
        <s v="f81"/>
        <s v="f82"/>
        <s v="f83"/>
        <s v="f84"/>
        <s v="f85"/>
        <s v="f86"/>
        <s v="f87"/>
        <s v="f88"/>
        <s v="f89"/>
        <s v="f9"/>
        <s v="f90"/>
        <s v="f91"/>
        <s v="f92"/>
        <s v="f93"/>
        <s v="f94"/>
        <s v="f95"/>
        <s v="f96"/>
        <s v="f97"/>
        <s v="f98"/>
        <s v="f99"/>
        <s v="g1"/>
        <s v="g10"/>
        <s v="g100"/>
        <s v="g101"/>
        <s v="g102"/>
        <s v="g103"/>
        <s v="g104"/>
        <s v="g105"/>
        <s v="g106"/>
        <s v="g107"/>
        <s v="g108"/>
        <s v="g109"/>
        <s v="g11"/>
        <s v="g110"/>
        <s v="g111"/>
        <s v="g112"/>
        <s v="g113"/>
        <s v="g114"/>
        <s v="g115"/>
        <s v="g116"/>
        <s v="g117"/>
        <s v="g118"/>
        <s v="g119"/>
        <s v="g12"/>
        <s v="g120"/>
        <s v="g121"/>
        <s v="g122"/>
        <s v="g123"/>
        <s v="g124"/>
        <s v="g125"/>
        <s v="g126"/>
        <s v="g127"/>
        <s v="g128"/>
        <s v="g129"/>
        <s v="g13"/>
        <s v="g130"/>
        <s v="g131"/>
        <s v="g132"/>
        <s v="g14"/>
        <s v="g15"/>
        <s v="g16"/>
        <s v="g17"/>
        <s v="g18"/>
        <s v="g19"/>
        <s v="g2"/>
        <s v="g20"/>
        <s v="g21"/>
        <s v="g22"/>
        <s v="g23"/>
        <s v="g24"/>
        <s v="g25"/>
        <s v="g26"/>
        <s v="g27"/>
        <s v="g28"/>
        <s v="g29"/>
        <s v="g3"/>
        <s v="g30"/>
        <s v="g31"/>
        <s v="g32"/>
        <s v="g33"/>
        <s v="g34"/>
        <s v="g35"/>
        <s v="g36"/>
        <s v="g37"/>
        <s v="g38"/>
        <s v="g39"/>
        <s v="g4"/>
        <s v="g40"/>
        <s v="g41"/>
        <s v="g42"/>
        <s v="g43"/>
        <s v="g44"/>
        <s v="g45"/>
        <s v="g46"/>
        <s v="g47"/>
        <s v="g48"/>
        <s v="g49"/>
        <s v="g5"/>
        <s v="g50"/>
        <s v="g51"/>
        <s v="g52"/>
        <s v="g53"/>
        <s v="g54"/>
        <s v="g55"/>
        <s v="g56"/>
        <s v="g57"/>
        <s v="g58"/>
        <s v="g59"/>
        <s v="g6"/>
        <s v="g60"/>
        <s v="g61"/>
        <s v="g62"/>
        <s v="g63"/>
        <s v="g64"/>
        <s v="g65"/>
        <s v="g66"/>
        <s v="g67"/>
        <s v="g68"/>
        <s v="g69"/>
        <s v="g7"/>
        <s v="g70"/>
        <s v="g71"/>
        <s v="g72"/>
        <s v="g73"/>
        <s v="g74"/>
        <s v="g75"/>
        <s v="g76"/>
        <s v="g77"/>
        <s v="g78"/>
        <s v="g79"/>
        <s v="g8"/>
        <s v="g80"/>
        <s v="g81"/>
        <s v="g82"/>
        <s v="g83"/>
        <s v="g84"/>
        <s v="g85"/>
        <s v="g86"/>
        <s v="g87"/>
        <s v="g88"/>
        <s v="g89"/>
        <s v="g9"/>
        <s v="g90"/>
        <s v="g91"/>
        <s v="g92"/>
        <s v="g93"/>
        <s v="g94"/>
        <s v="g95"/>
        <s v="g96"/>
        <s v="g97"/>
        <s v="g98"/>
        <s v="g99"/>
        <s v="h1"/>
        <s v="h10"/>
        <s v="h11"/>
        <s v="h12"/>
        <s v="h13"/>
        <s v="h14"/>
        <s v="h15"/>
        <s v="h16"/>
        <s v="h17"/>
        <s v="h18"/>
        <s v="h19"/>
        <s v="h2"/>
        <s v="h20"/>
        <s v="h3"/>
        <s v="h4"/>
        <s v="h5"/>
        <s v="h6"/>
        <s v="h7"/>
        <s v="h8"/>
        <s v="h9"/>
        <s v="i1"/>
        <s v="i10"/>
        <s v="i100"/>
        <s v="i101"/>
        <s v="i102"/>
        <s v="i103"/>
        <s v="i104"/>
        <s v="i105"/>
        <s v="i106"/>
        <s v="i107"/>
        <s v="i108"/>
        <s v="i109"/>
        <s v="i11"/>
        <s v="i110"/>
        <s v="i111"/>
        <s v="i112"/>
        <s v="i113"/>
        <s v="i114"/>
        <s v="i115"/>
        <s v="i116"/>
        <s v="i117"/>
        <s v="i118"/>
        <s v="i119"/>
        <s v="i12"/>
        <s v="i120"/>
        <s v="i121"/>
        <s v="i122"/>
        <s v="i123"/>
        <s v="i124"/>
        <s v="i125"/>
        <s v="i126"/>
        <s v="i127"/>
        <s v="i128"/>
        <s v="i129"/>
        <s v="i13"/>
        <s v="i130"/>
        <s v="i14"/>
        <s v="i15"/>
        <s v="i16"/>
        <s v="i17"/>
        <s v="i18"/>
        <s v="i19"/>
        <s v="i2"/>
        <s v="i20"/>
        <s v="i21"/>
        <s v="i22"/>
        <s v="i23"/>
        <s v="i24"/>
        <s v="i25"/>
        <s v="i26"/>
        <s v="i27"/>
        <s v="i28"/>
        <s v="i29"/>
        <s v="i3"/>
        <s v="i30"/>
        <s v="i31"/>
        <s v="i32"/>
        <s v="i33"/>
        <s v="i34"/>
        <s v="i35"/>
        <s v="i36"/>
        <s v="i37"/>
        <s v="i38"/>
        <s v="i39"/>
        <s v="i4"/>
        <s v="i40"/>
        <s v="i41"/>
        <s v="i42"/>
        <s v="i43"/>
        <s v="i44"/>
        <s v="i45"/>
        <s v="i46"/>
        <s v="i47"/>
        <s v="i48"/>
        <s v="i49"/>
        <s v="i5"/>
        <s v="i50"/>
        <s v="i51"/>
        <s v="i52"/>
        <s v="i53"/>
        <s v="i54"/>
        <s v="i55"/>
        <s v="i56"/>
        <s v="i57"/>
        <s v="i58"/>
        <s v="i59"/>
        <s v="i6"/>
        <s v="i60"/>
        <s v="i61"/>
        <s v="i62"/>
        <s v="i63"/>
        <s v="i64"/>
        <s v="i65"/>
        <s v="i66"/>
        <s v="i67"/>
        <s v="i68"/>
        <s v="i69"/>
        <s v="i7"/>
        <s v="i70"/>
        <s v="i71"/>
        <s v="i72"/>
        <s v="i73"/>
        <s v="i74"/>
        <s v="i75"/>
        <s v="i76"/>
        <s v="i77"/>
        <s v="i78"/>
        <s v="i79"/>
        <s v="i8"/>
        <s v="i80"/>
        <s v="i81"/>
        <s v="i82"/>
        <s v="i83"/>
        <s v="i84"/>
        <s v="i85"/>
        <s v="i86"/>
        <s v="i87"/>
        <s v="i88"/>
        <s v="i89"/>
        <s v="i9"/>
        <s v="i90"/>
        <s v="i91"/>
        <s v="i92"/>
        <s v="i93"/>
        <s v="i94"/>
        <s v="i95"/>
        <s v="i96"/>
        <s v="i97"/>
        <s v="i98"/>
        <s v="i99"/>
      </sharedItems>
    </cacheField>
    <cacheField name="Period" numFmtId="0">
      <sharedItems count="9">
        <s v="A"/>
        <s v="B"/>
        <s v="C"/>
        <s v="D"/>
        <s v="E"/>
        <s v="F"/>
        <s v="G"/>
        <s v="H"/>
        <s v="I"/>
      </sharedItems>
    </cacheField>
    <cacheField name="Amperima robusta" numFmtId="0">
      <sharedItems containsSemiMixedTypes="0" containsString="0" containsNumber="1" containsInteger="1" minValue="0" maxValue="122" count="39">
        <n v="0"/>
        <n v="3"/>
        <n v="13"/>
        <n v="8"/>
        <n v="9"/>
        <n v="31"/>
        <n v="23"/>
        <n v="14"/>
        <n v="10"/>
        <n v="1"/>
        <n v="7"/>
        <n v="6"/>
        <n v="4"/>
        <n v="2"/>
        <n v="5"/>
        <n v="15"/>
        <n v="11"/>
        <n v="12"/>
        <n v="18"/>
        <n v="16"/>
        <n v="20"/>
        <n v="17"/>
        <n v="19"/>
        <n v="21"/>
        <n v="30"/>
        <n v="22"/>
        <n v="38"/>
        <n v="32"/>
        <n v="120"/>
        <n v="42"/>
        <n v="26"/>
        <n v="28"/>
        <n v="80"/>
        <n v="122"/>
        <n v="107"/>
        <n v="25"/>
        <n v="33"/>
        <n v="103"/>
        <n v="41"/>
      </sharedItems>
    </cacheField>
    <cacheField name="Elpidia cf. theeli" numFmtId="0">
      <sharedItems containsSemiMixedTypes="0" containsString="0" containsNumber="1" containsInteger="1" minValue="0" maxValue="229"/>
    </cacheField>
    <cacheField name="Scotoplanes globosa" numFmtId="0">
      <sharedItems containsSemiMixedTypes="0" containsString="0" containsNumber="1" containsInteger="1" minValue="0" maxValue="5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Linda Kuhnz" refreshedDate="41359.512011574072" createdVersion="4" refreshedVersion="4" minRefreshableVersion="3" recordCount="16356">
  <cacheSource type="worksheet">
    <worksheetSource ref="A1:E1048576" sheet="by periodspecies"/>
  </cacheSource>
  <cacheFields count="5">
    <cacheField name="By Taxa" numFmtId="0">
      <sharedItems containsBlank="1" count="601">
        <s v="a1"/>
        <s v="a10"/>
        <s v="a11"/>
        <s v="a12"/>
        <s v="a13"/>
        <s v="a14"/>
        <s v="a15"/>
        <s v="a16"/>
        <s v="a17"/>
        <s v="a18"/>
        <s v="a19"/>
        <s v="a2"/>
        <s v="a20"/>
        <s v="a21"/>
        <s v="a22"/>
        <s v="a23"/>
        <s v="a24"/>
        <s v="a25"/>
        <s v="a26"/>
        <s v="a27"/>
        <s v="a28"/>
        <s v="a29"/>
        <s v="a3"/>
        <s v="a30"/>
        <s v="a31"/>
        <s v="a32"/>
        <s v="a33"/>
        <s v="a34"/>
        <s v="a35"/>
        <s v="a36"/>
        <s v="a37"/>
        <s v="a38"/>
        <s v="a39"/>
        <s v="a4"/>
        <s v="a40"/>
        <s v="a41"/>
        <s v="a42"/>
        <s v="a43"/>
        <s v="a44"/>
        <s v="a45"/>
        <s v="a46"/>
        <s v="a47"/>
        <s v="a48"/>
        <s v="a49"/>
        <s v="a5"/>
        <s v="a50"/>
        <s v="a51"/>
        <s v="a52"/>
        <s v="a53"/>
        <s v="a54"/>
        <s v="a55"/>
        <s v="a56"/>
        <s v="a6"/>
        <s v="a7"/>
        <s v="a8"/>
        <s v="a9"/>
        <s v="b1"/>
        <s v="b10"/>
        <s v="b11"/>
        <s v="b2"/>
        <s v="b3"/>
        <s v="b4"/>
        <s v="b5"/>
        <s v="b6"/>
        <s v="b7"/>
        <s v="b8"/>
        <s v="b9"/>
        <s v="c1"/>
        <s v="c2"/>
        <s v="c3"/>
        <s v="c4"/>
        <s v="d1"/>
        <s v="d10"/>
        <s v="d11"/>
        <s v="d12"/>
        <s v="d13"/>
        <s v="d14"/>
        <s v="d15"/>
        <s v="d16"/>
        <s v="d17"/>
        <s v="d18"/>
        <s v="d19"/>
        <s v="d2"/>
        <s v="d20"/>
        <s v="d21"/>
        <s v="d3"/>
        <s v="d4"/>
        <s v="d5"/>
        <s v="d6"/>
        <s v="d7"/>
        <s v="d8"/>
        <s v="d9"/>
        <s v="e1"/>
        <s v="f106"/>
        <s v="f139"/>
        <s v="f107"/>
        <s v="f110"/>
        <s v="f111"/>
        <s v="f112"/>
        <s v="f117"/>
        <s v="f122"/>
        <s v="f124"/>
        <s v="f140"/>
        <s v="f141"/>
        <s v="f167"/>
        <s v="f172"/>
        <s v="f182"/>
        <s v="f183"/>
        <s v="f223"/>
        <s v="f224"/>
        <s v="f34"/>
        <s v="f92"/>
        <s v="f116"/>
        <s v="f126"/>
        <s v="f127"/>
        <s v="f136"/>
        <s v="f146"/>
        <s v="f17"/>
        <s v="f178"/>
        <s v="f19"/>
        <s v="f209"/>
        <s v="f26"/>
        <s v="f31"/>
        <s v="f38"/>
        <s v="f42"/>
        <s v="f59"/>
        <s v="f61"/>
        <s v="f67"/>
        <s v="f69"/>
        <s v="f1"/>
        <s v="f109"/>
        <s v="f118"/>
        <s v="f119"/>
        <s v="f128"/>
        <s v="f130"/>
        <s v="f138"/>
        <s v="f142"/>
        <s v="f156"/>
        <s v="f157"/>
        <s v="f166"/>
        <s v="f171"/>
        <s v="f188"/>
        <s v="f210"/>
        <s v="f28"/>
        <s v="f30"/>
        <s v="f39"/>
        <s v="f63"/>
        <s v="f64"/>
        <s v="f7"/>
        <s v="f115"/>
        <s v="f120"/>
        <s v="f123"/>
        <s v="f125"/>
        <s v="f134"/>
        <s v="f144"/>
        <s v="f147"/>
        <s v="f151"/>
        <s v="f155"/>
        <s v="f181"/>
        <s v="f206"/>
        <s v="f211"/>
        <s v="f216"/>
        <s v="f5"/>
        <s v="f65"/>
        <s v="f135"/>
        <s v="f143"/>
        <s v="f150"/>
        <s v="f153"/>
        <s v="f154"/>
        <s v="f192"/>
        <s v="f200"/>
        <s v="f205"/>
        <s v="f21"/>
        <s v="f218"/>
        <s v="f29"/>
        <s v="f35"/>
        <s v="f37"/>
        <s v="f8"/>
        <s v="f88"/>
        <s v="f11"/>
        <s v="f113"/>
        <s v="f132"/>
        <s v="f149"/>
        <s v="f164"/>
        <s v="f168"/>
        <s v="f173"/>
        <s v="f175"/>
        <s v="f176"/>
        <s v="f193"/>
        <s v="f207"/>
        <s v="f212"/>
        <s v="f220"/>
        <s v="f41"/>
        <s v="f43"/>
        <s v="f51"/>
        <s v="f62"/>
        <s v="f73"/>
        <s v="f87"/>
        <s v="f108"/>
        <s v="f114"/>
        <s v="f121"/>
        <s v="f129"/>
        <s v="f13"/>
        <s v="f137"/>
        <s v="f159"/>
        <s v="f16"/>
        <s v="f169"/>
        <s v="f170"/>
        <s v="F225"/>
        <s v="f186"/>
        <s v="f187"/>
        <s v="f190"/>
        <s v="f191"/>
        <s v="f204"/>
        <s v="f215"/>
        <s v="f22"/>
        <s v="f40"/>
        <s v="f49"/>
        <s v="f50"/>
        <s v="f53"/>
        <s v="f54"/>
        <s v="f6"/>
        <s v="f60"/>
        <s v="f70"/>
        <s v="f91"/>
        <s v="f100"/>
        <s v="f12"/>
        <s v="f14"/>
        <s v="f152"/>
        <s v="f158"/>
        <s v="f161"/>
        <s v="f163"/>
        <s v="f177"/>
        <s v="f185"/>
        <s v="f189"/>
        <s v="f222"/>
        <s v="f25"/>
        <s v="f48"/>
        <s v="f56"/>
        <s v="f72"/>
        <s v="f78"/>
        <s v="f90"/>
        <s v="f93"/>
        <s v="f101"/>
        <s v="f131"/>
        <s v="f145"/>
        <s v="f160"/>
        <s v="f18"/>
        <s v="f20"/>
        <s v="f201"/>
        <s v="f23"/>
        <s v="f27"/>
        <s v="f33"/>
        <s v="f45"/>
        <s v="f55"/>
        <s v="f58"/>
        <s v="f66"/>
        <s v="f68"/>
        <s v="f82"/>
        <s v="f83"/>
        <s v="f95"/>
        <s v="f105"/>
        <s v="f180"/>
        <s v="f184"/>
        <s v="f194"/>
        <s v="f198"/>
        <s v="f32"/>
        <s v="f44"/>
        <s v="f80"/>
        <s v="f89"/>
        <s v="f162"/>
        <s v="f174"/>
        <s v="f179"/>
        <s v="f197"/>
        <s v="f199"/>
        <s v="f2"/>
        <s v="f208"/>
        <s v="f74"/>
        <s v="f81"/>
        <s v="f84"/>
        <s v="f96"/>
        <s v="f98"/>
        <s v="f165"/>
        <s v="f195"/>
        <s v="f202"/>
        <s v="f219"/>
        <s v="f24"/>
        <s v="f52"/>
        <s v="f57"/>
        <s v="f9"/>
        <s v="f97"/>
        <s v="f10"/>
        <s v="f133"/>
        <s v="f148"/>
        <s v="f196"/>
        <s v="f203"/>
        <s v="f221"/>
        <s v="f104"/>
        <s v="f3"/>
        <s v="f46"/>
        <s v="f47"/>
        <s v="f76"/>
        <s v="f79"/>
        <s v="f86"/>
        <s v="f15"/>
        <s v="f217"/>
        <s v="f75"/>
        <s v="f214"/>
        <s v="f36"/>
        <s v="f85"/>
        <s v="f99"/>
        <s v="f71"/>
        <s v="f77"/>
        <s v="f213"/>
        <s v="f94"/>
        <s v="f4"/>
        <s v="f103"/>
        <s v="f102"/>
        <s v="g1"/>
        <s v="g10"/>
        <s v="g100"/>
        <s v="g101"/>
        <s v="g102"/>
        <s v="g103"/>
        <s v="g104"/>
        <s v="g105"/>
        <s v="g106"/>
        <s v="g107"/>
        <s v="g108"/>
        <s v="g109"/>
        <s v="g11"/>
        <s v="g110"/>
        <s v="g111"/>
        <s v="g112"/>
        <s v="g113"/>
        <s v="g114"/>
        <s v="g115"/>
        <s v="g116"/>
        <s v="g117"/>
        <s v="g118"/>
        <s v="g119"/>
        <s v="g12"/>
        <s v="g120"/>
        <s v="g121"/>
        <s v="g122"/>
        <s v="g123"/>
        <s v="g124"/>
        <s v="g125"/>
        <s v="g126"/>
        <s v="g127"/>
        <s v="g128"/>
        <s v="g129"/>
        <s v="g13"/>
        <s v="g130"/>
        <s v="g131"/>
        <s v="g132"/>
        <s v="g14"/>
        <s v="g15"/>
        <s v="g16"/>
        <s v="g17"/>
        <s v="g18"/>
        <s v="g19"/>
        <s v="g2"/>
        <s v="g20"/>
        <s v="g21"/>
        <s v="g22"/>
        <s v="g23"/>
        <s v="g24"/>
        <s v="g25"/>
        <s v="g26"/>
        <s v="g27"/>
        <s v="g28"/>
        <s v="g29"/>
        <s v="g3"/>
        <s v="g30"/>
        <s v="g31"/>
        <s v="g32"/>
        <s v="g33"/>
        <s v="g34"/>
        <s v="g35"/>
        <s v="g36"/>
        <s v="g37"/>
        <s v="g38"/>
        <s v="g39"/>
        <s v="g4"/>
        <s v="g40"/>
        <s v="g41"/>
        <s v="g42"/>
        <s v="g43"/>
        <s v="g44"/>
        <s v="g45"/>
        <s v="g46"/>
        <s v="g47"/>
        <s v="g48"/>
        <s v="g49"/>
        <s v="g5"/>
        <s v="g50"/>
        <s v="g51"/>
        <s v="g52"/>
        <s v="g53"/>
        <s v="g54"/>
        <s v="g55"/>
        <s v="g56"/>
        <s v="g57"/>
        <s v="g58"/>
        <s v="g59"/>
        <s v="g6"/>
        <s v="g60"/>
        <s v="g61"/>
        <s v="g62"/>
        <s v="g63"/>
        <s v="g64"/>
        <s v="g65"/>
        <s v="g66"/>
        <s v="g67"/>
        <s v="g68"/>
        <s v="g69"/>
        <s v="g7"/>
        <s v="g70"/>
        <s v="g71"/>
        <s v="g72"/>
        <s v="g73"/>
        <s v="g74"/>
        <s v="g75"/>
        <s v="g76"/>
        <s v="g77"/>
        <s v="g78"/>
        <s v="g79"/>
        <s v="g8"/>
        <s v="g80"/>
        <s v="g81"/>
        <s v="g82"/>
        <s v="g83"/>
        <s v="g84"/>
        <s v="g85"/>
        <s v="g86"/>
        <s v="g87"/>
        <s v="g88"/>
        <s v="g89"/>
        <s v="g9"/>
        <s v="g90"/>
        <s v="g91"/>
        <s v="g92"/>
        <s v="g93"/>
        <s v="g94"/>
        <s v="g95"/>
        <s v="g96"/>
        <s v="g97"/>
        <s v="g98"/>
        <s v="g99"/>
        <s v="h1"/>
        <s v="h10"/>
        <s v="h11"/>
        <s v="h12"/>
        <s v="h13"/>
        <s v="h14"/>
        <s v="h15"/>
        <s v="h16"/>
        <s v="h17"/>
        <s v="h18"/>
        <s v="h19"/>
        <s v="h2"/>
        <s v="h20"/>
        <s v="h3"/>
        <s v="h4"/>
        <s v="h5"/>
        <s v="h6"/>
        <s v="h7"/>
        <s v="h8"/>
        <s v="h9"/>
        <s v="i1"/>
        <s v="i10"/>
        <s v="i100"/>
        <s v="i101"/>
        <s v="i102"/>
        <s v="i103"/>
        <s v="i104"/>
        <s v="i105"/>
        <s v="i106"/>
        <s v="i107"/>
        <s v="i108"/>
        <s v="i109"/>
        <s v="i11"/>
        <s v="i110"/>
        <s v="i111"/>
        <s v="i112"/>
        <s v="i113"/>
        <s v="i114"/>
        <s v="i115"/>
        <s v="i116"/>
        <s v="i117"/>
        <s v="i118"/>
        <s v="i119"/>
        <s v="i12"/>
        <s v="i120"/>
        <s v="i121"/>
        <s v="i122"/>
        <s v="i123"/>
        <s v="i124"/>
        <s v="i125"/>
        <s v="i126"/>
        <s v="i127"/>
        <s v="i128"/>
        <s v="i129"/>
        <s v="i13"/>
        <s v="i130"/>
        <s v="i14"/>
        <s v="i15"/>
        <s v="i16"/>
        <s v="i17"/>
        <s v="i18"/>
        <s v="i19"/>
        <s v="i2"/>
        <s v="i20"/>
        <s v="i21"/>
        <s v="i22"/>
        <s v="i23"/>
        <s v="i24"/>
        <s v="i25"/>
        <s v="i26"/>
        <s v="i27"/>
        <s v="i28"/>
        <s v="i29"/>
        <s v="i3"/>
        <s v="i30"/>
        <s v="i31"/>
        <s v="i32"/>
        <s v="i33"/>
        <s v="i34"/>
        <s v="i35"/>
        <s v="i36"/>
        <s v="i37"/>
        <s v="i38"/>
        <s v="i39"/>
        <s v="i4"/>
        <s v="i40"/>
        <s v="i41"/>
        <s v="i42"/>
        <s v="i43"/>
        <s v="i44"/>
        <s v="i45"/>
        <s v="i46"/>
        <s v="i47"/>
        <s v="i48"/>
        <s v="i49"/>
        <s v="i5"/>
        <s v="i50"/>
        <s v="i51"/>
        <s v="i52"/>
        <s v="i53"/>
        <s v="i54"/>
        <s v="i55"/>
        <s v="i56"/>
        <s v="i57"/>
        <s v="i58"/>
        <s v="i59"/>
        <s v="i6"/>
        <s v="i60"/>
        <s v="i61"/>
        <s v="i62"/>
        <s v="i63"/>
        <s v="i64"/>
        <s v="i65"/>
        <s v="i66"/>
        <s v="i67"/>
        <s v="i68"/>
        <s v="i69"/>
        <s v="i7"/>
        <s v="i70"/>
        <s v="i71"/>
        <s v="i72"/>
        <s v="i73"/>
        <s v="i74"/>
        <s v="i75"/>
        <s v="i76"/>
        <s v="i77"/>
        <s v="i78"/>
        <s v="i79"/>
        <s v="i8"/>
        <s v="i80"/>
        <s v="i81"/>
        <s v="i82"/>
        <s v="i83"/>
        <s v="i84"/>
        <s v="i85"/>
        <s v="i86"/>
        <s v="i87"/>
        <s v="i88"/>
        <s v="i89"/>
        <s v="i9"/>
        <s v="i90"/>
        <s v="i91"/>
        <s v="i92"/>
        <s v="i93"/>
        <s v="i94"/>
        <s v="i95"/>
        <s v="i96"/>
        <s v="i97"/>
        <s v="i98"/>
        <s v="i99"/>
        <m/>
      </sharedItems>
    </cacheField>
    <cacheField name="Period" numFmtId="0">
      <sharedItems containsBlank="1" count="10">
        <s v="A"/>
        <s v="B"/>
        <s v="C"/>
        <s v="D"/>
        <s v="E"/>
        <s v="F"/>
        <s v="G"/>
        <s v="H"/>
        <s v="I"/>
        <m/>
      </sharedItems>
    </cacheField>
    <cacheField name="Amperima robusta" numFmtId="0">
      <sharedItems containsString="0" containsBlank="1" containsNumber="1" containsInteger="1" minValue="0" maxValue="4391"/>
    </cacheField>
    <cacheField name="Elpidia cf. theeli" numFmtId="0">
      <sharedItems containsString="0" containsBlank="1" containsNumber="1" containsInteger="1" minValue="0" maxValue="229" count="54">
        <n v="0"/>
        <n v="1"/>
        <n v="2"/>
        <n v="23"/>
        <n v="3"/>
        <n v="4"/>
        <n v="8"/>
        <n v="5"/>
        <n v="6"/>
        <n v="7"/>
        <n v="10"/>
        <n v="9"/>
        <n v="13"/>
        <n v="11"/>
        <n v="19"/>
        <n v="17"/>
        <n v="18"/>
        <n v="15"/>
        <n v="12"/>
        <n v="16"/>
        <n v="173"/>
        <n v="21"/>
        <n v="22"/>
        <n v="25"/>
        <n v="20"/>
        <n v="36"/>
        <n v="14"/>
        <n v="28"/>
        <n v="29"/>
        <n v="31"/>
        <n v="229"/>
        <n v="95"/>
        <n v="58"/>
        <n v="27"/>
        <n v="114"/>
        <n v="198"/>
        <n v="201"/>
        <n v="30"/>
        <n v="35"/>
        <n v="34"/>
        <n v="24"/>
        <n v="104"/>
        <n v="40"/>
        <n v="43"/>
        <n v="50"/>
        <n v="226"/>
        <n v="47"/>
        <n v="33"/>
        <n v="44"/>
        <n v="41"/>
        <n v="53"/>
        <n v="56"/>
        <n v="26"/>
        <m/>
      </sharedItems>
    </cacheField>
    <cacheField name="Scotoplanes globosa" numFmtId="0">
      <sharedItems containsString="0" containsBlank="1" containsNumber="1" containsInteger="1" minValue="0" maxValue="56" count="20">
        <n v="0"/>
        <n v="2"/>
        <n v="1"/>
        <n v="3"/>
        <n v="4"/>
        <n v="6"/>
        <n v="5"/>
        <n v="7"/>
        <n v="10"/>
        <n v="11"/>
        <n v="8"/>
        <n v="9"/>
        <n v="55"/>
        <n v="12"/>
        <n v="30"/>
        <n v="31"/>
        <n v="35"/>
        <n v="14"/>
        <n v="56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0">
  <r>
    <x v="0"/>
    <x v="0"/>
    <x v="0"/>
    <n v="0"/>
    <n v="0"/>
  </r>
  <r>
    <x v="1"/>
    <x v="0"/>
    <x v="0"/>
    <n v="0"/>
    <n v="0"/>
  </r>
  <r>
    <x v="2"/>
    <x v="0"/>
    <x v="0"/>
    <n v="0"/>
    <n v="0"/>
  </r>
  <r>
    <x v="3"/>
    <x v="0"/>
    <x v="0"/>
    <n v="0"/>
    <n v="0"/>
  </r>
  <r>
    <x v="4"/>
    <x v="0"/>
    <x v="0"/>
    <n v="0"/>
    <n v="0"/>
  </r>
  <r>
    <x v="5"/>
    <x v="0"/>
    <x v="0"/>
    <n v="0"/>
    <n v="0"/>
  </r>
  <r>
    <x v="6"/>
    <x v="0"/>
    <x v="0"/>
    <n v="0"/>
    <n v="0"/>
  </r>
  <r>
    <x v="7"/>
    <x v="0"/>
    <x v="0"/>
    <n v="0"/>
    <n v="0"/>
  </r>
  <r>
    <x v="8"/>
    <x v="0"/>
    <x v="0"/>
    <n v="0"/>
    <n v="0"/>
  </r>
  <r>
    <x v="9"/>
    <x v="0"/>
    <x v="0"/>
    <n v="0"/>
    <n v="0"/>
  </r>
  <r>
    <x v="10"/>
    <x v="0"/>
    <x v="0"/>
    <n v="0"/>
    <n v="0"/>
  </r>
  <r>
    <x v="11"/>
    <x v="0"/>
    <x v="0"/>
    <n v="0"/>
    <n v="0"/>
  </r>
  <r>
    <x v="12"/>
    <x v="0"/>
    <x v="0"/>
    <n v="0"/>
    <n v="0"/>
  </r>
  <r>
    <x v="13"/>
    <x v="0"/>
    <x v="0"/>
    <n v="0"/>
    <n v="0"/>
  </r>
  <r>
    <x v="14"/>
    <x v="0"/>
    <x v="0"/>
    <n v="0"/>
    <n v="0"/>
  </r>
  <r>
    <x v="15"/>
    <x v="0"/>
    <x v="0"/>
    <n v="0"/>
    <n v="0"/>
  </r>
  <r>
    <x v="16"/>
    <x v="0"/>
    <x v="0"/>
    <n v="0"/>
    <n v="0"/>
  </r>
  <r>
    <x v="17"/>
    <x v="0"/>
    <x v="0"/>
    <n v="0"/>
    <n v="0"/>
  </r>
  <r>
    <x v="18"/>
    <x v="0"/>
    <x v="0"/>
    <n v="0"/>
    <n v="0"/>
  </r>
  <r>
    <x v="19"/>
    <x v="0"/>
    <x v="0"/>
    <n v="0"/>
    <n v="0"/>
  </r>
  <r>
    <x v="20"/>
    <x v="0"/>
    <x v="0"/>
    <n v="0"/>
    <n v="0"/>
  </r>
  <r>
    <x v="21"/>
    <x v="0"/>
    <x v="0"/>
    <n v="0"/>
    <n v="0"/>
  </r>
  <r>
    <x v="22"/>
    <x v="0"/>
    <x v="0"/>
    <n v="0"/>
    <n v="0"/>
  </r>
  <r>
    <x v="23"/>
    <x v="0"/>
    <x v="0"/>
    <n v="0"/>
    <n v="0"/>
  </r>
  <r>
    <x v="24"/>
    <x v="0"/>
    <x v="0"/>
    <n v="0"/>
    <n v="0"/>
  </r>
  <r>
    <x v="25"/>
    <x v="0"/>
    <x v="0"/>
    <n v="0"/>
    <n v="0"/>
  </r>
  <r>
    <x v="26"/>
    <x v="0"/>
    <x v="0"/>
    <n v="0"/>
    <n v="0"/>
  </r>
  <r>
    <x v="27"/>
    <x v="0"/>
    <x v="0"/>
    <n v="0"/>
    <n v="0"/>
  </r>
  <r>
    <x v="28"/>
    <x v="0"/>
    <x v="0"/>
    <n v="0"/>
    <n v="0"/>
  </r>
  <r>
    <x v="29"/>
    <x v="0"/>
    <x v="0"/>
    <n v="0"/>
    <n v="0"/>
  </r>
  <r>
    <x v="30"/>
    <x v="0"/>
    <x v="0"/>
    <n v="0"/>
    <n v="0"/>
  </r>
  <r>
    <x v="31"/>
    <x v="0"/>
    <x v="0"/>
    <n v="0"/>
    <n v="0"/>
  </r>
  <r>
    <x v="32"/>
    <x v="0"/>
    <x v="0"/>
    <n v="0"/>
    <n v="0"/>
  </r>
  <r>
    <x v="33"/>
    <x v="0"/>
    <x v="0"/>
    <n v="0"/>
    <n v="0"/>
  </r>
  <r>
    <x v="34"/>
    <x v="0"/>
    <x v="0"/>
    <n v="0"/>
    <n v="0"/>
  </r>
  <r>
    <x v="35"/>
    <x v="0"/>
    <x v="0"/>
    <n v="0"/>
    <n v="0"/>
  </r>
  <r>
    <x v="36"/>
    <x v="0"/>
    <x v="0"/>
    <n v="0"/>
    <n v="0"/>
  </r>
  <r>
    <x v="37"/>
    <x v="0"/>
    <x v="0"/>
    <n v="0"/>
    <n v="0"/>
  </r>
  <r>
    <x v="38"/>
    <x v="0"/>
    <x v="0"/>
    <n v="0"/>
    <n v="0"/>
  </r>
  <r>
    <x v="39"/>
    <x v="0"/>
    <x v="0"/>
    <n v="0"/>
    <n v="0"/>
  </r>
  <r>
    <x v="40"/>
    <x v="0"/>
    <x v="0"/>
    <n v="0"/>
    <n v="0"/>
  </r>
  <r>
    <x v="41"/>
    <x v="0"/>
    <x v="0"/>
    <n v="0"/>
    <n v="0"/>
  </r>
  <r>
    <x v="42"/>
    <x v="0"/>
    <x v="0"/>
    <n v="0"/>
    <n v="0"/>
  </r>
  <r>
    <x v="43"/>
    <x v="0"/>
    <x v="0"/>
    <n v="0"/>
    <n v="0"/>
  </r>
  <r>
    <x v="44"/>
    <x v="0"/>
    <x v="0"/>
    <n v="0"/>
    <n v="0"/>
  </r>
  <r>
    <x v="45"/>
    <x v="0"/>
    <x v="0"/>
    <n v="0"/>
    <n v="0"/>
  </r>
  <r>
    <x v="46"/>
    <x v="0"/>
    <x v="0"/>
    <n v="0"/>
    <n v="0"/>
  </r>
  <r>
    <x v="47"/>
    <x v="0"/>
    <x v="0"/>
    <n v="0"/>
    <n v="0"/>
  </r>
  <r>
    <x v="48"/>
    <x v="0"/>
    <x v="0"/>
    <n v="0"/>
    <n v="0"/>
  </r>
  <r>
    <x v="49"/>
    <x v="0"/>
    <x v="0"/>
    <n v="0"/>
    <n v="0"/>
  </r>
  <r>
    <x v="50"/>
    <x v="0"/>
    <x v="0"/>
    <n v="0"/>
    <n v="0"/>
  </r>
  <r>
    <x v="51"/>
    <x v="0"/>
    <x v="0"/>
    <n v="0"/>
    <n v="0"/>
  </r>
  <r>
    <x v="52"/>
    <x v="0"/>
    <x v="0"/>
    <n v="0"/>
    <n v="0"/>
  </r>
  <r>
    <x v="53"/>
    <x v="0"/>
    <x v="0"/>
    <n v="0"/>
    <n v="0"/>
  </r>
  <r>
    <x v="54"/>
    <x v="0"/>
    <x v="0"/>
    <n v="0"/>
    <n v="0"/>
  </r>
  <r>
    <x v="55"/>
    <x v="0"/>
    <x v="0"/>
    <n v="0"/>
    <n v="0"/>
  </r>
  <r>
    <x v="56"/>
    <x v="1"/>
    <x v="0"/>
    <n v="1"/>
    <n v="0"/>
  </r>
  <r>
    <x v="57"/>
    <x v="1"/>
    <x v="0"/>
    <n v="0"/>
    <n v="0"/>
  </r>
  <r>
    <x v="58"/>
    <x v="1"/>
    <x v="0"/>
    <n v="0"/>
    <n v="0"/>
  </r>
  <r>
    <x v="59"/>
    <x v="1"/>
    <x v="0"/>
    <n v="1"/>
    <n v="0"/>
  </r>
  <r>
    <x v="60"/>
    <x v="1"/>
    <x v="0"/>
    <n v="1"/>
    <n v="0"/>
  </r>
  <r>
    <x v="61"/>
    <x v="1"/>
    <x v="0"/>
    <n v="1"/>
    <n v="0"/>
  </r>
  <r>
    <x v="62"/>
    <x v="1"/>
    <x v="0"/>
    <n v="1"/>
    <n v="0"/>
  </r>
  <r>
    <x v="63"/>
    <x v="1"/>
    <x v="0"/>
    <n v="1"/>
    <n v="0"/>
  </r>
  <r>
    <x v="64"/>
    <x v="1"/>
    <x v="0"/>
    <n v="2"/>
    <n v="0"/>
  </r>
  <r>
    <x v="65"/>
    <x v="1"/>
    <x v="0"/>
    <n v="1"/>
    <n v="0"/>
  </r>
  <r>
    <x v="66"/>
    <x v="1"/>
    <x v="0"/>
    <n v="0"/>
    <n v="0"/>
  </r>
  <r>
    <x v="67"/>
    <x v="2"/>
    <x v="0"/>
    <n v="0"/>
    <n v="0"/>
  </r>
  <r>
    <x v="68"/>
    <x v="2"/>
    <x v="0"/>
    <n v="0"/>
    <n v="0"/>
  </r>
  <r>
    <x v="69"/>
    <x v="2"/>
    <x v="0"/>
    <n v="0"/>
    <n v="0"/>
  </r>
  <r>
    <x v="70"/>
    <x v="2"/>
    <x v="0"/>
    <n v="0"/>
    <n v="0"/>
  </r>
  <r>
    <x v="71"/>
    <x v="3"/>
    <x v="0"/>
    <n v="0"/>
    <n v="0"/>
  </r>
  <r>
    <x v="72"/>
    <x v="3"/>
    <x v="0"/>
    <n v="0"/>
    <n v="0"/>
  </r>
  <r>
    <x v="73"/>
    <x v="3"/>
    <x v="0"/>
    <n v="0"/>
    <n v="0"/>
  </r>
  <r>
    <x v="74"/>
    <x v="3"/>
    <x v="0"/>
    <n v="0"/>
    <n v="0"/>
  </r>
  <r>
    <x v="75"/>
    <x v="3"/>
    <x v="0"/>
    <n v="0"/>
    <n v="0"/>
  </r>
  <r>
    <x v="76"/>
    <x v="3"/>
    <x v="0"/>
    <n v="0"/>
    <n v="0"/>
  </r>
  <r>
    <x v="77"/>
    <x v="3"/>
    <x v="0"/>
    <n v="0"/>
    <n v="0"/>
  </r>
  <r>
    <x v="78"/>
    <x v="3"/>
    <x v="0"/>
    <n v="0"/>
    <n v="0"/>
  </r>
  <r>
    <x v="79"/>
    <x v="3"/>
    <x v="0"/>
    <n v="0"/>
    <n v="0"/>
  </r>
  <r>
    <x v="80"/>
    <x v="3"/>
    <x v="0"/>
    <n v="0"/>
    <n v="0"/>
  </r>
  <r>
    <x v="81"/>
    <x v="3"/>
    <x v="0"/>
    <n v="0"/>
    <n v="0"/>
  </r>
  <r>
    <x v="82"/>
    <x v="3"/>
    <x v="0"/>
    <n v="0"/>
    <n v="0"/>
  </r>
  <r>
    <x v="83"/>
    <x v="3"/>
    <x v="0"/>
    <n v="0"/>
    <n v="0"/>
  </r>
  <r>
    <x v="84"/>
    <x v="3"/>
    <x v="0"/>
    <n v="0"/>
    <n v="0"/>
  </r>
  <r>
    <x v="85"/>
    <x v="3"/>
    <x v="0"/>
    <n v="0"/>
    <n v="0"/>
  </r>
  <r>
    <x v="86"/>
    <x v="3"/>
    <x v="0"/>
    <n v="0"/>
    <n v="0"/>
  </r>
  <r>
    <x v="87"/>
    <x v="3"/>
    <x v="0"/>
    <n v="0"/>
    <n v="0"/>
  </r>
  <r>
    <x v="88"/>
    <x v="3"/>
    <x v="0"/>
    <n v="0"/>
    <n v="0"/>
  </r>
  <r>
    <x v="89"/>
    <x v="3"/>
    <x v="0"/>
    <n v="0"/>
    <n v="0"/>
  </r>
  <r>
    <x v="90"/>
    <x v="3"/>
    <x v="0"/>
    <n v="0"/>
    <n v="0"/>
  </r>
  <r>
    <x v="91"/>
    <x v="3"/>
    <x v="0"/>
    <n v="0"/>
    <n v="0"/>
  </r>
  <r>
    <x v="92"/>
    <x v="4"/>
    <x v="1"/>
    <n v="23"/>
    <n v="2"/>
  </r>
  <r>
    <x v="93"/>
    <x v="5"/>
    <x v="1"/>
    <n v="2"/>
    <n v="0"/>
  </r>
  <r>
    <x v="94"/>
    <x v="5"/>
    <x v="2"/>
    <n v="1"/>
    <n v="0"/>
  </r>
  <r>
    <x v="95"/>
    <x v="5"/>
    <x v="3"/>
    <n v="3"/>
    <n v="0"/>
  </r>
  <r>
    <x v="96"/>
    <x v="5"/>
    <x v="4"/>
    <n v="3"/>
    <n v="2"/>
  </r>
  <r>
    <x v="97"/>
    <x v="5"/>
    <x v="5"/>
    <n v="2"/>
    <n v="1"/>
  </r>
  <r>
    <x v="98"/>
    <x v="5"/>
    <x v="6"/>
    <n v="3"/>
    <n v="1"/>
  </r>
  <r>
    <x v="99"/>
    <x v="5"/>
    <x v="7"/>
    <n v="2"/>
    <n v="1"/>
  </r>
  <r>
    <x v="100"/>
    <x v="5"/>
    <x v="8"/>
    <n v="2"/>
    <n v="0"/>
  </r>
  <r>
    <x v="101"/>
    <x v="5"/>
    <x v="0"/>
    <n v="3"/>
    <n v="0"/>
  </r>
  <r>
    <x v="102"/>
    <x v="5"/>
    <x v="9"/>
    <n v="0"/>
    <n v="0"/>
  </r>
  <r>
    <x v="103"/>
    <x v="5"/>
    <x v="10"/>
    <n v="1"/>
    <n v="0"/>
  </r>
  <r>
    <x v="104"/>
    <x v="5"/>
    <x v="1"/>
    <n v="0"/>
    <n v="0"/>
  </r>
  <r>
    <x v="105"/>
    <x v="5"/>
    <x v="11"/>
    <n v="3"/>
    <n v="0"/>
  </r>
  <r>
    <x v="106"/>
    <x v="5"/>
    <x v="9"/>
    <n v="0"/>
    <n v="0"/>
  </r>
  <r>
    <x v="107"/>
    <x v="5"/>
    <x v="9"/>
    <n v="1"/>
    <n v="0"/>
  </r>
  <r>
    <x v="108"/>
    <x v="5"/>
    <x v="9"/>
    <n v="4"/>
    <n v="1"/>
  </r>
  <r>
    <x v="109"/>
    <x v="5"/>
    <x v="11"/>
    <n v="1"/>
    <n v="2"/>
  </r>
  <r>
    <x v="110"/>
    <x v="5"/>
    <x v="10"/>
    <n v="3"/>
    <n v="0"/>
  </r>
  <r>
    <x v="111"/>
    <x v="5"/>
    <x v="12"/>
    <n v="2"/>
    <n v="0"/>
  </r>
  <r>
    <x v="112"/>
    <x v="5"/>
    <x v="13"/>
    <n v="4"/>
    <n v="0"/>
  </r>
  <r>
    <x v="113"/>
    <x v="5"/>
    <x v="9"/>
    <n v="2"/>
    <n v="1"/>
  </r>
  <r>
    <x v="114"/>
    <x v="5"/>
    <x v="1"/>
    <n v="5"/>
    <n v="0"/>
  </r>
  <r>
    <x v="115"/>
    <x v="5"/>
    <x v="1"/>
    <n v="0"/>
    <n v="0"/>
  </r>
  <r>
    <x v="116"/>
    <x v="5"/>
    <x v="3"/>
    <n v="0"/>
    <n v="1"/>
  </r>
  <r>
    <x v="117"/>
    <x v="5"/>
    <x v="12"/>
    <n v="3"/>
    <n v="0"/>
  </r>
  <r>
    <x v="118"/>
    <x v="5"/>
    <x v="10"/>
    <n v="4"/>
    <n v="0"/>
  </r>
  <r>
    <x v="119"/>
    <x v="5"/>
    <x v="9"/>
    <n v="4"/>
    <n v="0"/>
  </r>
  <r>
    <x v="120"/>
    <x v="5"/>
    <x v="12"/>
    <n v="1"/>
    <n v="1"/>
  </r>
  <r>
    <x v="121"/>
    <x v="5"/>
    <x v="9"/>
    <n v="2"/>
    <n v="2"/>
  </r>
  <r>
    <x v="122"/>
    <x v="5"/>
    <x v="12"/>
    <n v="2"/>
    <n v="2"/>
  </r>
  <r>
    <x v="123"/>
    <x v="5"/>
    <x v="13"/>
    <n v="1"/>
    <n v="0"/>
  </r>
  <r>
    <x v="124"/>
    <x v="5"/>
    <x v="13"/>
    <n v="1"/>
    <n v="1"/>
  </r>
  <r>
    <x v="125"/>
    <x v="5"/>
    <x v="1"/>
    <n v="2"/>
    <n v="0"/>
  </r>
  <r>
    <x v="126"/>
    <x v="5"/>
    <x v="10"/>
    <n v="0"/>
    <n v="0"/>
  </r>
  <r>
    <x v="127"/>
    <x v="5"/>
    <x v="10"/>
    <n v="3"/>
    <n v="3"/>
  </r>
  <r>
    <x v="128"/>
    <x v="5"/>
    <x v="1"/>
    <n v="3"/>
    <n v="1"/>
  </r>
  <r>
    <x v="129"/>
    <x v="5"/>
    <x v="4"/>
    <n v="2"/>
    <n v="1"/>
  </r>
  <r>
    <x v="130"/>
    <x v="5"/>
    <x v="11"/>
    <n v="3"/>
    <n v="1"/>
  </r>
  <r>
    <x v="131"/>
    <x v="5"/>
    <x v="2"/>
    <n v="1"/>
    <n v="2"/>
  </r>
  <r>
    <x v="132"/>
    <x v="5"/>
    <x v="12"/>
    <n v="1"/>
    <n v="3"/>
  </r>
  <r>
    <x v="133"/>
    <x v="5"/>
    <x v="14"/>
    <n v="0"/>
    <n v="0"/>
  </r>
  <r>
    <x v="134"/>
    <x v="5"/>
    <x v="13"/>
    <n v="0"/>
    <n v="1"/>
  </r>
  <r>
    <x v="135"/>
    <x v="5"/>
    <x v="10"/>
    <n v="2"/>
    <n v="1"/>
  </r>
  <r>
    <x v="136"/>
    <x v="5"/>
    <x v="1"/>
    <n v="1"/>
    <n v="0"/>
  </r>
  <r>
    <x v="137"/>
    <x v="5"/>
    <x v="0"/>
    <n v="2"/>
    <n v="0"/>
  </r>
  <r>
    <x v="138"/>
    <x v="5"/>
    <x v="3"/>
    <n v="2"/>
    <n v="2"/>
  </r>
  <r>
    <x v="139"/>
    <x v="5"/>
    <x v="9"/>
    <n v="2"/>
    <n v="0"/>
  </r>
  <r>
    <x v="140"/>
    <x v="5"/>
    <x v="9"/>
    <n v="2"/>
    <n v="0"/>
  </r>
  <r>
    <x v="141"/>
    <x v="5"/>
    <x v="1"/>
    <n v="2"/>
    <n v="1"/>
  </r>
  <r>
    <x v="142"/>
    <x v="5"/>
    <x v="14"/>
    <n v="1"/>
    <n v="2"/>
  </r>
  <r>
    <x v="143"/>
    <x v="5"/>
    <x v="12"/>
    <n v="3"/>
    <n v="2"/>
  </r>
  <r>
    <x v="144"/>
    <x v="5"/>
    <x v="4"/>
    <n v="0"/>
    <n v="3"/>
  </r>
  <r>
    <x v="145"/>
    <x v="5"/>
    <x v="13"/>
    <n v="4"/>
    <n v="1"/>
  </r>
  <r>
    <x v="146"/>
    <x v="5"/>
    <x v="12"/>
    <n v="0"/>
    <n v="1"/>
  </r>
  <r>
    <x v="147"/>
    <x v="5"/>
    <x v="2"/>
    <n v="1"/>
    <n v="1"/>
  </r>
  <r>
    <x v="148"/>
    <x v="5"/>
    <x v="11"/>
    <n v="2"/>
    <n v="1"/>
  </r>
  <r>
    <x v="149"/>
    <x v="5"/>
    <x v="15"/>
    <n v="3"/>
    <n v="0"/>
  </r>
  <r>
    <x v="150"/>
    <x v="5"/>
    <x v="14"/>
    <n v="2"/>
    <n v="3"/>
  </r>
  <r>
    <x v="151"/>
    <x v="5"/>
    <x v="12"/>
    <n v="3"/>
    <n v="2"/>
  </r>
  <r>
    <x v="152"/>
    <x v="5"/>
    <x v="3"/>
    <n v="4"/>
    <n v="1"/>
  </r>
  <r>
    <x v="153"/>
    <x v="5"/>
    <x v="14"/>
    <n v="3"/>
    <n v="1"/>
  </r>
  <r>
    <x v="154"/>
    <x v="5"/>
    <x v="14"/>
    <n v="1"/>
    <n v="1"/>
  </r>
  <r>
    <x v="155"/>
    <x v="5"/>
    <x v="12"/>
    <n v="2"/>
    <n v="1"/>
  </r>
  <r>
    <x v="156"/>
    <x v="5"/>
    <x v="1"/>
    <n v="2"/>
    <n v="3"/>
  </r>
  <r>
    <x v="157"/>
    <x v="5"/>
    <x v="1"/>
    <n v="1"/>
    <n v="1"/>
  </r>
  <r>
    <x v="158"/>
    <x v="5"/>
    <x v="3"/>
    <n v="1"/>
    <n v="1"/>
  </r>
  <r>
    <x v="159"/>
    <x v="5"/>
    <x v="10"/>
    <n v="4"/>
    <n v="0"/>
  </r>
  <r>
    <x v="160"/>
    <x v="5"/>
    <x v="10"/>
    <n v="0"/>
    <n v="1"/>
  </r>
  <r>
    <x v="161"/>
    <x v="5"/>
    <x v="4"/>
    <n v="3"/>
    <n v="1"/>
  </r>
  <r>
    <x v="162"/>
    <x v="5"/>
    <x v="3"/>
    <n v="2"/>
    <n v="0"/>
  </r>
  <r>
    <x v="163"/>
    <x v="5"/>
    <x v="16"/>
    <n v="3"/>
    <n v="0"/>
  </r>
  <r>
    <x v="164"/>
    <x v="5"/>
    <x v="3"/>
    <n v="4"/>
    <n v="0"/>
  </r>
  <r>
    <x v="165"/>
    <x v="5"/>
    <x v="11"/>
    <n v="2"/>
    <n v="1"/>
  </r>
  <r>
    <x v="166"/>
    <x v="5"/>
    <x v="17"/>
    <n v="4"/>
    <n v="1"/>
  </r>
  <r>
    <x v="167"/>
    <x v="5"/>
    <x v="1"/>
    <n v="1"/>
    <n v="1"/>
  </r>
  <r>
    <x v="168"/>
    <x v="5"/>
    <x v="9"/>
    <n v="0"/>
    <n v="1"/>
  </r>
  <r>
    <x v="169"/>
    <x v="5"/>
    <x v="11"/>
    <n v="4"/>
    <n v="2"/>
  </r>
  <r>
    <x v="170"/>
    <x v="5"/>
    <x v="10"/>
    <n v="1"/>
    <n v="1"/>
  </r>
  <r>
    <x v="171"/>
    <x v="5"/>
    <x v="13"/>
    <n v="5"/>
    <n v="0"/>
  </r>
  <r>
    <x v="172"/>
    <x v="5"/>
    <x v="10"/>
    <n v="1"/>
    <n v="1"/>
  </r>
  <r>
    <x v="173"/>
    <x v="5"/>
    <x v="1"/>
    <n v="7"/>
    <n v="1"/>
  </r>
  <r>
    <x v="174"/>
    <x v="5"/>
    <x v="9"/>
    <n v="2"/>
    <n v="0"/>
  </r>
  <r>
    <x v="175"/>
    <x v="5"/>
    <x v="11"/>
    <n v="1"/>
    <n v="1"/>
  </r>
  <r>
    <x v="176"/>
    <x v="5"/>
    <x v="10"/>
    <n v="1"/>
    <n v="0"/>
  </r>
  <r>
    <x v="177"/>
    <x v="5"/>
    <x v="16"/>
    <n v="1"/>
    <n v="2"/>
  </r>
  <r>
    <x v="178"/>
    <x v="5"/>
    <x v="11"/>
    <n v="2"/>
    <n v="2"/>
  </r>
  <r>
    <x v="179"/>
    <x v="5"/>
    <x v="11"/>
    <n v="0"/>
    <n v="0"/>
  </r>
  <r>
    <x v="180"/>
    <x v="5"/>
    <x v="3"/>
    <n v="0"/>
    <n v="0"/>
  </r>
  <r>
    <x v="181"/>
    <x v="5"/>
    <x v="13"/>
    <n v="4"/>
    <n v="0"/>
  </r>
  <r>
    <x v="182"/>
    <x v="5"/>
    <x v="16"/>
    <n v="0"/>
    <n v="2"/>
  </r>
  <r>
    <x v="183"/>
    <x v="5"/>
    <x v="4"/>
    <n v="4"/>
    <n v="1"/>
  </r>
  <r>
    <x v="184"/>
    <x v="5"/>
    <x v="8"/>
    <n v="2"/>
    <n v="0"/>
  </r>
  <r>
    <x v="185"/>
    <x v="5"/>
    <x v="12"/>
    <n v="1"/>
    <n v="2"/>
  </r>
  <r>
    <x v="186"/>
    <x v="5"/>
    <x v="9"/>
    <n v="2"/>
    <n v="0"/>
  </r>
  <r>
    <x v="187"/>
    <x v="5"/>
    <x v="9"/>
    <n v="1"/>
    <n v="0"/>
  </r>
  <r>
    <x v="188"/>
    <x v="5"/>
    <x v="8"/>
    <n v="1"/>
    <n v="3"/>
  </r>
  <r>
    <x v="189"/>
    <x v="5"/>
    <x v="3"/>
    <n v="1"/>
    <n v="0"/>
  </r>
  <r>
    <x v="190"/>
    <x v="5"/>
    <x v="10"/>
    <n v="0"/>
    <n v="0"/>
  </r>
  <r>
    <x v="191"/>
    <x v="5"/>
    <x v="10"/>
    <n v="2"/>
    <n v="1"/>
  </r>
  <r>
    <x v="192"/>
    <x v="5"/>
    <x v="1"/>
    <n v="7"/>
    <n v="0"/>
  </r>
  <r>
    <x v="193"/>
    <x v="5"/>
    <x v="3"/>
    <n v="3"/>
    <n v="1"/>
  </r>
  <r>
    <x v="194"/>
    <x v="5"/>
    <x v="13"/>
    <n v="4"/>
    <n v="1"/>
  </r>
  <r>
    <x v="195"/>
    <x v="5"/>
    <x v="10"/>
    <n v="8"/>
    <n v="1"/>
  </r>
  <r>
    <x v="196"/>
    <x v="5"/>
    <x v="10"/>
    <n v="4"/>
    <n v="0"/>
  </r>
  <r>
    <x v="197"/>
    <x v="5"/>
    <x v="14"/>
    <n v="4"/>
    <n v="3"/>
  </r>
  <r>
    <x v="198"/>
    <x v="5"/>
    <x v="11"/>
    <n v="6"/>
    <n v="1"/>
  </r>
  <r>
    <x v="199"/>
    <x v="5"/>
    <x v="8"/>
    <n v="5"/>
    <n v="1"/>
  </r>
  <r>
    <x v="200"/>
    <x v="5"/>
    <x v="17"/>
    <n v="8"/>
    <n v="1"/>
  </r>
  <r>
    <x v="201"/>
    <x v="5"/>
    <x v="2"/>
    <n v="13"/>
    <n v="0"/>
  </r>
  <r>
    <x v="202"/>
    <x v="5"/>
    <x v="16"/>
    <n v="6"/>
    <n v="2"/>
  </r>
  <r>
    <x v="203"/>
    <x v="5"/>
    <x v="8"/>
    <n v="0"/>
    <n v="2"/>
  </r>
  <r>
    <x v="204"/>
    <x v="5"/>
    <x v="16"/>
    <n v="1"/>
    <n v="1"/>
  </r>
  <r>
    <x v="205"/>
    <x v="5"/>
    <x v="16"/>
    <n v="4"/>
    <n v="3"/>
  </r>
  <r>
    <x v="206"/>
    <x v="5"/>
    <x v="4"/>
    <n v="8"/>
    <n v="0"/>
  </r>
  <r>
    <x v="207"/>
    <x v="5"/>
    <x v="14"/>
    <n v="4"/>
    <n v="1"/>
  </r>
  <r>
    <x v="208"/>
    <x v="5"/>
    <x v="4"/>
    <n v="3"/>
    <n v="0"/>
  </r>
  <r>
    <x v="209"/>
    <x v="5"/>
    <x v="17"/>
    <n v="9"/>
    <n v="1"/>
  </r>
  <r>
    <x v="210"/>
    <x v="5"/>
    <x v="2"/>
    <n v="2"/>
    <n v="0"/>
  </r>
  <r>
    <x v="211"/>
    <x v="5"/>
    <x v="10"/>
    <n v="10"/>
    <n v="2"/>
  </r>
  <r>
    <x v="212"/>
    <x v="5"/>
    <x v="14"/>
    <n v="3"/>
    <n v="3"/>
  </r>
  <r>
    <x v="213"/>
    <x v="5"/>
    <x v="12"/>
    <n v="0"/>
    <n v="0"/>
  </r>
  <r>
    <x v="214"/>
    <x v="5"/>
    <x v="11"/>
    <n v="3"/>
    <n v="2"/>
  </r>
  <r>
    <x v="215"/>
    <x v="5"/>
    <x v="16"/>
    <n v="5"/>
    <n v="3"/>
  </r>
  <r>
    <x v="216"/>
    <x v="5"/>
    <x v="13"/>
    <n v="1"/>
    <n v="0"/>
  </r>
  <r>
    <x v="217"/>
    <x v="5"/>
    <x v="14"/>
    <n v="10"/>
    <n v="0"/>
  </r>
  <r>
    <x v="218"/>
    <x v="5"/>
    <x v="1"/>
    <n v="3"/>
    <n v="1"/>
  </r>
  <r>
    <x v="219"/>
    <x v="5"/>
    <x v="12"/>
    <n v="5"/>
    <n v="1"/>
  </r>
  <r>
    <x v="220"/>
    <x v="5"/>
    <x v="11"/>
    <n v="3"/>
    <n v="1"/>
  </r>
  <r>
    <x v="221"/>
    <x v="5"/>
    <x v="18"/>
    <n v="8"/>
    <n v="1"/>
  </r>
  <r>
    <x v="222"/>
    <x v="5"/>
    <x v="19"/>
    <n v="4"/>
    <n v="1"/>
  </r>
  <r>
    <x v="223"/>
    <x v="5"/>
    <x v="10"/>
    <n v="1"/>
    <n v="3"/>
  </r>
  <r>
    <x v="224"/>
    <x v="5"/>
    <x v="12"/>
    <n v="2"/>
    <n v="1"/>
  </r>
  <r>
    <x v="225"/>
    <x v="5"/>
    <x v="15"/>
    <n v="3"/>
    <n v="1"/>
  </r>
  <r>
    <x v="226"/>
    <x v="5"/>
    <x v="14"/>
    <n v="0"/>
    <n v="2"/>
  </r>
  <r>
    <x v="227"/>
    <x v="5"/>
    <x v="17"/>
    <n v="8"/>
    <n v="2"/>
  </r>
  <r>
    <x v="228"/>
    <x v="5"/>
    <x v="10"/>
    <n v="5"/>
    <n v="1"/>
  </r>
  <r>
    <x v="229"/>
    <x v="5"/>
    <x v="11"/>
    <n v="1"/>
    <n v="0"/>
  </r>
  <r>
    <x v="230"/>
    <x v="5"/>
    <x v="2"/>
    <n v="4"/>
    <n v="2"/>
  </r>
  <r>
    <x v="231"/>
    <x v="5"/>
    <x v="3"/>
    <n v="3"/>
    <n v="0"/>
  </r>
  <r>
    <x v="232"/>
    <x v="5"/>
    <x v="9"/>
    <n v="3"/>
    <n v="0"/>
  </r>
  <r>
    <x v="233"/>
    <x v="5"/>
    <x v="9"/>
    <n v="4"/>
    <n v="2"/>
  </r>
  <r>
    <x v="234"/>
    <x v="5"/>
    <x v="4"/>
    <n v="2"/>
    <n v="3"/>
  </r>
  <r>
    <x v="235"/>
    <x v="5"/>
    <x v="17"/>
    <n v="6"/>
    <n v="4"/>
  </r>
  <r>
    <x v="236"/>
    <x v="5"/>
    <x v="3"/>
    <n v="2"/>
    <n v="0"/>
  </r>
  <r>
    <x v="237"/>
    <x v="5"/>
    <x v="13"/>
    <n v="3"/>
    <n v="0"/>
  </r>
  <r>
    <x v="238"/>
    <x v="5"/>
    <x v="4"/>
    <n v="6"/>
    <n v="0"/>
  </r>
  <r>
    <x v="239"/>
    <x v="5"/>
    <x v="1"/>
    <n v="1"/>
    <n v="2"/>
  </r>
  <r>
    <x v="240"/>
    <x v="5"/>
    <x v="14"/>
    <n v="0"/>
    <n v="2"/>
  </r>
  <r>
    <x v="241"/>
    <x v="5"/>
    <x v="7"/>
    <n v="1"/>
    <n v="1"/>
  </r>
  <r>
    <x v="242"/>
    <x v="5"/>
    <x v="1"/>
    <n v="3"/>
    <n v="1"/>
  </r>
  <r>
    <x v="243"/>
    <x v="5"/>
    <x v="13"/>
    <n v="2"/>
    <n v="1"/>
  </r>
  <r>
    <x v="244"/>
    <x v="5"/>
    <x v="8"/>
    <n v="4"/>
    <n v="0"/>
  </r>
  <r>
    <x v="245"/>
    <x v="5"/>
    <x v="4"/>
    <n v="1"/>
    <n v="2"/>
  </r>
  <r>
    <x v="246"/>
    <x v="5"/>
    <x v="9"/>
    <n v="1"/>
    <n v="0"/>
  </r>
  <r>
    <x v="247"/>
    <x v="5"/>
    <x v="14"/>
    <n v="4"/>
    <n v="2"/>
  </r>
  <r>
    <x v="248"/>
    <x v="5"/>
    <x v="19"/>
    <n v="5"/>
    <n v="2"/>
  </r>
  <r>
    <x v="249"/>
    <x v="5"/>
    <x v="14"/>
    <n v="0"/>
    <n v="2"/>
  </r>
  <r>
    <x v="250"/>
    <x v="5"/>
    <x v="13"/>
    <n v="6"/>
    <n v="3"/>
  </r>
  <r>
    <x v="251"/>
    <x v="5"/>
    <x v="1"/>
    <n v="1"/>
    <n v="2"/>
  </r>
  <r>
    <x v="252"/>
    <x v="5"/>
    <x v="20"/>
    <n v="1"/>
    <n v="0"/>
  </r>
  <r>
    <x v="253"/>
    <x v="5"/>
    <x v="10"/>
    <n v="2"/>
    <n v="1"/>
  </r>
  <r>
    <x v="254"/>
    <x v="5"/>
    <x v="11"/>
    <n v="3"/>
    <n v="0"/>
  </r>
  <r>
    <x v="255"/>
    <x v="5"/>
    <x v="13"/>
    <n v="1"/>
    <n v="0"/>
  </r>
  <r>
    <x v="256"/>
    <x v="5"/>
    <x v="11"/>
    <n v="1"/>
    <n v="0"/>
  </r>
  <r>
    <x v="257"/>
    <x v="5"/>
    <x v="8"/>
    <n v="2"/>
    <n v="2"/>
  </r>
  <r>
    <x v="258"/>
    <x v="5"/>
    <x v="4"/>
    <n v="2"/>
    <n v="0"/>
  </r>
  <r>
    <x v="259"/>
    <x v="5"/>
    <x v="7"/>
    <n v="7"/>
    <n v="0"/>
  </r>
  <r>
    <x v="260"/>
    <x v="5"/>
    <x v="7"/>
    <n v="5"/>
    <n v="0"/>
  </r>
  <r>
    <x v="261"/>
    <x v="5"/>
    <x v="3"/>
    <n v="4"/>
    <n v="0"/>
  </r>
  <r>
    <x v="262"/>
    <x v="5"/>
    <x v="10"/>
    <n v="4"/>
    <n v="2"/>
  </r>
  <r>
    <x v="263"/>
    <x v="5"/>
    <x v="12"/>
    <n v="0"/>
    <n v="0"/>
  </r>
  <r>
    <x v="264"/>
    <x v="5"/>
    <x v="10"/>
    <n v="2"/>
    <n v="1"/>
  </r>
  <r>
    <x v="265"/>
    <x v="5"/>
    <x v="11"/>
    <n v="1"/>
    <n v="1"/>
  </r>
  <r>
    <x v="266"/>
    <x v="5"/>
    <x v="17"/>
    <n v="5"/>
    <n v="2"/>
  </r>
  <r>
    <x v="267"/>
    <x v="5"/>
    <x v="10"/>
    <n v="2"/>
    <n v="1"/>
  </r>
  <r>
    <x v="268"/>
    <x v="5"/>
    <x v="10"/>
    <n v="5"/>
    <n v="1"/>
  </r>
  <r>
    <x v="269"/>
    <x v="5"/>
    <x v="4"/>
    <n v="4"/>
    <n v="0"/>
  </r>
  <r>
    <x v="270"/>
    <x v="5"/>
    <x v="3"/>
    <n v="5"/>
    <n v="1"/>
  </r>
  <r>
    <x v="271"/>
    <x v="5"/>
    <x v="17"/>
    <n v="8"/>
    <n v="4"/>
  </r>
  <r>
    <x v="272"/>
    <x v="5"/>
    <x v="4"/>
    <n v="3"/>
    <n v="0"/>
  </r>
  <r>
    <x v="273"/>
    <x v="5"/>
    <x v="13"/>
    <n v="1"/>
    <n v="0"/>
  </r>
  <r>
    <x v="274"/>
    <x v="5"/>
    <x v="10"/>
    <n v="0"/>
    <n v="0"/>
  </r>
  <r>
    <x v="275"/>
    <x v="5"/>
    <x v="10"/>
    <n v="1"/>
    <n v="2"/>
  </r>
  <r>
    <x v="276"/>
    <x v="5"/>
    <x v="13"/>
    <n v="2"/>
    <n v="0"/>
  </r>
  <r>
    <x v="277"/>
    <x v="5"/>
    <x v="11"/>
    <n v="5"/>
    <n v="1"/>
  </r>
  <r>
    <x v="278"/>
    <x v="5"/>
    <x v="1"/>
    <n v="2"/>
    <n v="0"/>
  </r>
  <r>
    <x v="279"/>
    <x v="5"/>
    <x v="1"/>
    <n v="1"/>
    <n v="0"/>
  </r>
  <r>
    <x v="280"/>
    <x v="5"/>
    <x v="12"/>
    <n v="2"/>
    <n v="1"/>
  </r>
  <r>
    <x v="281"/>
    <x v="5"/>
    <x v="4"/>
    <n v="3"/>
    <n v="0"/>
  </r>
  <r>
    <x v="282"/>
    <x v="5"/>
    <x v="13"/>
    <n v="6"/>
    <n v="1"/>
  </r>
  <r>
    <x v="283"/>
    <x v="5"/>
    <x v="4"/>
    <n v="4"/>
    <n v="2"/>
  </r>
  <r>
    <x v="284"/>
    <x v="5"/>
    <x v="13"/>
    <n v="3"/>
    <n v="1"/>
  </r>
  <r>
    <x v="285"/>
    <x v="5"/>
    <x v="1"/>
    <n v="0"/>
    <n v="0"/>
  </r>
  <r>
    <x v="286"/>
    <x v="5"/>
    <x v="10"/>
    <n v="2"/>
    <n v="1"/>
  </r>
  <r>
    <x v="287"/>
    <x v="5"/>
    <x v="21"/>
    <n v="11"/>
    <n v="2"/>
  </r>
  <r>
    <x v="288"/>
    <x v="5"/>
    <x v="3"/>
    <n v="6"/>
    <n v="0"/>
  </r>
  <r>
    <x v="289"/>
    <x v="5"/>
    <x v="11"/>
    <n v="1"/>
    <n v="2"/>
  </r>
  <r>
    <x v="290"/>
    <x v="5"/>
    <x v="16"/>
    <n v="5"/>
    <n v="1"/>
  </r>
  <r>
    <x v="291"/>
    <x v="5"/>
    <x v="15"/>
    <n v="5"/>
    <n v="1"/>
  </r>
  <r>
    <x v="292"/>
    <x v="5"/>
    <x v="7"/>
    <n v="4"/>
    <n v="4"/>
  </r>
  <r>
    <x v="293"/>
    <x v="5"/>
    <x v="21"/>
    <n v="1"/>
    <n v="1"/>
  </r>
  <r>
    <x v="294"/>
    <x v="5"/>
    <x v="3"/>
    <n v="5"/>
    <n v="2"/>
  </r>
  <r>
    <x v="295"/>
    <x v="5"/>
    <x v="7"/>
    <n v="5"/>
    <n v="1"/>
  </r>
  <r>
    <x v="296"/>
    <x v="5"/>
    <x v="14"/>
    <n v="0"/>
    <n v="0"/>
  </r>
  <r>
    <x v="297"/>
    <x v="5"/>
    <x v="8"/>
    <n v="3"/>
    <n v="3"/>
  </r>
  <r>
    <x v="298"/>
    <x v="5"/>
    <x v="16"/>
    <n v="7"/>
    <n v="3"/>
  </r>
  <r>
    <x v="299"/>
    <x v="5"/>
    <x v="4"/>
    <n v="5"/>
    <n v="0"/>
  </r>
  <r>
    <x v="300"/>
    <x v="5"/>
    <x v="4"/>
    <n v="1"/>
    <n v="0"/>
  </r>
  <r>
    <x v="301"/>
    <x v="5"/>
    <x v="16"/>
    <n v="3"/>
    <n v="0"/>
  </r>
  <r>
    <x v="302"/>
    <x v="5"/>
    <x v="19"/>
    <n v="4"/>
    <n v="1"/>
  </r>
  <r>
    <x v="303"/>
    <x v="5"/>
    <x v="7"/>
    <n v="4"/>
    <n v="1"/>
  </r>
  <r>
    <x v="304"/>
    <x v="5"/>
    <x v="11"/>
    <n v="3"/>
    <n v="0"/>
  </r>
  <r>
    <x v="305"/>
    <x v="5"/>
    <x v="14"/>
    <n v="4"/>
    <n v="0"/>
  </r>
  <r>
    <x v="306"/>
    <x v="5"/>
    <x v="8"/>
    <n v="2"/>
    <n v="2"/>
  </r>
  <r>
    <x v="307"/>
    <x v="5"/>
    <x v="17"/>
    <n v="0"/>
    <n v="0"/>
  </r>
  <r>
    <x v="308"/>
    <x v="5"/>
    <x v="3"/>
    <n v="1"/>
    <n v="4"/>
  </r>
  <r>
    <x v="309"/>
    <x v="5"/>
    <x v="10"/>
    <n v="4"/>
    <n v="0"/>
  </r>
  <r>
    <x v="310"/>
    <x v="5"/>
    <x v="9"/>
    <n v="8"/>
    <n v="0"/>
  </r>
  <r>
    <x v="311"/>
    <x v="5"/>
    <x v="3"/>
    <n v="1"/>
    <n v="3"/>
  </r>
  <r>
    <x v="312"/>
    <x v="5"/>
    <x v="22"/>
    <n v="1"/>
    <n v="3"/>
  </r>
  <r>
    <x v="313"/>
    <x v="5"/>
    <x v="4"/>
    <n v="4"/>
    <n v="2"/>
  </r>
  <r>
    <x v="314"/>
    <x v="5"/>
    <x v="16"/>
    <n v="3"/>
    <n v="6"/>
  </r>
  <r>
    <x v="315"/>
    <x v="5"/>
    <x v="17"/>
    <n v="2"/>
    <n v="0"/>
  </r>
  <r>
    <x v="316"/>
    <x v="5"/>
    <x v="16"/>
    <n v="3"/>
    <n v="2"/>
  </r>
  <r>
    <x v="317"/>
    <x v="5"/>
    <x v="19"/>
    <n v="1"/>
    <n v="2"/>
  </r>
  <r>
    <x v="318"/>
    <x v="6"/>
    <x v="13"/>
    <n v="1"/>
    <n v="1"/>
  </r>
  <r>
    <x v="319"/>
    <x v="6"/>
    <x v="9"/>
    <n v="2"/>
    <n v="0"/>
  </r>
  <r>
    <x v="320"/>
    <x v="6"/>
    <x v="0"/>
    <n v="19"/>
    <n v="0"/>
  </r>
  <r>
    <x v="321"/>
    <x v="6"/>
    <x v="0"/>
    <n v="11"/>
    <n v="0"/>
  </r>
  <r>
    <x v="322"/>
    <x v="6"/>
    <x v="0"/>
    <n v="17"/>
    <n v="0"/>
  </r>
  <r>
    <x v="323"/>
    <x v="6"/>
    <x v="0"/>
    <n v="10"/>
    <n v="0"/>
  </r>
  <r>
    <x v="324"/>
    <x v="6"/>
    <x v="0"/>
    <n v="8"/>
    <n v="0"/>
  </r>
  <r>
    <x v="325"/>
    <x v="6"/>
    <x v="0"/>
    <n v="13"/>
    <n v="0"/>
  </r>
  <r>
    <x v="326"/>
    <x v="6"/>
    <x v="12"/>
    <n v="11"/>
    <n v="0"/>
  </r>
  <r>
    <x v="327"/>
    <x v="6"/>
    <x v="11"/>
    <n v="5"/>
    <n v="1"/>
  </r>
  <r>
    <x v="328"/>
    <x v="6"/>
    <x v="14"/>
    <n v="8"/>
    <n v="2"/>
  </r>
  <r>
    <x v="329"/>
    <x v="6"/>
    <x v="13"/>
    <n v="6"/>
    <n v="0"/>
  </r>
  <r>
    <x v="330"/>
    <x v="6"/>
    <x v="13"/>
    <n v="2"/>
    <n v="0"/>
  </r>
  <r>
    <x v="331"/>
    <x v="6"/>
    <x v="12"/>
    <n v="5"/>
    <n v="1"/>
  </r>
  <r>
    <x v="332"/>
    <x v="6"/>
    <x v="1"/>
    <n v="5"/>
    <n v="0"/>
  </r>
  <r>
    <x v="333"/>
    <x v="6"/>
    <x v="1"/>
    <n v="9"/>
    <n v="1"/>
  </r>
  <r>
    <x v="334"/>
    <x v="6"/>
    <x v="10"/>
    <n v="9"/>
    <n v="1"/>
  </r>
  <r>
    <x v="335"/>
    <x v="6"/>
    <x v="11"/>
    <n v="13"/>
    <n v="3"/>
  </r>
  <r>
    <x v="336"/>
    <x v="6"/>
    <x v="10"/>
    <n v="0"/>
    <n v="3"/>
  </r>
  <r>
    <x v="337"/>
    <x v="6"/>
    <x v="0"/>
    <n v="1"/>
    <n v="3"/>
  </r>
  <r>
    <x v="338"/>
    <x v="6"/>
    <x v="14"/>
    <n v="7"/>
    <n v="0"/>
  </r>
  <r>
    <x v="339"/>
    <x v="6"/>
    <x v="11"/>
    <n v="8"/>
    <n v="3"/>
  </r>
  <r>
    <x v="340"/>
    <x v="6"/>
    <x v="9"/>
    <n v="2"/>
    <n v="2"/>
  </r>
  <r>
    <x v="341"/>
    <x v="6"/>
    <x v="12"/>
    <n v="1"/>
    <n v="2"/>
  </r>
  <r>
    <x v="342"/>
    <x v="6"/>
    <x v="14"/>
    <n v="4"/>
    <n v="1"/>
  </r>
  <r>
    <x v="343"/>
    <x v="6"/>
    <x v="22"/>
    <n v="7"/>
    <n v="2"/>
  </r>
  <r>
    <x v="344"/>
    <x v="6"/>
    <x v="22"/>
    <n v="6"/>
    <n v="4"/>
  </r>
  <r>
    <x v="345"/>
    <x v="6"/>
    <x v="3"/>
    <n v="10"/>
    <n v="1"/>
  </r>
  <r>
    <x v="346"/>
    <x v="6"/>
    <x v="14"/>
    <n v="5"/>
    <n v="2"/>
  </r>
  <r>
    <x v="347"/>
    <x v="6"/>
    <x v="3"/>
    <n v="6"/>
    <n v="3"/>
  </r>
  <r>
    <x v="348"/>
    <x v="6"/>
    <x v="8"/>
    <n v="4"/>
    <n v="2"/>
  </r>
  <r>
    <x v="349"/>
    <x v="6"/>
    <x v="4"/>
    <n v="9"/>
    <n v="3"/>
  </r>
  <r>
    <x v="350"/>
    <x v="6"/>
    <x v="23"/>
    <n v="10"/>
    <n v="1"/>
  </r>
  <r>
    <x v="351"/>
    <x v="6"/>
    <x v="16"/>
    <n v="3"/>
    <n v="0"/>
  </r>
  <r>
    <x v="352"/>
    <x v="6"/>
    <x v="0"/>
    <n v="2"/>
    <n v="0"/>
  </r>
  <r>
    <x v="353"/>
    <x v="6"/>
    <x v="10"/>
    <n v="2"/>
    <n v="0"/>
  </r>
  <r>
    <x v="354"/>
    <x v="6"/>
    <x v="17"/>
    <n v="5"/>
    <n v="0"/>
  </r>
  <r>
    <x v="355"/>
    <x v="6"/>
    <x v="16"/>
    <n v="4"/>
    <n v="0"/>
  </r>
  <r>
    <x v="356"/>
    <x v="6"/>
    <x v="13"/>
    <n v="1"/>
    <n v="0"/>
  </r>
  <r>
    <x v="357"/>
    <x v="6"/>
    <x v="0"/>
    <n v="2"/>
    <n v="0"/>
  </r>
  <r>
    <x v="358"/>
    <x v="6"/>
    <x v="13"/>
    <n v="0"/>
    <n v="1"/>
  </r>
  <r>
    <x v="359"/>
    <x v="6"/>
    <x v="13"/>
    <n v="0"/>
    <n v="0"/>
  </r>
  <r>
    <x v="360"/>
    <x v="6"/>
    <x v="0"/>
    <n v="0"/>
    <n v="0"/>
  </r>
  <r>
    <x v="361"/>
    <x v="6"/>
    <x v="0"/>
    <n v="0"/>
    <n v="3"/>
  </r>
  <r>
    <x v="362"/>
    <x v="6"/>
    <x v="1"/>
    <n v="3"/>
    <n v="0"/>
  </r>
  <r>
    <x v="363"/>
    <x v="6"/>
    <x v="0"/>
    <n v="0"/>
    <n v="1"/>
  </r>
  <r>
    <x v="364"/>
    <x v="6"/>
    <x v="12"/>
    <n v="3"/>
    <n v="2"/>
  </r>
  <r>
    <x v="365"/>
    <x v="6"/>
    <x v="10"/>
    <n v="18"/>
    <n v="0"/>
  </r>
  <r>
    <x v="366"/>
    <x v="6"/>
    <x v="14"/>
    <n v="8"/>
    <n v="3"/>
  </r>
  <r>
    <x v="367"/>
    <x v="6"/>
    <x v="12"/>
    <n v="7"/>
    <n v="1"/>
  </r>
  <r>
    <x v="368"/>
    <x v="6"/>
    <x v="12"/>
    <n v="5"/>
    <n v="1"/>
  </r>
  <r>
    <x v="369"/>
    <x v="6"/>
    <x v="0"/>
    <n v="5"/>
    <n v="0"/>
  </r>
  <r>
    <x v="370"/>
    <x v="6"/>
    <x v="13"/>
    <n v="2"/>
    <n v="0"/>
  </r>
  <r>
    <x v="371"/>
    <x v="6"/>
    <x v="0"/>
    <n v="1"/>
    <n v="0"/>
  </r>
  <r>
    <x v="372"/>
    <x v="6"/>
    <x v="1"/>
    <n v="8"/>
    <n v="2"/>
  </r>
  <r>
    <x v="373"/>
    <x v="6"/>
    <x v="1"/>
    <n v="3"/>
    <n v="1"/>
  </r>
  <r>
    <x v="374"/>
    <x v="6"/>
    <x v="13"/>
    <n v="5"/>
    <n v="2"/>
  </r>
  <r>
    <x v="375"/>
    <x v="6"/>
    <x v="13"/>
    <n v="2"/>
    <n v="1"/>
  </r>
  <r>
    <x v="376"/>
    <x v="6"/>
    <x v="12"/>
    <n v="5"/>
    <n v="2"/>
  </r>
  <r>
    <x v="377"/>
    <x v="6"/>
    <x v="12"/>
    <n v="6"/>
    <n v="2"/>
  </r>
  <r>
    <x v="378"/>
    <x v="6"/>
    <x v="13"/>
    <n v="6"/>
    <n v="1"/>
  </r>
  <r>
    <x v="379"/>
    <x v="6"/>
    <x v="10"/>
    <n v="8"/>
    <n v="1"/>
  </r>
  <r>
    <x v="380"/>
    <x v="6"/>
    <x v="0"/>
    <n v="5"/>
    <n v="0"/>
  </r>
  <r>
    <x v="381"/>
    <x v="6"/>
    <x v="9"/>
    <n v="1"/>
    <n v="0"/>
  </r>
  <r>
    <x v="382"/>
    <x v="6"/>
    <x v="12"/>
    <n v="8"/>
    <n v="1"/>
  </r>
  <r>
    <x v="383"/>
    <x v="6"/>
    <x v="1"/>
    <n v="5"/>
    <n v="2"/>
  </r>
  <r>
    <x v="384"/>
    <x v="6"/>
    <x v="0"/>
    <n v="4"/>
    <n v="0"/>
  </r>
  <r>
    <x v="385"/>
    <x v="6"/>
    <x v="1"/>
    <n v="3"/>
    <n v="3"/>
  </r>
  <r>
    <x v="386"/>
    <x v="6"/>
    <x v="14"/>
    <n v="5"/>
    <n v="1"/>
  </r>
  <r>
    <x v="387"/>
    <x v="6"/>
    <x v="14"/>
    <n v="2"/>
    <n v="0"/>
  </r>
  <r>
    <x v="388"/>
    <x v="6"/>
    <x v="0"/>
    <n v="3"/>
    <n v="0"/>
  </r>
  <r>
    <x v="389"/>
    <x v="6"/>
    <x v="16"/>
    <n v="6"/>
    <n v="2"/>
  </r>
  <r>
    <x v="390"/>
    <x v="6"/>
    <x v="3"/>
    <n v="13"/>
    <n v="1"/>
  </r>
  <r>
    <x v="391"/>
    <x v="6"/>
    <x v="1"/>
    <n v="7"/>
    <n v="3"/>
  </r>
  <r>
    <x v="392"/>
    <x v="6"/>
    <x v="1"/>
    <n v="6"/>
    <n v="2"/>
  </r>
  <r>
    <x v="393"/>
    <x v="6"/>
    <x v="11"/>
    <n v="13"/>
    <n v="4"/>
  </r>
  <r>
    <x v="394"/>
    <x v="6"/>
    <x v="14"/>
    <n v="13"/>
    <n v="6"/>
  </r>
  <r>
    <x v="395"/>
    <x v="6"/>
    <x v="13"/>
    <n v="3"/>
    <n v="1"/>
  </r>
  <r>
    <x v="396"/>
    <x v="6"/>
    <x v="14"/>
    <n v="9"/>
    <n v="0"/>
  </r>
  <r>
    <x v="397"/>
    <x v="6"/>
    <x v="0"/>
    <n v="5"/>
    <n v="1"/>
  </r>
  <r>
    <x v="398"/>
    <x v="6"/>
    <x v="8"/>
    <n v="11"/>
    <n v="2"/>
  </r>
  <r>
    <x v="399"/>
    <x v="6"/>
    <x v="0"/>
    <n v="2"/>
    <n v="0"/>
  </r>
  <r>
    <x v="400"/>
    <x v="6"/>
    <x v="3"/>
    <n v="5"/>
    <n v="5"/>
  </r>
  <r>
    <x v="401"/>
    <x v="6"/>
    <x v="3"/>
    <n v="10"/>
    <n v="2"/>
  </r>
  <r>
    <x v="402"/>
    <x v="6"/>
    <x v="2"/>
    <n v="13"/>
    <n v="4"/>
  </r>
  <r>
    <x v="403"/>
    <x v="6"/>
    <x v="21"/>
    <n v="7"/>
    <n v="3"/>
  </r>
  <r>
    <x v="404"/>
    <x v="6"/>
    <x v="1"/>
    <n v="7"/>
    <n v="4"/>
  </r>
  <r>
    <x v="405"/>
    <x v="6"/>
    <x v="8"/>
    <n v="10"/>
    <n v="2"/>
  </r>
  <r>
    <x v="406"/>
    <x v="6"/>
    <x v="9"/>
    <n v="2"/>
    <n v="0"/>
  </r>
  <r>
    <x v="407"/>
    <x v="6"/>
    <x v="17"/>
    <n v="15"/>
    <n v="1"/>
  </r>
  <r>
    <x v="408"/>
    <x v="6"/>
    <x v="8"/>
    <n v="19"/>
    <n v="2"/>
  </r>
  <r>
    <x v="409"/>
    <x v="6"/>
    <x v="7"/>
    <n v="6"/>
    <n v="4"/>
  </r>
  <r>
    <x v="410"/>
    <x v="6"/>
    <x v="15"/>
    <n v="12"/>
    <n v="4"/>
  </r>
  <r>
    <x v="411"/>
    <x v="6"/>
    <x v="4"/>
    <n v="6"/>
    <n v="2"/>
  </r>
  <r>
    <x v="412"/>
    <x v="6"/>
    <x v="24"/>
    <n v="10"/>
    <n v="4"/>
  </r>
  <r>
    <x v="413"/>
    <x v="6"/>
    <x v="3"/>
    <n v="13"/>
    <n v="2"/>
  </r>
  <r>
    <x v="414"/>
    <x v="6"/>
    <x v="25"/>
    <n v="16"/>
    <n v="4"/>
  </r>
  <r>
    <x v="415"/>
    <x v="6"/>
    <x v="22"/>
    <n v="5"/>
    <n v="4"/>
  </r>
  <r>
    <x v="416"/>
    <x v="6"/>
    <x v="13"/>
    <n v="4"/>
    <n v="2"/>
  </r>
  <r>
    <x v="417"/>
    <x v="6"/>
    <x v="9"/>
    <n v="3"/>
    <n v="0"/>
  </r>
  <r>
    <x v="418"/>
    <x v="6"/>
    <x v="14"/>
    <n v="7"/>
    <n v="1"/>
  </r>
  <r>
    <x v="419"/>
    <x v="6"/>
    <x v="0"/>
    <n v="3"/>
    <n v="0"/>
  </r>
  <r>
    <x v="420"/>
    <x v="6"/>
    <x v="8"/>
    <n v="6"/>
    <n v="1"/>
  </r>
  <r>
    <x v="421"/>
    <x v="6"/>
    <x v="12"/>
    <n v="9"/>
    <n v="2"/>
  </r>
  <r>
    <x v="422"/>
    <x v="6"/>
    <x v="11"/>
    <n v="9"/>
    <n v="1"/>
  </r>
  <r>
    <x v="423"/>
    <x v="6"/>
    <x v="0"/>
    <n v="8"/>
    <n v="1"/>
  </r>
  <r>
    <x v="424"/>
    <x v="6"/>
    <x v="3"/>
    <n v="16"/>
    <n v="1"/>
  </r>
  <r>
    <x v="425"/>
    <x v="6"/>
    <x v="14"/>
    <n v="12"/>
    <n v="3"/>
  </r>
  <r>
    <x v="426"/>
    <x v="6"/>
    <x v="4"/>
    <n v="7"/>
    <n v="6"/>
  </r>
  <r>
    <x v="427"/>
    <x v="6"/>
    <x v="4"/>
    <n v="7"/>
    <n v="2"/>
  </r>
  <r>
    <x v="428"/>
    <x v="6"/>
    <x v="13"/>
    <n v="1"/>
    <n v="0"/>
  </r>
  <r>
    <x v="429"/>
    <x v="6"/>
    <x v="1"/>
    <n v="12"/>
    <n v="4"/>
  </r>
  <r>
    <x v="430"/>
    <x v="6"/>
    <x v="0"/>
    <n v="10"/>
    <n v="0"/>
  </r>
  <r>
    <x v="431"/>
    <x v="6"/>
    <x v="0"/>
    <n v="8"/>
    <n v="0"/>
  </r>
  <r>
    <x v="432"/>
    <x v="6"/>
    <x v="0"/>
    <n v="17"/>
    <n v="0"/>
  </r>
  <r>
    <x v="433"/>
    <x v="6"/>
    <x v="9"/>
    <n v="173"/>
    <n v="0"/>
  </r>
  <r>
    <x v="434"/>
    <x v="6"/>
    <x v="0"/>
    <n v="6"/>
    <n v="0"/>
  </r>
  <r>
    <x v="435"/>
    <x v="6"/>
    <x v="0"/>
    <n v="21"/>
    <n v="0"/>
  </r>
  <r>
    <x v="436"/>
    <x v="6"/>
    <x v="0"/>
    <n v="23"/>
    <n v="0"/>
  </r>
  <r>
    <x v="437"/>
    <x v="6"/>
    <x v="0"/>
    <n v="11"/>
    <n v="0"/>
  </r>
  <r>
    <x v="438"/>
    <x v="6"/>
    <x v="0"/>
    <n v="17"/>
    <n v="0"/>
  </r>
  <r>
    <x v="439"/>
    <x v="6"/>
    <x v="9"/>
    <n v="1"/>
    <n v="0"/>
  </r>
  <r>
    <x v="440"/>
    <x v="6"/>
    <x v="0"/>
    <n v="22"/>
    <n v="0"/>
  </r>
  <r>
    <x v="441"/>
    <x v="6"/>
    <x v="0"/>
    <n v="25"/>
    <n v="0"/>
  </r>
  <r>
    <x v="442"/>
    <x v="6"/>
    <x v="0"/>
    <n v="9"/>
    <n v="0"/>
  </r>
  <r>
    <x v="443"/>
    <x v="6"/>
    <x v="0"/>
    <n v="10"/>
    <n v="0"/>
  </r>
  <r>
    <x v="444"/>
    <x v="6"/>
    <x v="0"/>
    <n v="15"/>
    <n v="0"/>
  </r>
  <r>
    <x v="445"/>
    <x v="6"/>
    <x v="0"/>
    <n v="20"/>
    <n v="0"/>
  </r>
  <r>
    <x v="446"/>
    <x v="6"/>
    <x v="0"/>
    <n v="8"/>
    <n v="0"/>
  </r>
  <r>
    <x v="447"/>
    <x v="6"/>
    <x v="0"/>
    <n v="12"/>
    <n v="0"/>
  </r>
  <r>
    <x v="448"/>
    <x v="6"/>
    <x v="0"/>
    <n v="15"/>
    <n v="0"/>
  </r>
  <r>
    <x v="449"/>
    <x v="6"/>
    <x v="0"/>
    <n v="19"/>
    <n v="0"/>
  </r>
  <r>
    <x v="450"/>
    <x v="7"/>
    <x v="3"/>
    <n v="9"/>
    <n v="5"/>
  </r>
  <r>
    <x v="451"/>
    <x v="7"/>
    <x v="13"/>
    <n v="2"/>
    <n v="1"/>
  </r>
  <r>
    <x v="452"/>
    <x v="7"/>
    <x v="4"/>
    <n v="5"/>
    <n v="2"/>
  </r>
  <r>
    <x v="453"/>
    <x v="7"/>
    <x v="12"/>
    <n v="6"/>
    <n v="1"/>
  </r>
  <r>
    <x v="454"/>
    <x v="7"/>
    <x v="26"/>
    <n v="36"/>
    <n v="7"/>
  </r>
  <r>
    <x v="455"/>
    <x v="7"/>
    <x v="3"/>
    <n v="7"/>
    <n v="2"/>
  </r>
  <r>
    <x v="456"/>
    <x v="7"/>
    <x v="2"/>
    <n v="7"/>
    <n v="1"/>
  </r>
  <r>
    <x v="457"/>
    <x v="7"/>
    <x v="8"/>
    <n v="12"/>
    <n v="5"/>
  </r>
  <r>
    <x v="458"/>
    <x v="7"/>
    <x v="25"/>
    <n v="9"/>
    <n v="2"/>
  </r>
  <r>
    <x v="459"/>
    <x v="7"/>
    <x v="10"/>
    <n v="5"/>
    <n v="1"/>
  </r>
  <r>
    <x v="460"/>
    <x v="7"/>
    <x v="2"/>
    <n v="14"/>
    <n v="4"/>
  </r>
  <r>
    <x v="461"/>
    <x v="7"/>
    <x v="6"/>
    <n v="17"/>
    <n v="2"/>
  </r>
  <r>
    <x v="462"/>
    <x v="7"/>
    <x v="13"/>
    <n v="3"/>
    <n v="2"/>
  </r>
  <r>
    <x v="463"/>
    <x v="7"/>
    <x v="19"/>
    <n v="17"/>
    <n v="7"/>
  </r>
  <r>
    <x v="464"/>
    <x v="7"/>
    <x v="16"/>
    <n v="10"/>
    <n v="1"/>
  </r>
  <r>
    <x v="465"/>
    <x v="7"/>
    <x v="4"/>
    <n v="8"/>
    <n v="1"/>
  </r>
  <r>
    <x v="466"/>
    <x v="7"/>
    <x v="13"/>
    <n v="6"/>
    <n v="2"/>
  </r>
  <r>
    <x v="467"/>
    <x v="7"/>
    <x v="14"/>
    <n v="7"/>
    <n v="0"/>
  </r>
  <r>
    <x v="468"/>
    <x v="7"/>
    <x v="14"/>
    <n v="2"/>
    <n v="1"/>
  </r>
  <r>
    <x v="469"/>
    <x v="7"/>
    <x v="16"/>
    <n v="4"/>
    <n v="3"/>
  </r>
  <r>
    <x v="470"/>
    <x v="8"/>
    <x v="4"/>
    <n v="28"/>
    <n v="10"/>
  </r>
  <r>
    <x v="471"/>
    <x v="8"/>
    <x v="2"/>
    <n v="13"/>
    <n v="11"/>
  </r>
  <r>
    <x v="472"/>
    <x v="8"/>
    <x v="27"/>
    <n v="29"/>
    <n v="8"/>
  </r>
  <r>
    <x v="473"/>
    <x v="8"/>
    <x v="14"/>
    <n v="3"/>
    <n v="0"/>
  </r>
  <r>
    <x v="474"/>
    <x v="8"/>
    <x v="8"/>
    <n v="31"/>
    <n v="9"/>
  </r>
  <r>
    <x v="475"/>
    <x v="8"/>
    <x v="28"/>
    <n v="229"/>
    <n v="55"/>
  </r>
  <r>
    <x v="476"/>
    <x v="8"/>
    <x v="3"/>
    <n v="18"/>
    <n v="3"/>
  </r>
  <r>
    <x v="477"/>
    <x v="8"/>
    <x v="29"/>
    <n v="95"/>
    <n v="12"/>
  </r>
  <r>
    <x v="478"/>
    <x v="8"/>
    <x v="11"/>
    <n v="13"/>
    <n v="4"/>
  </r>
  <r>
    <x v="479"/>
    <x v="8"/>
    <x v="30"/>
    <n v="58"/>
    <n v="9"/>
  </r>
  <r>
    <x v="480"/>
    <x v="8"/>
    <x v="15"/>
    <n v="6"/>
    <n v="3"/>
  </r>
  <r>
    <x v="481"/>
    <x v="8"/>
    <x v="31"/>
    <n v="21"/>
    <n v="8"/>
  </r>
  <r>
    <x v="482"/>
    <x v="8"/>
    <x v="12"/>
    <n v="6"/>
    <n v="2"/>
  </r>
  <r>
    <x v="483"/>
    <x v="8"/>
    <x v="10"/>
    <n v="8"/>
    <n v="7"/>
  </r>
  <r>
    <x v="484"/>
    <x v="8"/>
    <x v="3"/>
    <n v="15"/>
    <n v="1"/>
  </r>
  <r>
    <x v="485"/>
    <x v="8"/>
    <x v="15"/>
    <n v="29"/>
    <n v="5"/>
  </r>
  <r>
    <x v="486"/>
    <x v="8"/>
    <x v="8"/>
    <n v="13"/>
    <n v="5"/>
  </r>
  <r>
    <x v="487"/>
    <x v="8"/>
    <x v="20"/>
    <n v="11"/>
    <n v="2"/>
  </r>
  <r>
    <x v="488"/>
    <x v="8"/>
    <x v="11"/>
    <n v="8"/>
    <n v="0"/>
  </r>
  <r>
    <x v="489"/>
    <x v="8"/>
    <x v="21"/>
    <n v="18"/>
    <n v="4"/>
  </r>
  <r>
    <x v="490"/>
    <x v="8"/>
    <x v="16"/>
    <n v="13"/>
    <n v="3"/>
  </r>
  <r>
    <x v="491"/>
    <x v="8"/>
    <x v="7"/>
    <n v="20"/>
    <n v="2"/>
  </r>
  <r>
    <x v="492"/>
    <x v="8"/>
    <x v="3"/>
    <n v="10"/>
    <n v="1"/>
  </r>
  <r>
    <x v="493"/>
    <x v="8"/>
    <x v="11"/>
    <n v="18"/>
    <n v="3"/>
  </r>
  <r>
    <x v="494"/>
    <x v="8"/>
    <x v="16"/>
    <n v="19"/>
    <n v="1"/>
  </r>
  <r>
    <x v="495"/>
    <x v="8"/>
    <x v="18"/>
    <n v="27"/>
    <n v="3"/>
  </r>
  <r>
    <x v="496"/>
    <x v="8"/>
    <x v="4"/>
    <n v="17"/>
    <n v="8"/>
  </r>
  <r>
    <x v="497"/>
    <x v="8"/>
    <x v="32"/>
    <n v="114"/>
    <n v="30"/>
  </r>
  <r>
    <x v="498"/>
    <x v="8"/>
    <x v="33"/>
    <n v="198"/>
    <n v="31"/>
  </r>
  <r>
    <x v="499"/>
    <x v="8"/>
    <x v="34"/>
    <n v="201"/>
    <n v="35"/>
  </r>
  <r>
    <x v="500"/>
    <x v="8"/>
    <x v="35"/>
    <n v="30"/>
    <n v="8"/>
  </r>
  <r>
    <x v="501"/>
    <x v="8"/>
    <x v="23"/>
    <n v="35"/>
    <n v="7"/>
  </r>
  <r>
    <x v="502"/>
    <x v="8"/>
    <x v="11"/>
    <n v="21"/>
    <n v="1"/>
  </r>
  <r>
    <x v="503"/>
    <x v="8"/>
    <x v="17"/>
    <n v="14"/>
    <n v="1"/>
  </r>
  <r>
    <x v="504"/>
    <x v="8"/>
    <x v="10"/>
    <n v="13"/>
    <n v="8"/>
  </r>
  <r>
    <x v="505"/>
    <x v="8"/>
    <x v="8"/>
    <n v="12"/>
    <n v="3"/>
  </r>
  <r>
    <x v="506"/>
    <x v="8"/>
    <x v="14"/>
    <n v="15"/>
    <n v="3"/>
  </r>
  <r>
    <x v="507"/>
    <x v="8"/>
    <x v="17"/>
    <n v="18"/>
    <n v="5"/>
  </r>
  <r>
    <x v="508"/>
    <x v="8"/>
    <x v="11"/>
    <n v="6"/>
    <n v="3"/>
  </r>
  <r>
    <x v="509"/>
    <x v="8"/>
    <x v="10"/>
    <n v="10"/>
    <n v="4"/>
  </r>
  <r>
    <x v="510"/>
    <x v="8"/>
    <x v="16"/>
    <n v="10"/>
    <n v="9"/>
  </r>
  <r>
    <x v="511"/>
    <x v="8"/>
    <x v="3"/>
    <n v="10"/>
    <n v="4"/>
  </r>
  <r>
    <x v="512"/>
    <x v="8"/>
    <x v="1"/>
    <n v="3"/>
    <n v="0"/>
  </r>
  <r>
    <x v="513"/>
    <x v="8"/>
    <x v="3"/>
    <n v="34"/>
    <n v="4"/>
  </r>
  <r>
    <x v="514"/>
    <x v="8"/>
    <x v="12"/>
    <n v="25"/>
    <n v="4"/>
  </r>
  <r>
    <x v="515"/>
    <x v="8"/>
    <x v="11"/>
    <n v="29"/>
    <n v="4"/>
  </r>
  <r>
    <x v="516"/>
    <x v="8"/>
    <x v="10"/>
    <n v="18"/>
    <n v="3"/>
  </r>
  <r>
    <x v="517"/>
    <x v="8"/>
    <x v="13"/>
    <n v="25"/>
    <n v="3"/>
  </r>
  <r>
    <x v="518"/>
    <x v="8"/>
    <x v="4"/>
    <n v="12"/>
    <n v="3"/>
  </r>
  <r>
    <x v="519"/>
    <x v="8"/>
    <x v="3"/>
    <n v="10"/>
    <n v="3"/>
  </r>
  <r>
    <x v="520"/>
    <x v="8"/>
    <x v="7"/>
    <n v="19"/>
    <n v="10"/>
  </r>
  <r>
    <x v="521"/>
    <x v="8"/>
    <x v="7"/>
    <n v="14"/>
    <n v="6"/>
  </r>
  <r>
    <x v="522"/>
    <x v="8"/>
    <x v="15"/>
    <n v="14"/>
    <n v="5"/>
  </r>
  <r>
    <x v="523"/>
    <x v="8"/>
    <x v="1"/>
    <n v="6"/>
    <n v="5"/>
  </r>
  <r>
    <x v="524"/>
    <x v="8"/>
    <x v="8"/>
    <n v="20"/>
    <n v="5"/>
  </r>
  <r>
    <x v="525"/>
    <x v="8"/>
    <x v="17"/>
    <n v="27"/>
    <n v="4"/>
  </r>
  <r>
    <x v="526"/>
    <x v="8"/>
    <x v="16"/>
    <n v="24"/>
    <n v="2"/>
  </r>
  <r>
    <x v="527"/>
    <x v="8"/>
    <x v="4"/>
    <n v="13"/>
    <n v="2"/>
  </r>
  <r>
    <x v="528"/>
    <x v="8"/>
    <x v="14"/>
    <n v="12"/>
    <n v="2"/>
  </r>
  <r>
    <x v="529"/>
    <x v="8"/>
    <x v="11"/>
    <n v="10"/>
    <n v="4"/>
  </r>
  <r>
    <x v="530"/>
    <x v="8"/>
    <x v="4"/>
    <n v="19"/>
    <n v="5"/>
  </r>
  <r>
    <x v="531"/>
    <x v="8"/>
    <x v="16"/>
    <n v="5"/>
    <n v="4"/>
  </r>
  <r>
    <x v="532"/>
    <x v="8"/>
    <x v="12"/>
    <n v="9"/>
    <n v="1"/>
  </r>
  <r>
    <x v="533"/>
    <x v="8"/>
    <x v="3"/>
    <n v="4"/>
    <n v="3"/>
  </r>
  <r>
    <x v="534"/>
    <x v="8"/>
    <x v="4"/>
    <n v="24"/>
    <n v="3"/>
  </r>
  <r>
    <x v="535"/>
    <x v="8"/>
    <x v="3"/>
    <n v="4"/>
    <n v="3"/>
  </r>
  <r>
    <x v="536"/>
    <x v="8"/>
    <x v="17"/>
    <n v="17"/>
    <n v="5"/>
  </r>
  <r>
    <x v="537"/>
    <x v="8"/>
    <x v="16"/>
    <n v="19"/>
    <n v="4"/>
  </r>
  <r>
    <x v="538"/>
    <x v="8"/>
    <x v="10"/>
    <n v="7"/>
    <n v="1"/>
  </r>
  <r>
    <x v="539"/>
    <x v="8"/>
    <x v="11"/>
    <n v="23"/>
    <n v="5"/>
  </r>
  <r>
    <x v="540"/>
    <x v="8"/>
    <x v="3"/>
    <n v="23"/>
    <n v="4"/>
  </r>
  <r>
    <x v="541"/>
    <x v="8"/>
    <x v="13"/>
    <n v="11"/>
    <n v="3"/>
  </r>
  <r>
    <x v="542"/>
    <x v="8"/>
    <x v="4"/>
    <n v="14"/>
    <n v="3"/>
  </r>
  <r>
    <x v="543"/>
    <x v="8"/>
    <x v="12"/>
    <n v="15"/>
    <n v="2"/>
  </r>
  <r>
    <x v="544"/>
    <x v="8"/>
    <x v="22"/>
    <n v="18"/>
    <n v="3"/>
  </r>
  <r>
    <x v="545"/>
    <x v="8"/>
    <x v="23"/>
    <n v="104"/>
    <n v="14"/>
  </r>
  <r>
    <x v="546"/>
    <x v="8"/>
    <x v="8"/>
    <n v="13"/>
    <n v="2"/>
  </r>
  <r>
    <x v="547"/>
    <x v="8"/>
    <x v="11"/>
    <n v="16"/>
    <n v="1"/>
  </r>
  <r>
    <x v="548"/>
    <x v="8"/>
    <x v="17"/>
    <n v="15"/>
    <n v="4"/>
  </r>
  <r>
    <x v="549"/>
    <x v="8"/>
    <x v="3"/>
    <n v="17"/>
    <n v="4"/>
  </r>
  <r>
    <x v="550"/>
    <x v="8"/>
    <x v="2"/>
    <n v="13"/>
    <n v="8"/>
  </r>
  <r>
    <x v="551"/>
    <x v="8"/>
    <x v="8"/>
    <n v="10"/>
    <n v="2"/>
  </r>
  <r>
    <x v="552"/>
    <x v="8"/>
    <x v="14"/>
    <n v="19"/>
    <n v="4"/>
  </r>
  <r>
    <x v="553"/>
    <x v="8"/>
    <x v="8"/>
    <n v="8"/>
    <n v="1"/>
  </r>
  <r>
    <x v="554"/>
    <x v="8"/>
    <x v="8"/>
    <n v="15"/>
    <n v="6"/>
  </r>
  <r>
    <x v="555"/>
    <x v="8"/>
    <x v="7"/>
    <n v="13"/>
    <n v="6"/>
  </r>
  <r>
    <x v="556"/>
    <x v="8"/>
    <x v="15"/>
    <n v="40"/>
    <n v="11"/>
  </r>
  <r>
    <x v="557"/>
    <x v="8"/>
    <x v="17"/>
    <n v="18"/>
    <n v="4"/>
  </r>
  <r>
    <x v="558"/>
    <x v="8"/>
    <x v="2"/>
    <n v="19"/>
    <n v="3"/>
  </r>
  <r>
    <x v="559"/>
    <x v="8"/>
    <x v="7"/>
    <n v="24"/>
    <n v="3"/>
  </r>
  <r>
    <x v="560"/>
    <x v="8"/>
    <x v="11"/>
    <n v="22"/>
    <n v="9"/>
  </r>
  <r>
    <x v="561"/>
    <x v="8"/>
    <x v="17"/>
    <n v="15"/>
    <n v="6"/>
  </r>
  <r>
    <x v="562"/>
    <x v="8"/>
    <x v="10"/>
    <n v="16"/>
    <n v="0"/>
  </r>
  <r>
    <x v="563"/>
    <x v="8"/>
    <x v="8"/>
    <n v="11"/>
    <n v="5"/>
  </r>
  <r>
    <x v="564"/>
    <x v="8"/>
    <x v="3"/>
    <n v="15"/>
    <n v="4"/>
  </r>
  <r>
    <x v="565"/>
    <x v="8"/>
    <x v="2"/>
    <n v="25"/>
    <n v="7"/>
  </r>
  <r>
    <x v="566"/>
    <x v="8"/>
    <x v="4"/>
    <n v="7"/>
    <n v="4"/>
  </r>
  <r>
    <x v="567"/>
    <x v="8"/>
    <x v="11"/>
    <n v="16"/>
    <n v="2"/>
  </r>
  <r>
    <x v="568"/>
    <x v="8"/>
    <x v="8"/>
    <n v="21"/>
    <n v="4"/>
  </r>
  <r>
    <x v="569"/>
    <x v="8"/>
    <x v="1"/>
    <n v="14"/>
    <n v="3"/>
  </r>
  <r>
    <x v="570"/>
    <x v="8"/>
    <x v="18"/>
    <n v="28"/>
    <n v="3"/>
  </r>
  <r>
    <x v="571"/>
    <x v="8"/>
    <x v="11"/>
    <n v="4"/>
    <n v="5"/>
  </r>
  <r>
    <x v="572"/>
    <x v="8"/>
    <x v="2"/>
    <n v="17"/>
    <n v="1"/>
  </r>
  <r>
    <x v="573"/>
    <x v="8"/>
    <x v="3"/>
    <n v="10"/>
    <n v="0"/>
  </r>
  <r>
    <x v="574"/>
    <x v="8"/>
    <x v="10"/>
    <n v="8"/>
    <n v="1"/>
  </r>
  <r>
    <x v="575"/>
    <x v="8"/>
    <x v="13"/>
    <n v="17"/>
    <n v="1"/>
  </r>
  <r>
    <x v="576"/>
    <x v="8"/>
    <x v="15"/>
    <n v="13"/>
    <n v="7"/>
  </r>
  <r>
    <x v="577"/>
    <x v="8"/>
    <x v="4"/>
    <n v="13"/>
    <n v="3"/>
  </r>
  <r>
    <x v="578"/>
    <x v="8"/>
    <x v="3"/>
    <n v="24"/>
    <n v="4"/>
  </r>
  <r>
    <x v="579"/>
    <x v="8"/>
    <x v="16"/>
    <n v="23"/>
    <n v="1"/>
  </r>
  <r>
    <x v="580"/>
    <x v="8"/>
    <x v="17"/>
    <n v="15"/>
    <n v="2"/>
  </r>
  <r>
    <x v="581"/>
    <x v="8"/>
    <x v="14"/>
    <n v="10"/>
    <n v="1"/>
  </r>
  <r>
    <x v="582"/>
    <x v="8"/>
    <x v="23"/>
    <n v="28"/>
    <n v="4"/>
  </r>
  <r>
    <x v="583"/>
    <x v="8"/>
    <x v="20"/>
    <n v="43"/>
    <n v="8"/>
  </r>
  <r>
    <x v="584"/>
    <x v="8"/>
    <x v="36"/>
    <n v="50"/>
    <n v="8"/>
  </r>
  <r>
    <x v="585"/>
    <x v="8"/>
    <x v="37"/>
    <n v="226"/>
    <n v="56"/>
  </r>
  <r>
    <x v="586"/>
    <x v="8"/>
    <x v="2"/>
    <n v="47"/>
    <n v="9"/>
  </r>
  <r>
    <x v="587"/>
    <x v="8"/>
    <x v="15"/>
    <n v="24"/>
    <n v="6"/>
  </r>
  <r>
    <x v="588"/>
    <x v="8"/>
    <x v="16"/>
    <n v="16"/>
    <n v="2"/>
  </r>
  <r>
    <x v="589"/>
    <x v="8"/>
    <x v="13"/>
    <n v="20"/>
    <n v="3"/>
  </r>
  <r>
    <x v="590"/>
    <x v="8"/>
    <x v="17"/>
    <n v="36"/>
    <n v="7"/>
  </r>
  <r>
    <x v="591"/>
    <x v="8"/>
    <x v="8"/>
    <n v="21"/>
    <n v="2"/>
  </r>
  <r>
    <x v="592"/>
    <x v="8"/>
    <x v="10"/>
    <n v="33"/>
    <n v="8"/>
  </r>
  <r>
    <x v="593"/>
    <x v="8"/>
    <x v="23"/>
    <n v="44"/>
    <n v="12"/>
  </r>
  <r>
    <x v="594"/>
    <x v="8"/>
    <x v="25"/>
    <n v="41"/>
    <n v="8"/>
  </r>
  <r>
    <x v="595"/>
    <x v="8"/>
    <x v="13"/>
    <n v="1"/>
    <n v="0"/>
  </r>
  <r>
    <x v="596"/>
    <x v="8"/>
    <x v="11"/>
    <n v="7"/>
    <n v="0"/>
  </r>
  <r>
    <x v="597"/>
    <x v="8"/>
    <x v="25"/>
    <n v="53"/>
    <n v="7"/>
  </r>
  <r>
    <x v="598"/>
    <x v="8"/>
    <x v="38"/>
    <n v="56"/>
    <n v="10"/>
  </r>
  <r>
    <x v="599"/>
    <x v="8"/>
    <x v="22"/>
    <n v="26"/>
    <n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6356">
  <r>
    <x v="0"/>
    <x v="0"/>
    <n v="0"/>
    <x v="0"/>
    <x v="0"/>
  </r>
  <r>
    <x v="1"/>
    <x v="0"/>
    <n v="0"/>
    <x v="0"/>
    <x v="0"/>
  </r>
  <r>
    <x v="2"/>
    <x v="0"/>
    <n v="0"/>
    <x v="0"/>
    <x v="0"/>
  </r>
  <r>
    <x v="3"/>
    <x v="0"/>
    <n v="0"/>
    <x v="0"/>
    <x v="0"/>
  </r>
  <r>
    <x v="4"/>
    <x v="0"/>
    <n v="0"/>
    <x v="0"/>
    <x v="0"/>
  </r>
  <r>
    <x v="5"/>
    <x v="0"/>
    <n v="0"/>
    <x v="0"/>
    <x v="0"/>
  </r>
  <r>
    <x v="6"/>
    <x v="0"/>
    <n v="0"/>
    <x v="0"/>
    <x v="0"/>
  </r>
  <r>
    <x v="7"/>
    <x v="0"/>
    <n v="0"/>
    <x v="0"/>
    <x v="0"/>
  </r>
  <r>
    <x v="8"/>
    <x v="0"/>
    <n v="0"/>
    <x v="0"/>
    <x v="0"/>
  </r>
  <r>
    <x v="9"/>
    <x v="0"/>
    <n v="0"/>
    <x v="0"/>
    <x v="0"/>
  </r>
  <r>
    <x v="10"/>
    <x v="0"/>
    <n v="0"/>
    <x v="0"/>
    <x v="0"/>
  </r>
  <r>
    <x v="11"/>
    <x v="0"/>
    <n v="0"/>
    <x v="0"/>
    <x v="0"/>
  </r>
  <r>
    <x v="12"/>
    <x v="0"/>
    <n v="0"/>
    <x v="0"/>
    <x v="0"/>
  </r>
  <r>
    <x v="13"/>
    <x v="0"/>
    <n v="0"/>
    <x v="0"/>
    <x v="0"/>
  </r>
  <r>
    <x v="14"/>
    <x v="0"/>
    <n v="0"/>
    <x v="0"/>
    <x v="0"/>
  </r>
  <r>
    <x v="15"/>
    <x v="0"/>
    <n v="0"/>
    <x v="0"/>
    <x v="0"/>
  </r>
  <r>
    <x v="16"/>
    <x v="0"/>
    <n v="0"/>
    <x v="0"/>
    <x v="0"/>
  </r>
  <r>
    <x v="17"/>
    <x v="0"/>
    <n v="0"/>
    <x v="0"/>
    <x v="0"/>
  </r>
  <r>
    <x v="18"/>
    <x v="0"/>
    <n v="0"/>
    <x v="0"/>
    <x v="0"/>
  </r>
  <r>
    <x v="19"/>
    <x v="0"/>
    <n v="0"/>
    <x v="0"/>
    <x v="0"/>
  </r>
  <r>
    <x v="20"/>
    <x v="0"/>
    <n v="0"/>
    <x v="0"/>
    <x v="0"/>
  </r>
  <r>
    <x v="21"/>
    <x v="0"/>
    <n v="0"/>
    <x v="0"/>
    <x v="0"/>
  </r>
  <r>
    <x v="22"/>
    <x v="0"/>
    <n v="0"/>
    <x v="0"/>
    <x v="0"/>
  </r>
  <r>
    <x v="23"/>
    <x v="0"/>
    <n v="0"/>
    <x v="0"/>
    <x v="0"/>
  </r>
  <r>
    <x v="24"/>
    <x v="0"/>
    <n v="0"/>
    <x v="0"/>
    <x v="0"/>
  </r>
  <r>
    <x v="25"/>
    <x v="0"/>
    <n v="0"/>
    <x v="0"/>
    <x v="0"/>
  </r>
  <r>
    <x v="26"/>
    <x v="0"/>
    <n v="0"/>
    <x v="0"/>
    <x v="0"/>
  </r>
  <r>
    <x v="27"/>
    <x v="0"/>
    <n v="0"/>
    <x v="0"/>
    <x v="0"/>
  </r>
  <r>
    <x v="28"/>
    <x v="0"/>
    <n v="0"/>
    <x v="0"/>
    <x v="0"/>
  </r>
  <r>
    <x v="29"/>
    <x v="0"/>
    <n v="0"/>
    <x v="0"/>
    <x v="0"/>
  </r>
  <r>
    <x v="30"/>
    <x v="0"/>
    <n v="0"/>
    <x v="0"/>
    <x v="0"/>
  </r>
  <r>
    <x v="31"/>
    <x v="0"/>
    <n v="0"/>
    <x v="0"/>
    <x v="0"/>
  </r>
  <r>
    <x v="32"/>
    <x v="0"/>
    <n v="0"/>
    <x v="0"/>
    <x v="0"/>
  </r>
  <r>
    <x v="33"/>
    <x v="0"/>
    <n v="0"/>
    <x v="0"/>
    <x v="0"/>
  </r>
  <r>
    <x v="34"/>
    <x v="0"/>
    <n v="0"/>
    <x v="0"/>
    <x v="0"/>
  </r>
  <r>
    <x v="35"/>
    <x v="0"/>
    <n v="0"/>
    <x v="0"/>
    <x v="0"/>
  </r>
  <r>
    <x v="36"/>
    <x v="0"/>
    <n v="0"/>
    <x v="0"/>
    <x v="0"/>
  </r>
  <r>
    <x v="37"/>
    <x v="0"/>
    <n v="0"/>
    <x v="0"/>
    <x v="0"/>
  </r>
  <r>
    <x v="38"/>
    <x v="0"/>
    <n v="0"/>
    <x v="0"/>
    <x v="0"/>
  </r>
  <r>
    <x v="39"/>
    <x v="0"/>
    <n v="0"/>
    <x v="0"/>
    <x v="0"/>
  </r>
  <r>
    <x v="40"/>
    <x v="0"/>
    <n v="0"/>
    <x v="0"/>
    <x v="0"/>
  </r>
  <r>
    <x v="41"/>
    <x v="0"/>
    <n v="0"/>
    <x v="0"/>
    <x v="0"/>
  </r>
  <r>
    <x v="42"/>
    <x v="0"/>
    <n v="0"/>
    <x v="0"/>
    <x v="0"/>
  </r>
  <r>
    <x v="43"/>
    <x v="0"/>
    <n v="0"/>
    <x v="0"/>
    <x v="0"/>
  </r>
  <r>
    <x v="44"/>
    <x v="0"/>
    <n v="0"/>
    <x v="0"/>
    <x v="0"/>
  </r>
  <r>
    <x v="45"/>
    <x v="0"/>
    <n v="0"/>
    <x v="0"/>
    <x v="0"/>
  </r>
  <r>
    <x v="46"/>
    <x v="0"/>
    <n v="0"/>
    <x v="0"/>
    <x v="0"/>
  </r>
  <r>
    <x v="47"/>
    <x v="0"/>
    <n v="0"/>
    <x v="0"/>
    <x v="0"/>
  </r>
  <r>
    <x v="48"/>
    <x v="0"/>
    <n v="0"/>
    <x v="0"/>
    <x v="0"/>
  </r>
  <r>
    <x v="49"/>
    <x v="0"/>
    <n v="0"/>
    <x v="0"/>
    <x v="0"/>
  </r>
  <r>
    <x v="50"/>
    <x v="0"/>
    <n v="0"/>
    <x v="0"/>
    <x v="0"/>
  </r>
  <r>
    <x v="51"/>
    <x v="0"/>
    <n v="0"/>
    <x v="0"/>
    <x v="0"/>
  </r>
  <r>
    <x v="52"/>
    <x v="0"/>
    <n v="0"/>
    <x v="0"/>
    <x v="0"/>
  </r>
  <r>
    <x v="53"/>
    <x v="0"/>
    <n v="0"/>
    <x v="0"/>
    <x v="0"/>
  </r>
  <r>
    <x v="54"/>
    <x v="0"/>
    <n v="0"/>
    <x v="0"/>
    <x v="0"/>
  </r>
  <r>
    <x v="55"/>
    <x v="0"/>
    <n v="0"/>
    <x v="0"/>
    <x v="0"/>
  </r>
  <r>
    <x v="56"/>
    <x v="1"/>
    <n v="0"/>
    <x v="1"/>
    <x v="0"/>
  </r>
  <r>
    <x v="57"/>
    <x v="1"/>
    <n v="0"/>
    <x v="0"/>
    <x v="0"/>
  </r>
  <r>
    <x v="58"/>
    <x v="1"/>
    <n v="0"/>
    <x v="0"/>
    <x v="0"/>
  </r>
  <r>
    <x v="59"/>
    <x v="1"/>
    <n v="0"/>
    <x v="1"/>
    <x v="0"/>
  </r>
  <r>
    <x v="60"/>
    <x v="1"/>
    <n v="0"/>
    <x v="1"/>
    <x v="0"/>
  </r>
  <r>
    <x v="61"/>
    <x v="1"/>
    <n v="0"/>
    <x v="1"/>
    <x v="0"/>
  </r>
  <r>
    <x v="62"/>
    <x v="1"/>
    <n v="0"/>
    <x v="1"/>
    <x v="0"/>
  </r>
  <r>
    <x v="63"/>
    <x v="1"/>
    <n v="0"/>
    <x v="1"/>
    <x v="0"/>
  </r>
  <r>
    <x v="64"/>
    <x v="1"/>
    <n v="0"/>
    <x v="2"/>
    <x v="0"/>
  </r>
  <r>
    <x v="65"/>
    <x v="1"/>
    <n v="0"/>
    <x v="1"/>
    <x v="0"/>
  </r>
  <r>
    <x v="66"/>
    <x v="1"/>
    <n v="0"/>
    <x v="0"/>
    <x v="0"/>
  </r>
  <r>
    <x v="67"/>
    <x v="2"/>
    <n v="0"/>
    <x v="0"/>
    <x v="0"/>
  </r>
  <r>
    <x v="68"/>
    <x v="2"/>
    <n v="0"/>
    <x v="0"/>
    <x v="0"/>
  </r>
  <r>
    <x v="69"/>
    <x v="2"/>
    <n v="0"/>
    <x v="0"/>
    <x v="0"/>
  </r>
  <r>
    <x v="70"/>
    <x v="2"/>
    <n v="0"/>
    <x v="0"/>
    <x v="0"/>
  </r>
  <r>
    <x v="71"/>
    <x v="3"/>
    <n v="0"/>
    <x v="0"/>
    <x v="0"/>
  </r>
  <r>
    <x v="72"/>
    <x v="3"/>
    <n v="0"/>
    <x v="0"/>
    <x v="0"/>
  </r>
  <r>
    <x v="73"/>
    <x v="3"/>
    <n v="0"/>
    <x v="0"/>
    <x v="0"/>
  </r>
  <r>
    <x v="74"/>
    <x v="3"/>
    <n v="0"/>
    <x v="0"/>
    <x v="0"/>
  </r>
  <r>
    <x v="75"/>
    <x v="3"/>
    <n v="0"/>
    <x v="0"/>
    <x v="0"/>
  </r>
  <r>
    <x v="76"/>
    <x v="3"/>
    <n v="0"/>
    <x v="0"/>
    <x v="0"/>
  </r>
  <r>
    <x v="77"/>
    <x v="3"/>
    <n v="0"/>
    <x v="0"/>
    <x v="0"/>
  </r>
  <r>
    <x v="78"/>
    <x v="3"/>
    <n v="0"/>
    <x v="0"/>
    <x v="0"/>
  </r>
  <r>
    <x v="79"/>
    <x v="3"/>
    <n v="0"/>
    <x v="0"/>
    <x v="0"/>
  </r>
  <r>
    <x v="80"/>
    <x v="3"/>
    <n v="0"/>
    <x v="0"/>
    <x v="0"/>
  </r>
  <r>
    <x v="81"/>
    <x v="3"/>
    <n v="0"/>
    <x v="0"/>
    <x v="0"/>
  </r>
  <r>
    <x v="82"/>
    <x v="3"/>
    <n v="0"/>
    <x v="0"/>
    <x v="0"/>
  </r>
  <r>
    <x v="83"/>
    <x v="3"/>
    <n v="0"/>
    <x v="0"/>
    <x v="0"/>
  </r>
  <r>
    <x v="84"/>
    <x v="3"/>
    <n v="0"/>
    <x v="0"/>
    <x v="0"/>
  </r>
  <r>
    <x v="85"/>
    <x v="3"/>
    <n v="0"/>
    <x v="0"/>
    <x v="0"/>
  </r>
  <r>
    <x v="86"/>
    <x v="3"/>
    <n v="0"/>
    <x v="0"/>
    <x v="0"/>
  </r>
  <r>
    <x v="87"/>
    <x v="3"/>
    <n v="0"/>
    <x v="0"/>
    <x v="0"/>
  </r>
  <r>
    <x v="88"/>
    <x v="3"/>
    <n v="0"/>
    <x v="0"/>
    <x v="0"/>
  </r>
  <r>
    <x v="89"/>
    <x v="3"/>
    <n v="0"/>
    <x v="0"/>
    <x v="0"/>
  </r>
  <r>
    <x v="90"/>
    <x v="3"/>
    <n v="0"/>
    <x v="0"/>
    <x v="0"/>
  </r>
  <r>
    <x v="91"/>
    <x v="3"/>
    <n v="0"/>
    <x v="0"/>
    <x v="0"/>
  </r>
  <r>
    <x v="92"/>
    <x v="4"/>
    <n v="3"/>
    <x v="3"/>
    <x v="1"/>
  </r>
  <r>
    <x v="93"/>
    <x v="5"/>
    <n v="0"/>
    <x v="4"/>
    <x v="0"/>
  </r>
  <r>
    <x v="94"/>
    <x v="5"/>
    <n v="0"/>
    <x v="2"/>
    <x v="0"/>
  </r>
  <r>
    <x v="95"/>
    <x v="5"/>
    <n v="1"/>
    <x v="0"/>
    <x v="0"/>
  </r>
  <r>
    <x v="96"/>
    <x v="5"/>
    <n v="1"/>
    <x v="0"/>
    <x v="0"/>
  </r>
  <r>
    <x v="97"/>
    <x v="5"/>
    <n v="1"/>
    <x v="1"/>
    <x v="0"/>
  </r>
  <r>
    <x v="98"/>
    <x v="5"/>
    <n v="1"/>
    <x v="5"/>
    <x v="2"/>
  </r>
  <r>
    <x v="99"/>
    <x v="5"/>
    <n v="1"/>
    <x v="2"/>
    <x v="2"/>
  </r>
  <r>
    <x v="100"/>
    <x v="5"/>
    <n v="1"/>
    <x v="5"/>
    <x v="0"/>
  </r>
  <r>
    <x v="101"/>
    <x v="5"/>
    <n v="1"/>
    <x v="2"/>
    <x v="1"/>
  </r>
  <r>
    <x v="102"/>
    <x v="5"/>
    <n v="1"/>
    <x v="2"/>
    <x v="0"/>
  </r>
  <r>
    <x v="103"/>
    <x v="5"/>
    <n v="1"/>
    <x v="2"/>
    <x v="0"/>
  </r>
  <r>
    <x v="104"/>
    <x v="5"/>
    <n v="1"/>
    <x v="0"/>
    <x v="2"/>
  </r>
  <r>
    <x v="105"/>
    <x v="5"/>
    <n v="1"/>
    <x v="2"/>
    <x v="0"/>
  </r>
  <r>
    <x v="106"/>
    <x v="5"/>
    <n v="1"/>
    <x v="2"/>
    <x v="0"/>
  </r>
  <r>
    <x v="107"/>
    <x v="5"/>
    <n v="1"/>
    <x v="1"/>
    <x v="0"/>
  </r>
  <r>
    <x v="108"/>
    <x v="5"/>
    <n v="1"/>
    <x v="4"/>
    <x v="0"/>
  </r>
  <r>
    <x v="109"/>
    <x v="5"/>
    <n v="1"/>
    <x v="5"/>
    <x v="1"/>
  </r>
  <r>
    <x v="110"/>
    <x v="5"/>
    <n v="1"/>
    <x v="1"/>
    <x v="0"/>
  </r>
  <r>
    <x v="111"/>
    <x v="5"/>
    <n v="1"/>
    <x v="6"/>
    <x v="0"/>
  </r>
  <r>
    <x v="112"/>
    <x v="5"/>
    <n v="2"/>
    <x v="5"/>
    <x v="0"/>
  </r>
  <r>
    <x v="113"/>
    <x v="5"/>
    <n v="2"/>
    <x v="1"/>
    <x v="0"/>
  </r>
  <r>
    <x v="114"/>
    <x v="5"/>
    <n v="2"/>
    <x v="1"/>
    <x v="2"/>
  </r>
  <r>
    <x v="115"/>
    <x v="5"/>
    <n v="2"/>
    <x v="0"/>
    <x v="2"/>
  </r>
  <r>
    <x v="116"/>
    <x v="5"/>
    <n v="2"/>
    <x v="5"/>
    <x v="2"/>
  </r>
  <r>
    <x v="117"/>
    <x v="5"/>
    <n v="2"/>
    <x v="7"/>
    <x v="0"/>
  </r>
  <r>
    <x v="118"/>
    <x v="5"/>
    <n v="2"/>
    <x v="5"/>
    <x v="0"/>
  </r>
  <r>
    <x v="119"/>
    <x v="5"/>
    <n v="2"/>
    <x v="5"/>
    <x v="2"/>
  </r>
  <r>
    <x v="120"/>
    <x v="5"/>
    <n v="2"/>
    <x v="1"/>
    <x v="0"/>
  </r>
  <r>
    <x v="121"/>
    <x v="5"/>
    <n v="2"/>
    <x v="4"/>
    <x v="0"/>
  </r>
  <r>
    <x v="122"/>
    <x v="5"/>
    <n v="2"/>
    <x v="2"/>
    <x v="2"/>
  </r>
  <r>
    <x v="123"/>
    <x v="5"/>
    <n v="2"/>
    <x v="8"/>
    <x v="3"/>
  </r>
  <r>
    <x v="124"/>
    <x v="5"/>
    <n v="2"/>
    <x v="1"/>
    <x v="0"/>
  </r>
  <r>
    <x v="125"/>
    <x v="5"/>
    <n v="2"/>
    <x v="1"/>
    <x v="0"/>
  </r>
  <r>
    <x v="126"/>
    <x v="5"/>
    <n v="2"/>
    <x v="2"/>
    <x v="0"/>
  </r>
  <r>
    <x v="127"/>
    <x v="5"/>
    <n v="2"/>
    <x v="8"/>
    <x v="2"/>
  </r>
  <r>
    <x v="128"/>
    <x v="5"/>
    <n v="2"/>
    <x v="4"/>
    <x v="2"/>
  </r>
  <r>
    <x v="129"/>
    <x v="5"/>
    <n v="3"/>
    <x v="2"/>
    <x v="0"/>
  </r>
  <r>
    <x v="130"/>
    <x v="5"/>
    <n v="3"/>
    <x v="0"/>
    <x v="0"/>
  </r>
  <r>
    <x v="131"/>
    <x v="5"/>
    <n v="3"/>
    <x v="7"/>
    <x v="0"/>
  </r>
  <r>
    <x v="132"/>
    <x v="5"/>
    <n v="3"/>
    <x v="0"/>
    <x v="0"/>
  </r>
  <r>
    <x v="133"/>
    <x v="5"/>
    <n v="3"/>
    <x v="2"/>
    <x v="0"/>
  </r>
  <r>
    <x v="134"/>
    <x v="5"/>
    <n v="3"/>
    <x v="4"/>
    <x v="2"/>
  </r>
  <r>
    <x v="135"/>
    <x v="5"/>
    <n v="3"/>
    <x v="1"/>
    <x v="0"/>
  </r>
  <r>
    <x v="136"/>
    <x v="5"/>
    <n v="3"/>
    <x v="2"/>
    <x v="2"/>
  </r>
  <r>
    <x v="137"/>
    <x v="5"/>
    <n v="3"/>
    <x v="2"/>
    <x v="3"/>
  </r>
  <r>
    <x v="138"/>
    <x v="5"/>
    <n v="3"/>
    <x v="1"/>
    <x v="2"/>
  </r>
  <r>
    <x v="139"/>
    <x v="5"/>
    <n v="3"/>
    <x v="1"/>
    <x v="2"/>
  </r>
  <r>
    <x v="140"/>
    <x v="5"/>
    <n v="3"/>
    <x v="9"/>
    <x v="2"/>
  </r>
  <r>
    <x v="141"/>
    <x v="5"/>
    <n v="3"/>
    <x v="9"/>
    <x v="0"/>
  </r>
  <r>
    <x v="142"/>
    <x v="5"/>
    <n v="3"/>
    <x v="4"/>
    <x v="2"/>
  </r>
  <r>
    <x v="143"/>
    <x v="5"/>
    <n v="3"/>
    <x v="1"/>
    <x v="1"/>
  </r>
  <r>
    <x v="144"/>
    <x v="5"/>
    <n v="3"/>
    <x v="4"/>
    <x v="2"/>
  </r>
  <r>
    <x v="145"/>
    <x v="5"/>
    <n v="3"/>
    <x v="1"/>
    <x v="1"/>
  </r>
  <r>
    <x v="146"/>
    <x v="5"/>
    <n v="3"/>
    <x v="2"/>
    <x v="0"/>
  </r>
  <r>
    <x v="147"/>
    <x v="5"/>
    <n v="3"/>
    <x v="1"/>
    <x v="0"/>
  </r>
  <r>
    <x v="148"/>
    <x v="5"/>
    <n v="3"/>
    <x v="0"/>
    <x v="0"/>
  </r>
  <r>
    <x v="149"/>
    <x v="5"/>
    <n v="4"/>
    <x v="2"/>
    <x v="0"/>
  </r>
  <r>
    <x v="150"/>
    <x v="5"/>
    <n v="4"/>
    <x v="4"/>
    <x v="0"/>
  </r>
  <r>
    <x v="151"/>
    <x v="5"/>
    <n v="4"/>
    <x v="1"/>
    <x v="2"/>
  </r>
  <r>
    <x v="152"/>
    <x v="5"/>
    <n v="4"/>
    <x v="2"/>
    <x v="1"/>
  </r>
  <r>
    <x v="153"/>
    <x v="5"/>
    <n v="4"/>
    <x v="1"/>
    <x v="3"/>
  </r>
  <r>
    <x v="154"/>
    <x v="5"/>
    <n v="4"/>
    <x v="4"/>
    <x v="1"/>
  </r>
  <r>
    <x v="155"/>
    <x v="5"/>
    <n v="4"/>
    <x v="0"/>
    <x v="2"/>
  </r>
  <r>
    <x v="156"/>
    <x v="5"/>
    <n v="4"/>
    <x v="4"/>
    <x v="1"/>
  </r>
  <r>
    <x v="157"/>
    <x v="5"/>
    <n v="4"/>
    <x v="2"/>
    <x v="2"/>
  </r>
  <r>
    <x v="158"/>
    <x v="5"/>
    <n v="4"/>
    <x v="1"/>
    <x v="1"/>
  </r>
  <r>
    <x v="159"/>
    <x v="5"/>
    <n v="4"/>
    <x v="0"/>
    <x v="0"/>
  </r>
  <r>
    <x v="160"/>
    <x v="5"/>
    <n v="4"/>
    <x v="7"/>
    <x v="2"/>
  </r>
  <r>
    <x v="161"/>
    <x v="5"/>
    <n v="4"/>
    <x v="2"/>
    <x v="2"/>
  </r>
  <r>
    <x v="162"/>
    <x v="5"/>
    <n v="4"/>
    <x v="0"/>
    <x v="0"/>
  </r>
  <r>
    <x v="163"/>
    <x v="5"/>
    <n v="4"/>
    <x v="2"/>
    <x v="2"/>
  </r>
  <r>
    <x v="164"/>
    <x v="5"/>
    <n v="5"/>
    <x v="0"/>
    <x v="0"/>
  </r>
  <r>
    <x v="165"/>
    <x v="5"/>
    <n v="5"/>
    <x v="1"/>
    <x v="1"/>
  </r>
  <r>
    <x v="166"/>
    <x v="5"/>
    <n v="5"/>
    <x v="2"/>
    <x v="3"/>
  </r>
  <r>
    <x v="167"/>
    <x v="5"/>
    <n v="5"/>
    <x v="4"/>
    <x v="2"/>
  </r>
  <r>
    <x v="168"/>
    <x v="5"/>
    <n v="5"/>
    <x v="1"/>
    <x v="2"/>
  </r>
  <r>
    <x v="169"/>
    <x v="5"/>
    <n v="5"/>
    <x v="5"/>
    <x v="3"/>
  </r>
  <r>
    <x v="170"/>
    <x v="5"/>
    <n v="5"/>
    <x v="5"/>
    <x v="2"/>
  </r>
  <r>
    <x v="171"/>
    <x v="5"/>
    <n v="5"/>
    <x v="4"/>
    <x v="3"/>
  </r>
  <r>
    <x v="172"/>
    <x v="5"/>
    <n v="5"/>
    <x v="10"/>
    <x v="0"/>
  </r>
  <r>
    <x v="173"/>
    <x v="5"/>
    <n v="5"/>
    <x v="0"/>
    <x v="1"/>
  </r>
  <r>
    <x v="174"/>
    <x v="5"/>
    <n v="5"/>
    <x v="0"/>
    <x v="1"/>
  </r>
  <r>
    <x v="175"/>
    <x v="5"/>
    <n v="5"/>
    <x v="5"/>
    <x v="1"/>
  </r>
  <r>
    <x v="176"/>
    <x v="5"/>
    <n v="5"/>
    <x v="0"/>
    <x v="1"/>
  </r>
  <r>
    <x v="177"/>
    <x v="5"/>
    <n v="5"/>
    <x v="0"/>
    <x v="0"/>
  </r>
  <r>
    <x v="178"/>
    <x v="5"/>
    <n v="5"/>
    <x v="5"/>
    <x v="0"/>
  </r>
  <r>
    <x v="179"/>
    <x v="5"/>
    <n v="6"/>
    <x v="4"/>
    <x v="0"/>
  </r>
  <r>
    <x v="180"/>
    <x v="5"/>
    <n v="6"/>
    <x v="1"/>
    <x v="1"/>
  </r>
  <r>
    <x v="181"/>
    <x v="5"/>
    <n v="6"/>
    <x v="4"/>
    <x v="2"/>
  </r>
  <r>
    <x v="182"/>
    <x v="5"/>
    <n v="6"/>
    <x v="2"/>
    <x v="2"/>
  </r>
  <r>
    <x v="183"/>
    <x v="5"/>
    <n v="6"/>
    <x v="2"/>
    <x v="2"/>
  </r>
  <r>
    <x v="184"/>
    <x v="5"/>
    <n v="6"/>
    <x v="5"/>
    <x v="1"/>
  </r>
  <r>
    <x v="185"/>
    <x v="5"/>
    <n v="6"/>
    <x v="1"/>
    <x v="2"/>
  </r>
  <r>
    <x v="186"/>
    <x v="5"/>
    <n v="6"/>
    <x v="2"/>
    <x v="1"/>
  </r>
  <r>
    <x v="187"/>
    <x v="5"/>
    <n v="6"/>
    <x v="0"/>
    <x v="0"/>
  </r>
  <r>
    <x v="188"/>
    <x v="5"/>
    <n v="6"/>
    <x v="8"/>
    <x v="2"/>
  </r>
  <r>
    <x v="189"/>
    <x v="5"/>
    <n v="6"/>
    <x v="4"/>
    <x v="1"/>
  </r>
  <r>
    <x v="190"/>
    <x v="5"/>
    <n v="6"/>
    <x v="4"/>
    <x v="2"/>
  </r>
  <r>
    <x v="191"/>
    <x v="5"/>
    <n v="6"/>
    <x v="1"/>
    <x v="0"/>
  </r>
  <r>
    <x v="192"/>
    <x v="5"/>
    <n v="6"/>
    <x v="4"/>
    <x v="0"/>
  </r>
  <r>
    <x v="193"/>
    <x v="5"/>
    <n v="6"/>
    <x v="1"/>
    <x v="0"/>
  </r>
  <r>
    <x v="194"/>
    <x v="5"/>
    <n v="6"/>
    <x v="1"/>
    <x v="2"/>
  </r>
  <r>
    <x v="195"/>
    <x v="5"/>
    <n v="6"/>
    <x v="7"/>
    <x v="2"/>
  </r>
  <r>
    <x v="196"/>
    <x v="5"/>
    <n v="6"/>
    <x v="1"/>
    <x v="1"/>
  </r>
  <r>
    <x v="197"/>
    <x v="5"/>
    <n v="6"/>
    <x v="4"/>
    <x v="0"/>
  </r>
  <r>
    <x v="198"/>
    <x v="5"/>
    <n v="7"/>
    <x v="1"/>
    <x v="0"/>
  </r>
  <r>
    <x v="199"/>
    <x v="5"/>
    <n v="7"/>
    <x v="4"/>
    <x v="0"/>
  </r>
  <r>
    <x v="200"/>
    <x v="5"/>
    <n v="7"/>
    <x v="5"/>
    <x v="0"/>
  </r>
  <r>
    <x v="201"/>
    <x v="5"/>
    <n v="7"/>
    <x v="0"/>
    <x v="0"/>
  </r>
  <r>
    <x v="202"/>
    <x v="5"/>
    <n v="7"/>
    <x v="4"/>
    <x v="3"/>
  </r>
  <r>
    <x v="203"/>
    <x v="5"/>
    <n v="7"/>
    <x v="2"/>
    <x v="2"/>
  </r>
  <r>
    <x v="204"/>
    <x v="5"/>
    <n v="7"/>
    <x v="5"/>
    <x v="0"/>
  </r>
  <r>
    <x v="205"/>
    <x v="5"/>
    <n v="7"/>
    <x v="0"/>
    <x v="2"/>
  </r>
  <r>
    <x v="206"/>
    <x v="5"/>
    <n v="7"/>
    <x v="1"/>
    <x v="2"/>
  </r>
  <r>
    <x v="207"/>
    <x v="5"/>
    <n v="7"/>
    <x v="1"/>
    <x v="2"/>
  </r>
  <r>
    <x v="208"/>
    <x v="5"/>
    <n v="7"/>
    <x v="1"/>
    <x v="0"/>
  </r>
  <r>
    <x v="209"/>
    <x v="5"/>
    <n v="7"/>
    <x v="0"/>
    <x v="0"/>
  </r>
  <r>
    <x v="210"/>
    <x v="5"/>
    <n v="7"/>
    <x v="2"/>
    <x v="2"/>
  </r>
  <r>
    <x v="211"/>
    <x v="5"/>
    <n v="7"/>
    <x v="6"/>
    <x v="2"/>
  </r>
  <r>
    <x v="212"/>
    <x v="5"/>
    <n v="7"/>
    <x v="5"/>
    <x v="0"/>
  </r>
  <r>
    <x v="213"/>
    <x v="5"/>
    <n v="7"/>
    <x v="10"/>
    <x v="1"/>
  </r>
  <r>
    <x v="214"/>
    <x v="5"/>
    <n v="7"/>
    <x v="1"/>
    <x v="3"/>
  </r>
  <r>
    <x v="215"/>
    <x v="5"/>
    <n v="7"/>
    <x v="7"/>
    <x v="2"/>
  </r>
  <r>
    <x v="216"/>
    <x v="5"/>
    <n v="7"/>
    <x v="2"/>
    <x v="2"/>
  </r>
  <r>
    <x v="217"/>
    <x v="5"/>
    <n v="7"/>
    <x v="5"/>
    <x v="1"/>
  </r>
  <r>
    <x v="218"/>
    <x v="5"/>
    <n v="7"/>
    <x v="2"/>
    <x v="2"/>
  </r>
  <r>
    <x v="219"/>
    <x v="5"/>
    <n v="7"/>
    <x v="2"/>
    <x v="2"/>
  </r>
  <r>
    <x v="220"/>
    <x v="5"/>
    <n v="7"/>
    <x v="7"/>
    <x v="2"/>
  </r>
  <r>
    <x v="221"/>
    <x v="5"/>
    <n v="7"/>
    <x v="0"/>
    <x v="0"/>
  </r>
  <r>
    <x v="222"/>
    <x v="5"/>
    <n v="7"/>
    <x v="1"/>
    <x v="1"/>
  </r>
  <r>
    <x v="223"/>
    <x v="5"/>
    <n v="7"/>
    <x v="2"/>
    <x v="2"/>
  </r>
  <r>
    <x v="224"/>
    <x v="5"/>
    <n v="7"/>
    <x v="5"/>
    <x v="0"/>
  </r>
  <r>
    <x v="225"/>
    <x v="5"/>
    <n v="8"/>
    <x v="4"/>
    <x v="0"/>
  </r>
  <r>
    <x v="226"/>
    <x v="5"/>
    <n v="8"/>
    <x v="0"/>
    <x v="2"/>
  </r>
  <r>
    <x v="227"/>
    <x v="5"/>
    <n v="8"/>
    <x v="2"/>
    <x v="1"/>
  </r>
  <r>
    <x v="228"/>
    <x v="5"/>
    <n v="8"/>
    <x v="5"/>
    <x v="2"/>
  </r>
  <r>
    <x v="229"/>
    <x v="5"/>
    <n v="8"/>
    <x v="1"/>
    <x v="2"/>
  </r>
  <r>
    <x v="230"/>
    <x v="5"/>
    <n v="8"/>
    <x v="2"/>
    <x v="0"/>
  </r>
  <r>
    <x v="231"/>
    <x v="5"/>
    <n v="8"/>
    <x v="5"/>
    <x v="0"/>
  </r>
  <r>
    <x v="232"/>
    <x v="5"/>
    <n v="8"/>
    <x v="0"/>
    <x v="0"/>
  </r>
  <r>
    <x v="233"/>
    <x v="5"/>
    <n v="8"/>
    <x v="1"/>
    <x v="0"/>
  </r>
  <r>
    <x v="234"/>
    <x v="5"/>
    <n v="8"/>
    <x v="4"/>
    <x v="2"/>
  </r>
  <r>
    <x v="235"/>
    <x v="5"/>
    <n v="8"/>
    <x v="4"/>
    <x v="0"/>
  </r>
  <r>
    <x v="236"/>
    <x v="5"/>
    <n v="8"/>
    <x v="2"/>
    <x v="0"/>
  </r>
  <r>
    <x v="237"/>
    <x v="5"/>
    <n v="8"/>
    <x v="5"/>
    <x v="0"/>
  </r>
  <r>
    <x v="238"/>
    <x v="5"/>
    <n v="8"/>
    <x v="7"/>
    <x v="2"/>
  </r>
  <r>
    <x v="239"/>
    <x v="5"/>
    <n v="8"/>
    <x v="8"/>
    <x v="0"/>
  </r>
  <r>
    <x v="240"/>
    <x v="5"/>
    <n v="8"/>
    <x v="7"/>
    <x v="1"/>
  </r>
  <r>
    <x v="241"/>
    <x v="5"/>
    <n v="8"/>
    <x v="1"/>
    <x v="4"/>
  </r>
  <r>
    <x v="242"/>
    <x v="5"/>
    <n v="8"/>
    <x v="1"/>
    <x v="3"/>
  </r>
  <r>
    <x v="243"/>
    <x v="5"/>
    <n v="9"/>
    <x v="4"/>
    <x v="1"/>
  </r>
  <r>
    <x v="244"/>
    <x v="5"/>
    <n v="9"/>
    <x v="2"/>
    <x v="2"/>
  </r>
  <r>
    <x v="245"/>
    <x v="5"/>
    <n v="9"/>
    <x v="0"/>
    <x v="3"/>
  </r>
  <r>
    <x v="246"/>
    <x v="5"/>
    <n v="9"/>
    <x v="4"/>
    <x v="2"/>
  </r>
  <r>
    <x v="247"/>
    <x v="5"/>
    <n v="9"/>
    <x v="5"/>
    <x v="2"/>
  </r>
  <r>
    <x v="248"/>
    <x v="5"/>
    <n v="9"/>
    <x v="6"/>
    <x v="0"/>
  </r>
  <r>
    <x v="249"/>
    <x v="5"/>
    <n v="9"/>
    <x v="4"/>
    <x v="0"/>
  </r>
  <r>
    <x v="250"/>
    <x v="5"/>
    <n v="9"/>
    <x v="2"/>
    <x v="3"/>
  </r>
  <r>
    <x v="251"/>
    <x v="5"/>
    <n v="9"/>
    <x v="8"/>
    <x v="0"/>
  </r>
  <r>
    <x v="252"/>
    <x v="5"/>
    <n v="9"/>
    <x v="1"/>
    <x v="1"/>
  </r>
  <r>
    <x v="253"/>
    <x v="5"/>
    <n v="9"/>
    <x v="2"/>
    <x v="0"/>
  </r>
  <r>
    <x v="254"/>
    <x v="5"/>
    <n v="9"/>
    <x v="5"/>
    <x v="0"/>
  </r>
  <r>
    <x v="255"/>
    <x v="5"/>
    <n v="9"/>
    <x v="4"/>
    <x v="0"/>
  </r>
  <r>
    <x v="256"/>
    <x v="5"/>
    <n v="9"/>
    <x v="4"/>
    <x v="0"/>
  </r>
  <r>
    <x v="257"/>
    <x v="5"/>
    <n v="9"/>
    <x v="5"/>
    <x v="1"/>
  </r>
  <r>
    <x v="258"/>
    <x v="5"/>
    <n v="9"/>
    <x v="7"/>
    <x v="0"/>
  </r>
  <r>
    <x v="259"/>
    <x v="5"/>
    <n v="9"/>
    <x v="1"/>
    <x v="0"/>
  </r>
  <r>
    <x v="260"/>
    <x v="5"/>
    <n v="9"/>
    <x v="5"/>
    <x v="1"/>
  </r>
  <r>
    <x v="261"/>
    <x v="5"/>
    <n v="10"/>
    <x v="2"/>
    <x v="0"/>
  </r>
  <r>
    <x v="262"/>
    <x v="5"/>
    <n v="10"/>
    <x v="2"/>
    <x v="0"/>
  </r>
  <r>
    <x v="263"/>
    <x v="5"/>
    <n v="10"/>
    <x v="1"/>
    <x v="3"/>
  </r>
  <r>
    <x v="264"/>
    <x v="5"/>
    <n v="10"/>
    <x v="7"/>
    <x v="2"/>
  </r>
  <r>
    <x v="265"/>
    <x v="5"/>
    <n v="10"/>
    <x v="0"/>
    <x v="1"/>
  </r>
  <r>
    <x v="266"/>
    <x v="5"/>
    <n v="10"/>
    <x v="5"/>
    <x v="0"/>
  </r>
  <r>
    <x v="267"/>
    <x v="5"/>
    <n v="10"/>
    <x v="2"/>
    <x v="1"/>
  </r>
  <r>
    <x v="268"/>
    <x v="5"/>
    <n v="10"/>
    <x v="4"/>
    <x v="3"/>
  </r>
  <r>
    <x v="269"/>
    <x v="5"/>
    <n v="10"/>
    <x v="2"/>
    <x v="1"/>
  </r>
  <r>
    <x v="270"/>
    <x v="5"/>
    <n v="11"/>
    <x v="4"/>
    <x v="0"/>
  </r>
  <r>
    <x v="271"/>
    <x v="5"/>
    <n v="11"/>
    <x v="1"/>
    <x v="1"/>
  </r>
  <r>
    <x v="272"/>
    <x v="5"/>
    <n v="11"/>
    <x v="0"/>
    <x v="1"/>
  </r>
  <r>
    <x v="273"/>
    <x v="5"/>
    <n v="11"/>
    <x v="8"/>
    <x v="1"/>
  </r>
  <r>
    <x v="274"/>
    <x v="5"/>
    <n v="11"/>
    <x v="1"/>
    <x v="2"/>
  </r>
  <r>
    <x v="275"/>
    <x v="5"/>
    <n v="11"/>
    <x v="5"/>
    <x v="3"/>
  </r>
  <r>
    <x v="276"/>
    <x v="5"/>
    <n v="11"/>
    <x v="7"/>
    <x v="3"/>
  </r>
  <r>
    <x v="277"/>
    <x v="5"/>
    <n v="11"/>
    <x v="7"/>
    <x v="2"/>
  </r>
  <r>
    <x v="278"/>
    <x v="5"/>
    <n v="11"/>
    <x v="9"/>
    <x v="3"/>
  </r>
  <r>
    <x v="279"/>
    <x v="5"/>
    <n v="11"/>
    <x v="4"/>
    <x v="0"/>
  </r>
  <r>
    <x v="280"/>
    <x v="5"/>
    <n v="11"/>
    <x v="4"/>
    <x v="5"/>
  </r>
  <r>
    <x v="281"/>
    <x v="5"/>
    <n v="11"/>
    <x v="4"/>
    <x v="1"/>
  </r>
  <r>
    <x v="282"/>
    <x v="5"/>
    <n v="12"/>
    <x v="5"/>
    <x v="2"/>
  </r>
  <r>
    <x v="283"/>
    <x v="5"/>
    <n v="12"/>
    <x v="6"/>
    <x v="2"/>
  </r>
  <r>
    <x v="284"/>
    <x v="5"/>
    <n v="12"/>
    <x v="11"/>
    <x v="2"/>
  </r>
  <r>
    <x v="285"/>
    <x v="5"/>
    <n v="12"/>
    <x v="6"/>
    <x v="1"/>
  </r>
  <r>
    <x v="286"/>
    <x v="5"/>
    <n v="12"/>
    <x v="8"/>
    <x v="4"/>
  </r>
  <r>
    <x v="287"/>
    <x v="5"/>
    <n v="12"/>
    <x v="7"/>
    <x v="1"/>
  </r>
  <r>
    <x v="288"/>
    <x v="5"/>
    <n v="12"/>
    <x v="6"/>
    <x v="4"/>
  </r>
  <r>
    <x v="289"/>
    <x v="5"/>
    <n v="12"/>
    <x v="0"/>
    <x v="0"/>
  </r>
  <r>
    <x v="290"/>
    <x v="5"/>
    <n v="12"/>
    <x v="2"/>
    <x v="0"/>
  </r>
  <r>
    <x v="291"/>
    <x v="5"/>
    <n v="13"/>
    <x v="1"/>
    <x v="0"/>
  </r>
  <r>
    <x v="292"/>
    <x v="5"/>
    <n v="13"/>
    <x v="1"/>
    <x v="1"/>
  </r>
  <r>
    <x v="293"/>
    <x v="5"/>
    <n v="13"/>
    <x v="1"/>
    <x v="2"/>
  </r>
  <r>
    <x v="294"/>
    <x v="5"/>
    <n v="13"/>
    <x v="12"/>
    <x v="0"/>
  </r>
  <r>
    <x v="295"/>
    <x v="5"/>
    <n v="13"/>
    <x v="2"/>
    <x v="0"/>
  </r>
  <r>
    <x v="296"/>
    <x v="5"/>
    <n v="13"/>
    <x v="5"/>
    <x v="1"/>
  </r>
  <r>
    <x v="297"/>
    <x v="5"/>
    <n v="14"/>
    <x v="2"/>
    <x v="2"/>
  </r>
  <r>
    <x v="298"/>
    <x v="5"/>
    <n v="14"/>
    <x v="1"/>
    <x v="2"/>
  </r>
  <r>
    <x v="299"/>
    <x v="5"/>
    <n v="14"/>
    <x v="9"/>
    <x v="0"/>
  </r>
  <r>
    <x v="300"/>
    <x v="5"/>
    <n v="14"/>
    <x v="7"/>
    <x v="0"/>
  </r>
  <r>
    <x v="301"/>
    <x v="5"/>
    <n v="14"/>
    <x v="5"/>
    <x v="4"/>
  </r>
  <r>
    <x v="302"/>
    <x v="5"/>
    <n v="14"/>
    <x v="7"/>
    <x v="2"/>
  </r>
  <r>
    <x v="303"/>
    <x v="5"/>
    <n v="14"/>
    <x v="5"/>
    <x v="2"/>
  </r>
  <r>
    <x v="304"/>
    <x v="5"/>
    <n v="15"/>
    <x v="4"/>
    <x v="0"/>
  </r>
  <r>
    <x v="305"/>
    <x v="5"/>
    <n v="15"/>
    <x v="4"/>
    <x v="2"/>
  </r>
  <r>
    <x v="306"/>
    <x v="5"/>
    <n v="15"/>
    <x v="7"/>
    <x v="2"/>
  </r>
  <r>
    <x v="307"/>
    <x v="5"/>
    <n v="16"/>
    <x v="5"/>
    <x v="2"/>
  </r>
  <r>
    <x v="308"/>
    <x v="5"/>
    <n v="16"/>
    <x v="7"/>
    <x v="1"/>
  </r>
  <r>
    <x v="309"/>
    <x v="5"/>
    <n v="16"/>
    <x v="5"/>
    <x v="2"/>
  </r>
  <r>
    <x v="310"/>
    <x v="5"/>
    <n v="16"/>
    <x v="1"/>
    <x v="1"/>
  </r>
  <r>
    <x v="311"/>
    <x v="5"/>
    <n v="17"/>
    <x v="13"/>
    <x v="1"/>
  </r>
  <r>
    <x v="312"/>
    <x v="5"/>
    <n v="17"/>
    <x v="1"/>
    <x v="2"/>
  </r>
  <r>
    <x v="313"/>
    <x v="5"/>
    <n v="18"/>
    <x v="6"/>
    <x v="2"/>
  </r>
  <r>
    <x v="314"/>
    <x v="5"/>
    <n v="19"/>
    <x v="1"/>
    <x v="3"/>
  </r>
  <r>
    <x v="315"/>
    <x v="5"/>
    <n v="20"/>
    <x v="1"/>
    <x v="0"/>
  </r>
  <r>
    <x v="316"/>
    <x v="5"/>
    <n v="23"/>
    <x v="4"/>
    <x v="2"/>
  </r>
  <r>
    <x v="317"/>
    <x v="5"/>
    <n v="31"/>
    <x v="2"/>
    <x v="2"/>
  </r>
  <r>
    <x v="318"/>
    <x v="6"/>
    <n v="2"/>
    <x v="1"/>
    <x v="2"/>
  </r>
  <r>
    <x v="319"/>
    <x v="6"/>
    <n v="1"/>
    <x v="2"/>
    <x v="0"/>
  </r>
  <r>
    <x v="320"/>
    <x v="6"/>
    <n v="0"/>
    <x v="14"/>
    <x v="0"/>
  </r>
  <r>
    <x v="321"/>
    <x v="6"/>
    <n v="0"/>
    <x v="13"/>
    <x v="0"/>
  </r>
  <r>
    <x v="322"/>
    <x v="6"/>
    <n v="0"/>
    <x v="15"/>
    <x v="0"/>
  </r>
  <r>
    <x v="323"/>
    <x v="6"/>
    <n v="0"/>
    <x v="10"/>
    <x v="0"/>
  </r>
  <r>
    <x v="324"/>
    <x v="6"/>
    <n v="0"/>
    <x v="6"/>
    <x v="0"/>
  </r>
  <r>
    <x v="325"/>
    <x v="6"/>
    <n v="0"/>
    <x v="12"/>
    <x v="0"/>
  </r>
  <r>
    <x v="326"/>
    <x v="6"/>
    <n v="4"/>
    <x v="13"/>
    <x v="0"/>
  </r>
  <r>
    <x v="327"/>
    <x v="6"/>
    <n v="6"/>
    <x v="7"/>
    <x v="2"/>
  </r>
  <r>
    <x v="328"/>
    <x v="6"/>
    <n v="5"/>
    <x v="6"/>
    <x v="1"/>
  </r>
  <r>
    <x v="329"/>
    <x v="6"/>
    <n v="2"/>
    <x v="8"/>
    <x v="0"/>
  </r>
  <r>
    <x v="330"/>
    <x v="6"/>
    <n v="2"/>
    <x v="2"/>
    <x v="0"/>
  </r>
  <r>
    <x v="331"/>
    <x v="6"/>
    <n v="4"/>
    <x v="7"/>
    <x v="2"/>
  </r>
  <r>
    <x v="332"/>
    <x v="6"/>
    <n v="3"/>
    <x v="7"/>
    <x v="0"/>
  </r>
  <r>
    <x v="333"/>
    <x v="6"/>
    <n v="3"/>
    <x v="11"/>
    <x v="2"/>
  </r>
  <r>
    <x v="334"/>
    <x v="6"/>
    <n v="7"/>
    <x v="11"/>
    <x v="2"/>
  </r>
  <r>
    <x v="335"/>
    <x v="6"/>
    <n v="6"/>
    <x v="12"/>
    <x v="3"/>
  </r>
  <r>
    <x v="336"/>
    <x v="6"/>
    <n v="7"/>
    <x v="0"/>
    <x v="3"/>
  </r>
  <r>
    <x v="337"/>
    <x v="6"/>
    <n v="0"/>
    <x v="1"/>
    <x v="3"/>
  </r>
  <r>
    <x v="338"/>
    <x v="6"/>
    <n v="5"/>
    <x v="9"/>
    <x v="0"/>
  </r>
  <r>
    <x v="339"/>
    <x v="6"/>
    <n v="6"/>
    <x v="6"/>
    <x v="3"/>
  </r>
  <r>
    <x v="340"/>
    <x v="6"/>
    <n v="1"/>
    <x v="2"/>
    <x v="1"/>
  </r>
  <r>
    <x v="341"/>
    <x v="6"/>
    <n v="4"/>
    <x v="1"/>
    <x v="1"/>
  </r>
  <r>
    <x v="342"/>
    <x v="6"/>
    <n v="5"/>
    <x v="5"/>
    <x v="2"/>
  </r>
  <r>
    <x v="343"/>
    <x v="6"/>
    <n v="19"/>
    <x v="9"/>
    <x v="1"/>
  </r>
  <r>
    <x v="344"/>
    <x v="6"/>
    <n v="19"/>
    <x v="8"/>
    <x v="4"/>
  </r>
  <r>
    <x v="345"/>
    <x v="6"/>
    <n v="8"/>
    <x v="10"/>
    <x v="2"/>
  </r>
  <r>
    <x v="346"/>
    <x v="6"/>
    <n v="5"/>
    <x v="7"/>
    <x v="1"/>
  </r>
  <r>
    <x v="347"/>
    <x v="6"/>
    <n v="8"/>
    <x v="8"/>
    <x v="3"/>
  </r>
  <r>
    <x v="348"/>
    <x v="6"/>
    <n v="10"/>
    <x v="5"/>
    <x v="1"/>
  </r>
  <r>
    <x v="349"/>
    <x v="6"/>
    <n v="9"/>
    <x v="11"/>
    <x v="3"/>
  </r>
  <r>
    <x v="350"/>
    <x v="6"/>
    <n v="21"/>
    <x v="10"/>
    <x v="2"/>
  </r>
  <r>
    <x v="351"/>
    <x v="6"/>
    <n v="11"/>
    <x v="4"/>
    <x v="0"/>
  </r>
  <r>
    <x v="352"/>
    <x v="6"/>
    <n v="0"/>
    <x v="2"/>
    <x v="0"/>
  </r>
  <r>
    <x v="353"/>
    <x v="6"/>
    <n v="7"/>
    <x v="2"/>
    <x v="0"/>
  </r>
  <r>
    <x v="354"/>
    <x v="6"/>
    <n v="12"/>
    <x v="7"/>
    <x v="0"/>
  </r>
  <r>
    <x v="355"/>
    <x v="6"/>
    <n v="11"/>
    <x v="5"/>
    <x v="0"/>
  </r>
  <r>
    <x v="356"/>
    <x v="6"/>
    <n v="2"/>
    <x v="1"/>
    <x v="0"/>
  </r>
  <r>
    <x v="357"/>
    <x v="6"/>
    <n v="0"/>
    <x v="2"/>
    <x v="0"/>
  </r>
  <r>
    <x v="358"/>
    <x v="6"/>
    <n v="2"/>
    <x v="0"/>
    <x v="2"/>
  </r>
  <r>
    <x v="359"/>
    <x v="6"/>
    <n v="2"/>
    <x v="0"/>
    <x v="0"/>
  </r>
  <r>
    <x v="360"/>
    <x v="6"/>
    <n v="0"/>
    <x v="0"/>
    <x v="0"/>
  </r>
  <r>
    <x v="361"/>
    <x v="6"/>
    <n v="0"/>
    <x v="0"/>
    <x v="3"/>
  </r>
  <r>
    <x v="362"/>
    <x v="6"/>
    <n v="3"/>
    <x v="4"/>
    <x v="0"/>
  </r>
  <r>
    <x v="363"/>
    <x v="6"/>
    <n v="0"/>
    <x v="0"/>
    <x v="2"/>
  </r>
  <r>
    <x v="364"/>
    <x v="6"/>
    <n v="4"/>
    <x v="4"/>
    <x v="1"/>
  </r>
  <r>
    <x v="365"/>
    <x v="6"/>
    <n v="7"/>
    <x v="16"/>
    <x v="0"/>
  </r>
  <r>
    <x v="366"/>
    <x v="6"/>
    <n v="5"/>
    <x v="6"/>
    <x v="3"/>
  </r>
  <r>
    <x v="367"/>
    <x v="6"/>
    <n v="4"/>
    <x v="9"/>
    <x v="2"/>
  </r>
  <r>
    <x v="368"/>
    <x v="6"/>
    <n v="4"/>
    <x v="7"/>
    <x v="2"/>
  </r>
  <r>
    <x v="369"/>
    <x v="6"/>
    <n v="0"/>
    <x v="7"/>
    <x v="0"/>
  </r>
  <r>
    <x v="370"/>
    <x v="6"/>
    <n v="2"/>
    <x v="2"/>
    <x v="0"/>
  </r>
  <r>
    <x v="371"/>
    <x v="6"/>
    <n v="0"/>
    <x v="1"/>
    <x v="0"/>
  </r>
  <r>
    <x v="372"/>
    <x v="6"/>
    <n v="3"/>
    <x v="6"/>
    <x v="1"/>
  </r>
  <r>
    <x v="373"/>
    <x v="6"/>
    <n v="3"/>
    <x v="4"/>
    <x v="2"/>
  </r>
  <r>
    <x v="374"/>
    <x v="6"/>
    <n v="2"/>
    <x v="7"/>
    <x v="1"/>
  </r>
  <r>
    <x v="375"/>
    <x v="6"/>
    <n v="2"/>
    <x v="2"/>
    <x v="2"/>
  </r>
  <r>
    <x v="376"/>
    <x v="6"/>
    <n v="4"/>
    <x v="7"/>
    <x v="1"/>
  </r>
  <r>
    <x v="377"/>
    <x v="6"/>
    <n v="4"/>
    <x v="8"/>
    <x v="1"/>
  </r>
  <r>
    <x v="378"/>
    <x v="6"/>
    <n v="2"/>
    <x v="8"/>
    <x v="2"/>
  </r>
  <r>
    <x v="379"/>
    <x v="6"/>
    <n v="7"/>
    <x v="6"/>
    <x v="2"/>
  </r>
  <r>
    <x v="380"/>
    <x v="6"/>
    <n v="0"/>
    <x v="7"/>
    <x v="0"/>
  </r>
  <r>
    <x v="381"/>
    <x v="6"/>
    <n v="1"/>
    <x v="1"/>
    <x v="0"/>
  </r>
  <r>
    <x v="382"/>
    <x v="6"/>
    <n v="4"/>
    <x v="6"/>
    <x v="2"/>
  </r>
  <r>
    <x v="383"/>
    <x v="6"/>
    <n v="3"/>
    <x v="7"/>
    <x v="1"/>
  </r>
  <r>
    <x v="384"/>
    <x v="6"/>
    <n v="0"/>
    <x v="5"/>
    <x v="0"/>
  </r>
  <r>
    <x v="385"/>
    <x v="6"/>
    <n v="3"/>
    <x v="4"/>
    <x v="3"/>
  </r>
  <r>
    <x v="386"/>
    <x v="6"/>
    <n v="5"/>
    <x v="7"/>
    <x v="2"/>
  </r>
  <r>
    <x v="387"/>
    <x v="6"/>
    <n v="5"/>
    <x v="2"/>
    <x v="0"/>
  </r>
  <r>
    <x v="388"/>
    <x v="6"/>
    <n v="0"/>
    <x v="4"/>
    <x v="0"/>
  </r>
  <r>
    <x v="389"/>
    <x v="6"/>
    <n v="11"/>
    <x v="8"/>
    <x v="1"/>
  </r>
  <r>
    <x v="390"/>
    <x v="6"/>
    <n v="8"/>
    <x v="12"/>
    <x v="2"/>
  </r>
  <r>
    <x v="391"/>
    <x v="6"/>
    <n v="3"/>
    <x v="9"/>
    <x v="3"/>
  </r>
  <r>
    <x v="392"/>
    <x v="6"/>
    <n v="3"/>
    <x v="8"/>
    <x v="1"/>
  </r>
  <r>
    <x v="393"/>
    <x v="6"/>
    <n v="6"/>
    <x v="12"/>
    <x v="4"/>
  </r>
  <r>
    <x v="394"/>
    <x v="6"/>
    <n v="5"/>
    <x v="12"/>
    <x v="5"/>
  </r>
  <r>
    <x v="395"/>
    <x v="6"/>
    <n v="2"/>
    <x v="4"/>
    <x v="2"/>
  </r>
  <r>
    <x v="396"/>
    <x v="6"/>
    <n v="5"/>
    <x v="11"/>
    <x v="0"/>
  </r>
  <r>
    <x v="397"/>
    <x v="6"/>
    <n v="0"/>
    <x v="7"/>
    <x v="2"/>
  </r>
  <r>
    <x v="398"/>
    <x v="6"/>
    <n v="10"/>
    <x v="13"/>
    <x v="1"/>
  </r>
  <r>
    <x v="399"/>
    <x v="6"/>
    <n v="0"/>
    <x v="2"/>
    <x v="0"/>
  </r>
  <r>
    <x v="400"/>
    <x v="6"/>
    <n v="8"/>
    <x v="7"/>
    <x v="6"/>
  </r>
  <r>
    <x v="401"/>
    <x v="6"/>
    <n v="8"/>
    <x v="10"/>
    <x v="1"/>
  </r>
  <r>
    <x v="402"/>
    <x v="6"/>
    <n v="13"/>
    <x v="12"/>
    <x v="4"/>
  </r>
  <r>
    <x v="403"/>
    <x v="6"/>
    <n v="17"/>
    <x v="9"/>
    <x v="3"/>
  </r>
  <r>
    <x v="404"/>
    <x v="6"/>
    <n v="3"/>
    <x v="9"/>
    <x v="4"/>
  </r>
  <r>
    <x v="405"/>
    <x v="6"/>
    <n v="10"/>
    <x v="10"/>
    <x v="1"/>
  </r>
  <r>
    <x v="406"/>
    <x v="6"/>
    <n v="1"/>
    <x v="2"/>
    <x v="0"/>
  </r>
  <r>
    <x v="407"/>
    <x v="6"/>
    <n v="12"/>
    <x v="17"/>
    <x v="2"/>
  </r>
  <r>
    <x v="408"/>
    <x v="6"/>
    <n v="10"/>
    <x v="14"/>
    <x v="1"/>
  </r>
  <r>
    <x v="409"/>
    <x v="6"/>
    <n v="14"/>
    <x v="8"/>
    <x v="4"/>
  </r>
  <r>
    <x v="410"/>
    <x v="6"/>
    <n v="15"/>
    <x v="18"/>
    <x v="4"/>
  </r>
  <r>
    <x v="411"/>
    <x v="6"/>
    <n v="9"/>
    <x v="8"/>
    <x v="1"/>
  </r>
  <r>
    <x v="412"/>
    <x v="6"/>
    <n v="30"/>
    <x v="10"/>
    <x v="4"/>
  </r>
  <r>
    <x v="413"/>
    <x v="6"/>
    <n v="8"/>
    <x v="12"/>
    <x v="1"/>
  </r>
  <r>
    <x v="414"/>
    <x v="6"/>
    <n v="22"/>
    <x v="19"/>
    <x v="4"/>
  </r>
  <r>
    <x v="415"/>
    <x v="6"/>
    <n v="19"/>
    <x v="7"/>
    <x v="4"/>
  </r>
  <r>
    <x v="416"/>
    <x v="6"/>
    <n v="2"/>
    <x v="5"/>
    <x v="1"/>
  </r>
  <r>
    <x v="417"/>
    <x v="6"/>
    <n v="1"/>
    <x v="4"/>
    <x v="0"/>
  </r>
  <r>
    <x v="418"/>
    <x v="6"/>
    <n v="5"/>
    <x v="9"/>
    <x v="2"/>
  </r>
  <r>
    <x v="419"/>
    <x v="6"/>
    <n v="0"/>
    <x v="4"/>
    <x v="0"/>
  </r>
  <r>
    <x v="420"/>
    <x v="6"/>
    <n v="10"/>
    <x v="8"/>
    <x v="2"/>
  </r>
  <r>
    <x v="421"/>
    <x v="6"/>
    <n v="4"/>
    <x v="11"/>
    <x v="1"/>
  </r>
  <r>
    <x v="422"/>
    <x v="6"/>
    <n v="6"/>
    <x v="11"/>
    <x v="2"/>
  </r>
  <r>
    <x v="423"/>
    <x v="6"/>
    <n v="0"/>
    <x v="6"/>
    <x v="2"/>
  </r>
  <r>
    <x v="424"/>
    <x v="6"/>
    <n v="8"/>
    <x v="19"/>
    <x v="2"/>
  </r>
  <r>
    <x v="425"/>
    <x v="6"/>
    <n v="5"/>
    <x v="18"/>
    <x v="3"/>
  </r>
  <r>
    <x v="426"/>
    <x v="6"/>
    <n v="9"/>
    <x v="9"/>
    <x v="5"/>
  </r>
  <r>
    <x v="427"/>
    <x v="6"/>
    <n v="9"/>
    <x v="9"/>
    <x v="1"/>
  </r>
  <r>
    <x v="428"/>
    <x v="6"/>
    <n v="2"/>
    <x v="1"/>
    <x v="0"/>
  </r>
  <r>
    <x v="429"/>
    <x v="6"/>
    <n v="3"/>
    <x v="18"/>
    <x v="4"/>
  </r>
  <r>
    <x v="430"/>
    <x v="6"/>
    <n v="0"/>
    <x v="10"/>
    <x v="0"/>
  </r>
  <r>
    <x v="431"/>
    <x v="6"/>
    <n v="0"/>
    <x v="6"/>
    <x v="0"/>
  </r>
  <r>
    <x v="432"/>
    <x v="6"/>
    <n v="0"/>
    <x v="15"/>
    <x v="0"/>
  </r>
  <r>
    <x v="433"/>
    <x v="6"/>
    <n v="1"/>
    <x v="20"/>
    <x v="0"/>
  </r>
  <r>
    <x v="434"/>
    <x v="6"/>
    <n v="0"/>
    <x v="8"/>
    <x v="0"/>
  </r>
  <r>
    <x v="435"/>
    <x v="6"/>
    <n v="0"/>
    <x v="21"/>
    <x v="0"/>
  </r>
  <r>
    <x v="436"/>
    <x v="6"/>
    <n v="0"/>
    <x v="3"/>
    <x v="0"/>
  </r>
  <r>
    <x v="437"/>
    <x v="6"/>
    <n v="0"/>
    <x v="13"/>
    <x v="0"/>
  </r>
  <r>
    <x v="438"/>
    <x v="6"/>
    <n v="0"/>
    <x v="15"/>
    <x v="0"/>
  </r>
  <r>
    <x v="439"/>
    <x v="6"/>
    <n v="1"/>
    <x v="1"/>
    <x v="0"/>
  </r>
  <r>
    <x v="440"/>
    <x v="6"/>
    <n v="0"/>
    <x v="22"/>
    <x v="0"/>
  </r>
  <r>
    <x v="441"/>
    <x v="6"/>
    <n v="0"/>
    <x v="23"/>
    <x v="0"/>
  </r>
  <r>
    <x v="442"/>
    <x v="6"/>
    <n v="0"/>
    <x v="11"/>
    <x v="0"/>
  </r>
  <r>
    <x v="443"/>
    <x v="6"/>
    <n v="0"/>
    <x v="10"/>
    <x v="0"/>
  </r>
  <r>
    <x v="444"/>
    <x v="6"/>
    <n v="0"/>
    <x v="17"/>
    <x v="0"/>
  </r>
  <r>
    <x v="445"/>
    <x v="6"/>
    <n v="0"/>
    <x v="24"/>
    <x v="0"/>
  </r>
  <r>
    <x v="446"/>
    <x v="6"/>
    <n v="0"/>
    <x v="6"/>
    <x v="0"/>
  </r>
  <r>
    <x v="447"/>
    <x v="6"/>
    <n v="0"/>
    <x v="18"/>
    <x v="0"/>
  </r>
  <r>
    <x v="448"/>
    <x v="6"/>
    <n v="0"/>
    <x v="17"/>
    <x v="0"/>
  </r>
  <r>
    <x v="449"/>
    <x v="6"/>
    <n v="0"/>
    <x v="14"/>
    <x v="0"/>
  </r>
  <r>
    <x v="450"/>
    <x v="7"/>
    <n v="8"/>
    <x v="11"/>
    <x v="6"/>
  </r>
  <r>
    <x v="451"/>
    <x v="7"/>
    <n v="2"/>
    <x v="2"/>
    <x v="2"/>
  </r>
  <r>
    <x v="452"/>
    <x v="7"/>
    <n v="9"/>
    <x v="7"/>
    <x v="1"/>
  </r>
  <r>
    <x v="453"/>
    <x v="7"/>
    <n v="4"/>
    <x v="8"/>
    <x v="2"/>
  </r>
  <r>
    <x v="454"/>
    <x v="7"/>
    <n v="38"/>
    <x v="25"/>
    <x v="7"/>
  </r>
  <r>
    <x v="455"/>
    <x v="7"/>
    <n v="8"/>
    <x v="9"/>
    <x v="1"/>
  </r>
  <r>
    <x v="456"/>
    <x v="7"/>
    <n v="13"/>
    <x v="9"/>
    <x v="2"/>
  </r>
  <r>
    <x v="457"/>
    <x v="7"/>
    <n v="10"/>
    <x v="18"/>
    <x v="6"/>
  </r>
  <r>
    <x v="458"/>
    <x v="7"/>
    <n v="22"/>
    <x v="11"/>
    <x v="1"/>
  </r>
  <r>
    <x v="459"/>
    <x v="7"/>
    <n v="7"/>
    <x v="7"/>
    <x v="2"/>
  </r>
  <r>
    <x v="460"/>
    <x v="7"/>
    <n v="13"/>
    <x v="26"/>
    <x v="4"/>
  </r>
  <r>
    <x v="461"/>
    <x v="7"/>
    <n v="23"/>
    <x v="15"/>
    <x v="1"/>
  </r>
  <r>
    <x v="462"/>
    <x v="7"/>
    <n v="2"/>
    <x v="4"/>
    <x v="1"/>
  </r>
  <r>
    <x v="463"/>
    <x v="7"/>
    <n v="16"/>
    <x v="15"/>
    <x v="7"/>
  </r>
  <r>
    <x v="464"/>
    <x v="7"/>
    <n v="11"/>
    <x v="10"/>
    <x v="2"/>
  </r>
  <r>
    <x v="465"/>
    <x v="7"/>
    <n v="9"/>
    <x v="6"/>
    <x v="2"/>
  </r>
  <r>
    <x v="466"/>
    <x v="7"/>
    <n v="2"/>
    <x v="8"/>
    <x v="1"/>
  </r>
  <r>
    <x v="467"/>
    <x v="7"/>
    <n v="5"/>
    <x v="9"/>
    <x v="0"/>
  </r>
  <r>
    <x v="468"/>
    <x v="7"/>
    <n v="5"/>
    <x v="2"/>
    <x v="2"/>
  </r>
  <r>
    <x v="469"/>
    <x v="7"/>
    <n v="11"/>
    <x v="5"/>
    <x v="3"/>
  </r>
  <r>
    <x v="470"/>
    <x v="8"/>
    <n v="9"/>
    <x v="27"/>
    <x v="8"/>
  </r>
  <r>
    <x v="471"/>
    <x v="8"/>
    <n v="13"/>
    <x v="12"/>
    <x v="9"/>
  </r>
  <r>
    <x v="472"/>
    <x v="8"/>
    <n v="32"/>
    <x v="28"/>
    <x v="10"/>
  </r>
  <r>
    <x v="473"/>
    <x v="8"/>
    <n v="5"/>
    <x v="4"/>
    <x v="0"/>
  </r>
  <r>
    <x v="474"/>
    <x v="8"/>
    <n v="10"/>
    <x v="29"/>
    <x v="11"/>
  </r>
  <r>
    <x v="475"/>
    <x v="8"/>
    <n v="120"/>
    <x v="30"/>
    <x v="12"/>
  </r>
  <r>
    <x v="476"/>
    <x v="8"/>
    <n v="8"/>
    <x v="16"/>
    <x v="3"/>
  </r>
  <r>
    <x v="477"/>
    <x v="8"/>
    <n v="42"/>
    <x v="31"/>
    <x v="13"/>
  </r>
  <r>
    <x v="478"/>
    <x v="8"/>
    <n v="6"/>
    <x v="12"/>
    <x v="4"/>
  </r>
  <r>
    <x v="479"/>
    <x v="8"/>
    <n v="26"/>
    <x v="32"/>
    <x v="11"/>
  </r>
  <r>
    <x v="480"/>
    <x v="8"/>
    <n v="15"/>
    <x v="8"/>
    <x v="3"/>
  </r>
  <r>
    <x v="481"/>
    <x v="8"/>
    <n v="28"/>
    <x v="21"/>
    <x v="10"/>
  </r>
  <r>
    <x v="482"/>
    <x v="8"/>
    <n v="4"/>
    <x v="8"/>
    <x v="1"/>
  </r>
  <r>
    <x v="483"/>
    <x v="8"/>
    <n v="7"/>
    <x v="6"/>
    <x v="7"/>
  </r>
  <r>
    <x v="484"/>
    <x v="8"/>
    <n v="8"/>
    <x v="17"/>
    <x v="2"/>
  </r>
  <r>
    <x v="485"/>
    <x v="8"/>
    <n v="15"/>
    <x v="28"/>
    <x v="6"/>
  </r>
  <r>
    <x v="486"/>
    <x v="8"/>
    <n v="10"/>
    <x v="12"/>
    <x v="6"/>
  </r>
  <r>
    <x v="487"/>
    <x v="8"/>
    <n v="20"/>
    <x v="13"/>
    <x v="1"/>
  </r>
  <r>
    <x v="488"/>
    <x v="8"/>
    <n v="6"/>
    <x v="6"/>
    <x v="0"/>
  </r>
  <r>
    <x v="489"/>
    <x v="8"/>
    <n v="17"/>
    <x v="16"/>
    <x v="4"/>
  </r>
  <r>
    <x v="490"/>
    <x v="8"/>
    <n v="11"/>
    <x v="12"/>
    <x v="3"/>
  </r>
  <r>
    <x v="491"/>
    <x v="8"/>
    <n v="14"/>
    <x v="24"/>
    <x v="1"/>
  </r>
  <r>
    <x v="492"/>
    <x v="8"/>
    <n v="8"/>
    <x v="10"/>
    <x v="2"/>
  </r>
  <r>
    <x v="493"/>
    <x v="8"/>
    <n v="6"/>
    <x v="16"/>
    <x v="3"/>
  </r>
  <r>
    <x v="494"/>
    <x v="8"/>
    <n v="11"/>
    <x v="14"/>
    <x v="2"/>
  </r>
  <r>
    <x v="495"/>
    <x v="8"/>
    <n v="18"/>
    <x v="33"/>
    <x v="3"/>
  </r>
  <r>
    <x v="496"/>
    <x v="8"/>
    <n v="9"/>
    <x v="15"/>
    <x v="10"/>
  </r>
  <r>
    <x v="497"/>
    <x v="8"/>
    <n v="80"/>
    <x v="34"/>
    <x v="14"/>
  </r>
  <r>
    <x v="498"/>
    <x v="8"/>
    <n v="122"/>
    <x v="35"/>
    <x v="15"/>
  </r>
  <r>
    <x v="499"/>
    <x v="8"/>
    <n v="107"/>
    <x v="36"/>
    <x v="16"/>
  </r>
  <r>
    <x v="500"/>
    <x v="8"/>
    <n v="25"/>
    <x v="37"/>
    <x v="10"/>
  </r>
  <r>
    <x v="501"/>
    <x v="8"/>
    <n v="21"/>
    <x v="38"/>
    <x v="7"/>
  </r>
  <r>
    <x v="502"/>
    <x v="8"/>
    <n v="6"/>
    <x v="21"/>
    <x v="2"/>
  </r>
  <r>
    <x v="503"/>
    <x v="8"/>
    <n v="12"/>
    <x v="26"/>
    <x v="2"/>
  </r>
  <r>
    <x v="504"/>
    <x v="8"/>
    <n v="7"/>
    <x v="12"/>
    <x v="10"/>
  </r>
  <r>
    <x v="505"/>
    <x v="8"/>
    <n v="10"/>
    <x v="18"/>
    <x v="3"/>
  </r>
  <r>
    <x v="506"/>
    <x v="8"/>
    <n v="5"/>
    <x v="17"/>
    <x v="3"/>
  </r>
  <r>
    <x v="507"/>
    <x v="8"/>
    <n v="12"/>
    <x v="16"/>
    <x v="6"/>
  </r>
  <r>
    <x v="508"/>
    <x v="8"/>
    <n v="6"/>
    <x v="8"/>
    <x v="3"/>
  </r>
  <r>
    <x v="509"/>
    <x v="8"/>
    <n v="7"/>
    <x v="10"/>
    <x v="4"/>
  </r>
  <r>
    <x v="510"/>
    <x v="8"/>
    <n v="11"/>
    <x v="10"/>
    <x v="11"/>
  </r>
  <r>
    <x v="511"/>
    <x v="8"/>
    <n v="8"/>
    <x v="10"/>
    <x v="4"/>
  </r>
  <r>
    <x v="512"/>
    <x v="8"/>
    <n v="3"/>
    <x v="4"/>
    <x v="0"/>
  </r>
  <r>
    <x v="513"/>
    <x v="8"/>
    <n v="8"/>
    <x v="39"/>
    <x v="4"/>
  </r>
  <r>
    <x v="514"/>
    <x v="8"/>
    <n v="4"/>
    <x v="23"/>
    <x v="4"/>
  </r>
  <r>
    <x v="515"/>
    <x v="8"/>
    <n v="6"/>
    <x v="28"/>
    <x v="4"/>
  </r>
  <r>
    <x v="516"/>
    <x v="8"/>
    <n v="7"/>
    <x v="16"/>
    <x v="3"/>
  </r>
  <r>
    <x v="517"/>
    <x v="8"/>
    <n v="2"/>
    <x v="23"/>
    <x v="3"/>
  </r>
  <r>
    <x v="518"/>
    <x v="8"/>
    <n v="9"/>
    <x v="18"/>
    <x v="3"/>
  </r>
  <r>
    <x v="519"/>
    <x v="8"/>
    <n v="8"/>
    <x v="10"/>
    <x v="3"/>
  </r>
  <r>
    <x v="520"/>
    <x v="8"/>
    <n v="14"/>
    <x v="14"/>
    <x v="8"/>
  </r>
  <r>
    <x v="521"/>
    <x v="8"/>
    <n v="14"/>
    <x v="26"/>
    <x v="5"/>
  </r>
  <r>
    <x v="522"/>
    <x v="8"/>
    <n v="15"/>
    <x v="26"/>
    <x v="6"/>
  </r>
  <r>
    <x v="523"/>
    <x v="8"/>
    <n v="3"/>
    <x v="8"/>
    <x v="6"/>
  </r>
  <r>
    <x v="524"/>
    <x v="8"/>
    <n v="10"/>
    <x v="24"/>
    <x v="6"/>
  </r>
  <r>
    <x v="525"/>
    <x v="8"/>
    <n v="12"/>
    <x v="33"/>
    <x v="4"/>
  </r>
  <r>
    <x v="526"/>
    <x v="8"/>
    <n v="11"/>
    <x v="40"/>
    <x v="1"/>
  </r>
  <r>
    <x v="527"/>
    <x v="8"/>
    <n v="9"/>
    <x v="12"/>
    <x v="1"/>
  </r>
  <r>
    <x v="528"/>
    <x v="8"/>
    <n v="5"/>
    <x v="18"/>
    <x v="1"/>
  </r>
  <r>
    <x v="529"/>
    <x v="8"/>
    <n v="6"/>
    <x v="10"/>
    <x v="4"/>
  </r>
  <r>
    <x v="530"/>
    <x v="8"/>
    <n v="9"/>
    <x v="14"/>
    <x v="6"/>
  </r>
  <r>
    <x v="531"/>
    <x v="8"/>
    <n v="11"/>
    <x v="7"/>
    <x v="4"/>
  </r>
  <r>
    <x v="532"/>
    <x v="8"/>
    <n v="4"/>
    <x v="11"/>
    <x v="2"/>
  </r>
  <r>
    <x v="533"/>
    <x v="8"/>
    <n v="8"/>
    <x v="5"/>
    <x v="3"/>
  </r>
  <r>
    <x v="534"/>
    <x v="8"/>
    <n v="9"/>
    <x v="40"/>
    <x v="3"/>
  </r>
  <r>
    <x v="535"/>
    <x v="8"/>
    <n v="8"/>
    <x v="5"/>
    <x v="3"/>
  </r>
  <r>
    <x v="536"/>
    <x v="8"/>
    <n v="12"/>
    <x v="15"/>
    <x v="6"/>
  </r>
  <r>
    <x v="537"/>
    <x v="8"/>
    <n v="11"/>
    <x v="14"/>
    <x v="4"/>
  </r>
  <r>
    <x v="538"/>
    <x v="8"/>
    <n v="7"/>
    <x v="9"/>
    <x v="2"/>
  </r>
  <r>
    <x v="539"/>
    <x v="8"/>
    <n v="6"/>
    <x v="3"/>
    <x v="6"/>
  </r>
  <r>
    <x v="540"/>
    <x v="8"/>
    <n v="8"/>
    <x v="3"/>
    <x v="4"/>
  </r>
  <r>
    <x v="541"/>
    <x v="8"/>
    <n v="2"/>
    <x v="13"/>
    <x v="3"/>
  </r>
  <r>
    <x v="542"/>
    <x v="8"/>
    <n v="9"/>
    <x v="26"/>
    <x v="3"/>
  </r>
  <r>
    <x v="543"/>
    <x v="8"/>
    <n v="4"/>
    <x v="17"/>
    <x v="1"/>
  </r>
  <r>
    <x v="544"/>
    <x v="8"/>
    <n v="19"/>
    <x v="16"/>
    <x v="3"/>
  </r>
  <r>
    <x v="545"/>
    <x v="8"/>
    <n v="21"/>
    <x v="41"/>
    <x v="17"/>
  </r>
  <r>
    <x v="546"/>
    <x v="8"/>
    <n v="10"/>
    <x v="12"/>
    <x v="1"/>
  </r>
  <r>
    <x v="547"/>
    <x v="8"/>
    <n v="6"/>
    <x v="19"/>
    <x v="2"/>
  </r>
  <r>
    <x v="548"/>
    <x v="8"/>
    <n v="12"/>
    <x v="17"/>
    <x v="4"/>
  </r>
  <r>
    <x v="549"/>
    <x v="8"/>
    <n v="8"/>
    <x v="15"/>
    <x v="4"/>
  </r>
  <r>
    <x v="550"/>
    <x v="8"/>
    <n v="13"/>
    <x v="12"/>
    <x v="10"/>
  </r>
  <r>
    <x v="551"/>
    <x v="8"/>
    <n v="10"/>
    <x v="10"/>
    <x v="1"/>
  </r>
  <r>
    <x v="552"/>
    <x v="8"/>
    <n v="5"/>
    <x v="14"/>
    <x v="4"/>
  </r>
  <r>
    <x v="553"/>
    <x v="8"/>
    <n v="10"/>
    <x v="6"/>
    <x v="2"/>
  </r>
  <r>
    <x v="554"/>
    <x v="8"/>
    <n v="10"/>
    <x v="17"/>
    <x v="5"/>
  </r>
  <r>
    <x v="555"/>
    <x v="8"/>
    <n v="14"/>
    <x v="12"/>
    <x v="5"/>
  </r>
  <r>
    <x v="556"/>
    <x v="8"/>
    <n v="15"/>
    <x v="42"/>
    <x v="9"/>
  </r>
  <r>
    <x v="557"/>
    <x v="8"/>
    <n v="12"/>
    <x v="16"/>
    <x v="4"/>
  </r>
  <r>
    <x v="558"/>
    <x v="8"/>
    <n v="13"/>
    <x v="14"/>
    <x v="3"/>
  </r>
  <r>
    <x v="559"/>
    <x v="8"/>
    <n v="14"/>
    <x v="40"/>
    <x v="3"/>
  </r>
  <r>
    <x v="560"/>
    <x v="8"/>
    <n v="6"/>
    <x v="22"/>
    <x v="11"/>
  </r>
  <r>
    <x v="561"/>
    <x v="8"/>
    <n v="12"/>
    <x v="17"/>
    <x v="5"/>
  </r>
  <r>
    <x v="562"/>
    <x v="8"/>
    <n v="7"/>
    <x v="19"/>
    <x v="0"/>
  </r>
  <r>
    <x v="563"/>
    <x v="8"/>
    <n v="10"/>
    <x v="13"/>
    <x v="6"/>
  </r>
  <r>
    <x v="564"/>
    <x v="8"/>
    <n v="8"/>
    <x v="17"/>
    <x v="4"/>
  </r>
  <r>
    <x v="565"/>
    <x v="8"/>
    <n v="13"/>
    <x v="23"/>
    <x v="7"/>
  </r>
  <r>
    <x v="566"/>
    <x v="8"/>
    <n v="9"/>
    <x v="9"/>
    <x v="4"/>
  </r>
  <r>
    <x v="567"/>
    <x v="8"/>
    <n v="6"/>
    <x v="19"/>
    <x v="1"/>
  </r>
  <r>
    <x v="568"/>
    <x v="8"/>
    <n v="10"/>
    <x v="21"/>
    <x v="4"/>
  </r>
  <r>
    <x v="569"/>
    <x v="8"/>
    <n v="3"/>
    <x v="26"/>
    <x v="3"/>
  </r>
  <r>
    <x v="570"/>
    <x v="8"/>
    <n v="18"/>
    <x v="27"/>
    <x v="3"/>
  </r>
  <r>
    <x v="571"/>
    <x v="8"/>
    <n v="6"/>
    <x v="5"/>
    <x v="6"/>
  </r>
  <r>
    <x v="572"/>
    <x v="8"/>
    <n v="13"/>
    <x v="15"/>
    <x v="2"/>
  </r>
  <r>
    <x v="573"/>
    <x v="8"/>
    <n v="8"/>
    <x v="10"/>
    <x v="0"/>
  </r>
  <r>
    <x v="574"/>
    <x v="8"/>
    <n v="7"/>
    <x v="6"/>
    <x v="2"/>
  </r>
  <r>
    <x v="575"/>
    <x v="8"/>
    <n v="2"/>
    <x v="15"/>
    <x v="2"/>
  </r>
  <r>
    <x v="576"/>
    <x v="8"/>
    <n v="15"/>
    <x v="12"/>
    <x v="7"/>
  </r>
  <r>
    <x v="577"/>
    <x v="8"/>
    <n v="9"/>
    <x v="12"/>
    <x v="3"/>
  </r>
  <r>
    <x v="578"/>
    <x v="8"/>
    <n v="8"/>
    <x v="40"/>
    <x v="4"/>
  </r>
  <r>
    <x v="579"/>
    <x v="8"/>
    <n v="11"/>
    <x v="3"/>
    <x v="2"/>
  </r>
  <r>
    <x v="580"/>
    <x v="8"/>
    <n v="12"/>
    <x v="17"/>
    <x v="1"/>
  </r>
  <r>
    <x v="581"/>
    <x v="8"/>
    <n v="5"/>
    <x v="10"/>
    <x v="2"/>
  </r>
  <r>
    <x v="582"/>
    <x v="8"/>
    <n v="21"/>
    <x v="27"/>
    <x v="4"/>
  </r>
  <r>
    <x v="583"/>
    <x v="8"/>
    <n v="20"/>
    <x v="43"/>
    <x v="10"/>
  </r>
  <r>
    <x v="584"/>
    <x v="8"/>
    <n v="33"/>
    <x v="44"/>
    <x v="10"/>
  </r>
  <r>
    <x v="585"/>
    <x v="8"/>
    <n v="103"/>
    <x v="45"/>
    <x v="18"/>
  </r>
  <r>
    <x v="586"/>
    <x v="8"/>
    <n v="13"/>
    <x v="46"/>
    <x v="11"/>
  </r>
  <r>
    <x v="587"/>
    <x v="8"/>
    <n v="15"/>
    <x v="40"/>
    <x v="5"/>
  </r>
  <r>
    <x v="588"/>
    <x v="8"/>
    <n v="11"/>
    <x v="19"/>
    <x v="1"/>
  </r>
  <r>
    <x v="589"/>
    <x v="8"/>
    <n v="2"/>
    <x v="24"/>
    <x v="3"/>
  </r>
  <r>
    <x v="590"/>
    <x v="8"/>
    <n v="12"/>
    <x v="25"/>
    <x v="7"/>
  </r>
  <r>
    <x v="591"/>
    <x v="8"/>
    <n v="10"/>
    <x v="21"/>
    <x v="1"/>
  </r>
  <r>
    <x v="592"/>
    <x v="8"/>
    <n v="7"/>
    <x v="47"/>
    <x v="10"/>
  </r>
  <r>
    <x v="593"/>
    <x v="8"/>
    <n v="21"/>
    <x v="48"/>
    <x v="13"/>
  </r>
  <r>
    <x v="594"/>
    <x v="8"/>
    <n v="22"/>
    <x v="49"/>
    <x v="10"/>
  </r>
  <r>
    <x v="595"/>
    <x v="8"/>
    <n v="2"/>
    <x v="1"/>
    <x v="0"/>
  </r>
  <r>
    <x v="596"/>
    <x v="8"/>
    <n v="6"/>
    <x v="9"/>
    <x v="0"/>
  </r>
  <r>
    <x v="597"/>
    <x v="8"/>
    <n v="22"/>
    <x v="50"/>
    <x v="7"/>
  </r>
  <r>
    <x v="598"/>
    <x v="8"/>
    <n v="41"/>
    <x v="51"/>
    <x v="8"/>
  </r>
  <r>
    <x v="599"/>
    <x v="8"/>
    <n v="19"/>
    <x v="52"/>
    <x v="5"/>
  </r>
  <r>
    <x v="600"/>
    <x v="9"/>
    <n v="4391"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  <r>
    <x v="600"/>
    <x v="9"/>
    <m/>
    <x v="53"/>
    <x v="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A1:K42" firstHeaderRow="1" firstDataRow="2" firstDataCol="1"/>
  <pivotFields count="5">
    <pivotField dataField="1" showAll="0">
      <items count="6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176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t="default"/>
      </items>
    </pivotField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showAll="0">
      <items count="40">
        <item x="0"/>
        <item x="9"/>
        <item x="13"/>
        <item x="1"/>
        <item x="12"/>
        <item x="14"/>
        <item x="11"/>
        <item x="10"/>
        <item x="3"/>
        <item x="4"/>
        <item x="8"/>
        <item x="16"/>
        <item x="17"/>
        <item x="2"/>
        <item x="7"/>
        <item x="15"/>
        <item x="19"/>
        <item x="21"/>
        <item x="18"/>
        <item x="22"/>
        <item x="20"/>
        <item x="23"/>
        <item x="25"/>
        <item x="6"/>
        <item x="35"/>
        <item x="30"/>
        <item x="31"/>
        <item x="24"/>
        <item x="5"/>
        <item x="27"/>
        <item x="36"/>
        <item x="26"/>
        <item x="38"/>
        <item x="29"/>
        <item x="32"/>
        <item x="37"/>
        <item x="34"/>
        <item x="28"/>
        <item x="33"/>
        <item t="default"/>
      </items>
    </pivotField>
    <pivotField showAll="0"/>
    <pivotField showAll="0"/>
  </pivotFields>
  <rowFields count="1">
    <field x="2"/>
  </rowFields>
  <rowItems count="4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 t="grand">
      <x/>
    </i>
  </rowItems>
  <colFields count="1">
    <field x="1"/>
  </colFields>
  <col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Count of By Taxa" fld="0" subtotal="count" baseField="0" baseItem="0"/>
  </dataFields>
  <formats count="1">
    <format dxfId="1">
      <pivotArea type="all" dataOnly="0" outline="0" fieldPosition="0"/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4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gridDropZones="1" multipleFieldFilters="0">
  <location ref="A1:L23" firstHeaderRow="1" firstDataRow="2" firstDataCol="1"/>
  <pivotFields count="5">
    <pivotField dataField="1" showAll="0">
      <items count="6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129"/>
        <item x="291"/>
        <item x="225"/>
        <item x="243"/>
        <item x="317"/>
        <item x="316"/>
        <item x="297"/>
        <item x="261"/>
        <item x="93"/>
        <item x="95"/>
        <item x="198"/>
        <item x="130"/>
        <item x="179"/>
        <item x="96"/>
        <item x="97"/>
        <item x="98"/>
        <item x="180"/>
        <item x="199"/>
        <item x="149"/>
        <item x="112"/>
        <item x="99"/>
        <item x="131"/>
        <item x="132"/>
        <item x="226"/>
        <item x="150"/>
        <item x="200"/>
        <item x="100"/>
        <item x="151"/>
        <item x="101"/>
        <item x="152"/>
        <item x="113"/>
        <item x="114"/>
        <item x="133"/>
        <item x="201"/>
        <item x="202"/>
        <item x="134"/>
        <item x="244"/>
        <item x="181"/>
        <item x="292"/>
        <item x="153"/>
        <item x="164"/>
        <item x="115"/>
        <item x="203"/>
        <item x="135"/>
        <item x="94"/>
        <item x="227"/>
        <item x="102"/>
        <item x="103"/>
        <item x="136"/>
        <item x="165"/>
        <item x="154"/>
        <item x="245"/>
        <item x="116"/>
        <item x="155"/>
        <item x="293"/>
        <item x="182"/>
        <item x="304"/>
        <item x="166"/>
        <item x="156"/>
        <item x="228"/>
        <item x="167"/>
        <item x="168"/>
        <item x="157"/>
        <item x="137"/>
        <item x="138"/>
        <item x="229"/>
        <item x="204"/>
        <item x="205"/>
        <item x="246"/>
        <item x="230"/>
        <item x="270"/>
        <item x="231"/>
        <item x="183"/>
        <item x="282"/>
        <item x="139"/>
        <item x="104"/>
        <item x="184"/>
        <item x="206"/>
        <item x="117"/>
        <item x="207"/>
        <item x="140"/>
        <item x="105"/>
        <item x="185"/>
        <item x="271"/>
        <item x="186"/>
        <item x="187"/>
        <item x="232"/>
        <item x="118"/>
        <item x="272"/>
        <item x="247"/>
        <item x="262"/>
        <item x="158"/>
        <item x="106"/>
        <item x="107"/>
        <item x="263"/>
        <item x="233"/>
        <item x="209"/>
        <item x="210"/>
        <item x="141"/>
        <item x="234"/>
        <item x="119"/>
        <item x="211"/>
        <item x="212"/>
        <item x="169"/>
        <item x="188"/>
        <item x="264"/>
        <item x="283"/>
        <item x="294"/>
        <item x="273"/>
        <item x="265"/>
        <item x="274"/>
        <item x="275"/>
        <item x="248"/>
        <item x="170"/>
        <item x="249"/>
        <item x="284"/>
        <item x="295"/>
        <item x="213"/>
        <item x="171"/>
        <item x="159"/>
        <item x="189"/>
        <item x="276"/>
        <item x="120"/>
        <item x="172"/>
        <item x="142"/>
        <item x="160"/>
        <item x="190"/>
        <item x="313"/>
        <item x="307"/>
        <item x="214"/>
        <item x="161"/>
        <item x="305"/>
        <item x="173"/>
        <item x="285"/>
        <item x="215"/>
        <item x="191"/>
        <item x="296"/>
        <item x="235"/>
        <item x="108"/>
        <item x="109"/>
        <item x="208"/>
        <item x="250"/>
        <item x="286"/>
        <item x="236"/>
        <item x="121"/>
        <item x="251"/>
        <item x="143"/>
        <item x="174"/>
        <item x="298"/>
        <item x="144"/>
        <item x="122"/>
        <item x="266"/>
        <item x="252"/>
        <item x="110"/>
        <item x="175"/>
        <item x="308"/>
        <item x="176"/>
        <item x="123"/>
        <item x="145"/>
        <item x="315"/>
        <item x="216"/>
        <item x="192"/>
        <item x="124"/>
        <item x="193"/>
        <item x="267"/>
        <item x="253"/>
        <item x="299"/>
        <item x="300"/>
        <item x="237"/>
        <item x="217"/>
        <item x="162"/>
        <item x="218"/>
        <item x="194"/>
        <item x="287"/>
        <item x="219"/>
        <item x="220"/>
        <item x="254"/>
        <item x="238"/>
        <item x="288"/>
        <item x="255"/>
        <item x="125"/>
        <item x="221"/>
        <item x="222"/>
        <item x="126"/>
        <item x="195"/>
        <item x="146"/>
        <item x="147"/>
        <item x="163"/>
        <item x="256"/>
        <item x="127"/>
        <item x="257"/>
        <item x="128"/>
        <item x="148"/>
        <item x="223"/>
        <item x="311"/>
        <item x="239"/>
        <item x="196"/>
        <item x="277"/>
        <item x="306"/>
        <item x="301"/>
        <item x="312"/>
        <item x="240"/>
        <item x="302"/>
        <item x="177"/>
        <item x="268"/>
        <item x="278"/>
        <item x="258"/>
        <item x="259"/>
        <item x="279"/>
        <item x="309"/>
        <item x="303"/>
        <item x="197"/>
        <item x="178"/>
        <item x="269"/>
        <item x="289"/>
        <item x="241"/>
        <item x="224"/>
        <item x="111"/>
        <item x="242"/>
        <item x="314"/>
        <item x="260"/>
        <item x="280"/>
        <item x="290"/>
        <item x="281"/>
        <item x="310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t="default"/>
      </items>
    </pivotField>
    <pivotField axis="axisCol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/>
    <pivotField showAll="0"/>
    <pivotField axis="axisRow" showAll="0">
      <items count="21">
        <item x="0"/>
        <item x="2"/>
        <item x="1"/>
        <item x="3"/>
        <item x="4"/>
        <item x="6"/>
        <item x="5"/>
        <item x="7"/>
        <item x="10"/>
        <item x="11"/>
        <item x="8"/>
        <item x="9"/>
        <item x="13"/>
        <item x="17"/>
        <item x="14"/>
        <item x="15"/>
        <item x="16"/>
        <item x="12"/>
        <item x="18"/>
        <item x="19"/>
        <item t="default"/>
      </items>
    </pivotField>
  </pivotFields>
  <rowFields count="1">
    <field x="4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1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Count of By Taxa" fld="0" subtotal="count" baseField="0" baseItem="0"/>
  </dataFields>
  <formats count="1">
    <format dxfId="0">
      <pivotArea type="all" dataOnly="0" outline="0" fieldPosition="0"/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402"/>
  <sheetViews>
    <sheetView workbookViewId="0">
      <selection activeCell="A100" sqref="A100:XFD100"/>
    </sheetView>
  </sheetViews>
  <sheetFormatPr baseColWidth="10" defaultRowHeight="15" x14ac:dyDescent="0"/>
  <cols>
    <col min="1" max="1" width="23.1640625" bestFit="1" customWidth="1"/>
    <col min="2" max="2" width="3.6640625" customWidth="1"/>
    <col min="3" max="12" width="4.1640625" bestFit="1" customWidth="1"/>
    <col min="13" max="13" width="3.1640625" bestFit="1" customWidth="1"/>
    <col min="14" max="23" width="4.1640625" bestFit="1" customWidth="1"/>
    <col min="24" max="24" width="3.1640625" bestFit="1" customWidth="1"/>
    <col min="25" max="34" width="4.1640625" bestFit="1" customWidth="1"/>
    <col min="35" max="35" width="3.1640625" bestFit="1" customWidth="1"/>
    <col min="36" max="45" width="4.1640625" bestFit="1" customWidth="1"/>
    <col min="46" max="46" width="3.1640625" bestFit="1" customWidth="1"/>
    <col min="47" max="53" width="4.1640625" bestFit="1" customWidth="1"/>
    <col min="54" max="57" width="3.1640625" bestFit="1" customWidth="1"/>
    <col min="58" max="58" width="19" style="1" customWidth="1"/>
    <col min="59" max="59" width="10.83203125" style="1"/>
    <col min="60" max="60" width="12.83203125" style="1" customWidth="1"/>
    <col min="61" max="61" width="3.33203125" bestFit="1" customWidth="1"/>
    <col min="62" max="63" width="4.33203125" bestFit="1" customWidth="1"/>
    <col min="64" max="71" width="3.33203125" bestFit="1" customWidth="1"/>
    <col min="72" max="72" width="19" customWidth="1"/>
    <col min="73" max="73" width="6.5" customWidth="1"/>
    <col min="74" max="74" width="9.1640625" style="15" customWidth="1"/>
    <col min="75" max="78" width="3.1640625" bestFit="1" customWidth="1"/>
    <col min="79" max="79" width="19" customWidth="1"/>
    <col min="80" max="80" width="6.5" customWidth="1"/>
    <col min="81" max="81" width="9.1640625" style="15" customWidth="1"/>
    <col min="82" max="82" width="3.33203125" bestFit="1" customWidth="1"/>
    <col min="83" max="92" width="4.33203125" bestFit="1" customWidth="1"/>
    <col min="93" max="93" width="3.33203125" bestFit="1" customWidth="1"/>
    <col min="94" max="95" width="4.33203125" bestFit="1" customWidth="1"/>
    <col min="96" max="102" width="3.33203125" bestFit="1" customWidth="1"/>
    <col min="103" max="103" width="19" bestFit="1" customWidth="1"/>
    <col min="104" max="104" width="6.5" bestFit="1" customWidth="1"/>
    <col min="105" max="105" width="9.1640625" bestFit="1" customWidth="1"/>
    <col min="106" max="106" width="5.1640625" bestFit="1" customWidth="1"/>
    <col min="107" max="107" width="19" customWidth="1"/>
    <col min="108" max="108" width="6.5" customWidth="1"/>
    <col min="109" max="109" width="9.1640625" customWidth="1"/>
    <col min="110" max="110" width="3.1640625" bestFit="1" customWidth="1"/>
    <col min="111" max="111" width="3.83203125" bestFit="1" customWidth="1"/>
    <col min="112" max="121" width="4.83203125" bestFit="1" customWidth="1"/>
    <col min="122" max="122" width="3.83203125" bestFit="1" customWidth="1"/>
    <col min="123" max="132" width="4.83203125" bestFit="1" customWidth="1"/>
    <col min="133" max="133" width="3.83203125" bestFit="1" customWidth="1"/>
    <col min="134" max="143" width="4.83203125" bestFit="1" customWidth="1"/>
    <col min="144" max="144" width="3.83203125" bestFit="1" customWidth="1"/>
    <col min="145" max="154" width="4.83203125" bestFit="1" customWidth="1"/>
    <col min="155" max="155" width="3.83203125" bestFit="1" customWidth="1"/>
    <col min="156" max="165" width="4.83203125" bestFit="1" customWidth="1"/>
    <col min="166" max="166" width="3.83203125" bestFit="1" customWidth="1"/>
    <col min="167" max="176" width="4.83203125" bestFit="1" customWidth="1"/>
    <col min="177" max="177" width="3.83203125" bestFit="1" customWidth="1"/>
    <col min="178" max="187" width="4.83203125" bestFit="1" customWidth="1"/>
    <col min="188" max="188" width="3.83203125" bestFit="1" customWidth="1"/>
    <col min="189" max="192" width="4.83203125" bestFit="1" customWidth="1"/>
    <col min="193" max="193" width="4.83203125" customWidth="1"/>
    <col min="194" max="199" width="4.83203125" bestFit="1" customWidth="1"/>
    <col min="200" max="200" width="3.83203125" bestFit="1" customWidth="1"/>
    <col min="201" max="210" width="4.83203125" bestFit="1" customWidth="1"/>
    <col min="211" max="211" width="3.83203125" bestFit="1" customWidth="1"/>
    <col min="212" max="221" width="4.83203125" bestFit="1" customWidth="1"/>
    <col min="222" max="222" width="3.1640625" bestFit="1" customWidth="1"/>
    <col min="223" max="223" width="3.83203125" bestFit="1" customWidth="1"/>
    <col min="224" max="233" width="4.83203125" bestFit="1" customWidth="1"/>
    <col min="234" max="234" width="3.83203125" bestFit="1" customWidth="1"/>
    <col min="235" max="244" width="4.83203125" bestFit="1" customWidth="1"/>
    <col min="245" max="245" width="3.83203125" bestFit="1" customWidth="1"/>
    <col min="246" max="250" width="4.83203125" bestFit="1" customWidth="1"/>
    <col min="251" max="257" width="3.83203125" bestFit="1" customWidth="1"/>
    <col min="258" max="258" width="3.1640625" bestFit="1" customWidth="1"/>
    <col min="259" max="268" width="3.83203125" bestFit="1" customWidth="1"/>
    <col min="269" max="269" width="3.1640625" bestFit="1" customWidth="1"/>
    <col min="270" max="279" width="3.83203125" bestFit="1" customWidth="1"/>
    <col min="280" max="280" width="3.1640625" bestFit="1" customWidth="1"/>
    <col min="281" max="290" width="3.83203125" bestFit="1" customWidth="1"/>
    <col min="291" max="291" width="3.1640625" bestFit="1" customWidth="1"/>
    <col min="292" max="301" width="3.83203125" bestFit="1" customWidth="1"/>
    <col min="302" max="302" width="3.1640625" bestFit="1" customWidth="1"/>
    <col min="303" max="312" width="3.83203125" bestFit="1" customWidth="1"/>
    <col min="313" max="313" width="3.1640625" bestFit="1" customWidth="1"/>
    <col min="314" max="323" width="3.83203125" bestFit="1" customWidth="1"/>
    <col min="324" max="324" width="3.1640625" bestFit="1" customWidth="1"/>
    <col min="325" max="334" width="3.83203125" bestFit="1" customWidth="1"/>
    <col min="335" max="335" width="19" customWidth="1"/>
    <col min="336" max="336" width="9.83203125" customWidth="1"/>
    <col min="337" max="337" width="9.1640625" customWidth="1"/>
    <col min="338" max="338" width="3.1640625" bestFit="1" customWidth="1"/>
    <col min="339" max="339" width="4.1640625" bestFit="1" customWidth="1"/>
    <col min="340" max="349" width="5.1640625" bestFit="1" customWidth="1"/>
    <col min="350" max="350" width="4.1640625" bestFit="1" customWidth="1"/>
    <col min="351" max="360" width="5.1640625" bestFit="1" customWidth="1"/>
    <col min="361" max="361" width="4.1640625" bestFit="1" customWidth="1"/>
    <col min="362" max="371" width="5.1640625" bestFit="1" customWidth="1"/>
    <col min="372" max="372" width="4.1640625" bestFit="1" customWidth="1"/>
    <col min="373" max="375" width="5.1640625" bestFit="1" customWidth="1"/>
    <col min="376" max="381" width="4.1640625" bestFit="1" customWidth="1"/>
    <col min="382" max="382" width="3.1640625" bestFit="1" customWidth="1"/>
    <col min="383" max="392" width="4.1640625" bestFit="1" customWidth="1"/>
    <col min="393" max="393" width="3.1640625" bestFit="1" customWidth="1"/>
    <col min="394" max="403" width="4.1640625" bestFit="1" customWidth="1"/>
    <col min="404" max="404" width="3.1640625" bestFit="1" customWidth="1"/>
    <col min="405" max="414" width="4.1640625" bestFit="1" customWidth="1"/>
    <col min="415" max="415" width="3.1640625" bestFit="1" customWidth="1"/>
    <col min="416" max="425" width="4.1640625" bestFit="1" customWidth="1"/>
    <col min="426" max="426" width="3.1640625" bestFit="1" customWidth="1"/>
    <col min="427" max="436" width="4.1640625" bestFit="1" customWidth="1"/>
    <col min="437" max="437" width="3.1640625" bestFit="1" customWidth="1"/>
    <col min="438" max="447" width="4.1640625" bestFit="1" customWidth="1"/>
    <col min="448" max="448" width="3.1640625" bestFit="1" customWidth="1"/>
    <col min="449" max="458" width="4.1640625" bestFit="1" customWidth="1"/>
    <col min="459" max="459" width="3.1640625" bestFit="1" customWidth="1"/>
    <col min="460" max="469" width="4.1640625" bestFit="1" customWidth="1"/>
    <col min="470" max="470" width="19" customWidth="1"/>
    <col min="471" max="471" width="9.83203125" customWidth="1"/>
    <col min="472" max="472" width="9.1640625" customWidth="1"/>
    <col min="473" max="473" width="3.33203125" bestFit="1" customWidth="1"/>
    <col min="474" max="483" width="4.33203125" bestFit="1" customWidth="1"/>
    <col min="484" max="484" width="3.33203125" bestFit="1" customWidth="1"/>
    <col min="485" max="485" width="4.33203125" bestFit="1" customWidth="1"/>
    <col min="486" max="486" width="4.1640625" bestFit="1" customWidth="1"/>
    <col min="487" max="492" width="3.33203125" bestFit="1" customWidth="1"/>
    <col min="493" max="493" width="19" customWidth="1"/>
    <col min="494" max="494" width="9.83203125" customWidth="1"/>
    <col min="495" max="495" width="9.1640625" customWidth="1"/>
    <col min="496" max="496" width="4.1640625" bestFit="1" customWidth="1"/>
    <col min="497" max="497" width="3.6640625" bestFit="1" customWidth="1"/>
    <col min="498" max="500" width="4.6640625" bestFit="1" customWidth="1"/>
    <col min="501" max="501" width="5.1640625" bestFit="1" customWidth="1"/>
    <col min="502" max="507" width="4.6640625" bestFit="1" customWidth="1"/>
    <col min="508" max="508" width="3.6640625" bestFit="1" customWidth="1"/>
    <col min="509" max="518" width="4.6640625" bestFit="1" customWidth="1"/>
    <col min="519" max="519" width="3.6640625" bestFit="1" customWidth="1"/>
    <col min="520" max="529" width="4.6640625" bestFit="1" customWidth="1"/>
    <col min="530" max="530" width="3.6640625" bestFit="1" customWidth="1"/>
    <col min="531" max="531" width="4.6640625" bestFit="1" customWidth="1"/>
    <col min="532" max="537" width="3.6640625" bestFit="1" customWidth="1"/>
    <col min="538" max="538" width="3.1640625" bestFit="1" customWidth="1"/>
    <col min="539" max="539" width="4.1640625" bestFit="1" customWidth="1"/>
    <col min="540" max="548" width="3.6640625" bestFit="1" customWidth="1"/>
    <col min="549" max="549" width="3.1640625" bestFit="1" customWidth="1"/>
    <col min="550" max="550" width="3.6640625" bestFit="1" customWidth="1"/>
    <col min="551" max="551" width="4.1640625" bestFit="1" customWidth="1"/>
    <col min="552" max="559" width="3.6640625" bestFit="1" customWidth="1"/>
    <col min="560" max="560" width="3.1640625" bestFit="1" customWidth="1"/>
    <col min="561" max="570" width="3.6640625" bestFit="1" customWidth="1"/>
    <col min="571" max="571" width="4.1640625" bestFit="1" customWidth="1"/>
    <col min="572" max="573" width="3.6640625" bestFit="1" customWidth="1"/>
    <col min="574" max="574" width="4.1640625" bestFit="1" customWidth="1"/>
    <col min="575" max="581" width="3.6640625" bestFit="1" customWidth="1"/>
    <col min="582" max="582" width="4.1640625" bestFit="1" customWidth="1"/>
    <col min="583" max="592" width="3.6640625" bestFit="1" customWidth="1"/>
    <col min="593" max="593" width="3.1640625" bestFit="1" customWidth="1"/>
    <col min="594" max="595" width="3.6640625" bestFit="1" customWidth="1"/>
    <col min="596" max="596" width="4.1640625" bestFit="1" customWidth="1"/>
    <col min="597" max="603" width="3.6640625" bestFit="1" customWidth="1"/>
    <col min="604" max="604" width="3.1640625" bestFit="1" customWidth="1"/>
    <col min="605" max="607" width="4.1640625" bestFit="1" customWidth="1"/>
    <col min="608" max="608" width="5.1640625" bestFit="1" customWidth="1"/>
    <col min="609" max="613" width="4.1640625" bestFit="1" customWidth="1"/>
    <col min="614" max="614" width="3.6640625" bestFit="1" customWidth="1"/>
    <col min="615" max="615" width="3.1640625" bestFit="1" customWidth="1"/>
    <col min="616" max="617" width="4.1640625" bestFit="1" customWidth="1"/>
    <col min="618" max="618" width="3.6640625" bestFit="1" customWidth="1"/>
    <col min="619" max="620" width="4.1640625" bestFit="1" customWidth="1"/>
    <col min="621" max="622" width="3.6640625" bestFit="1" customWidth="1"/>
    <col min="623" max="625" width="4.1640625" bestFit="1" customWidth="1"/>
    <col min="626" max="626" width="19" customWidth="1"/>
    <col min="627" max="627" width="9.83203125" customWidth="1"/>
    <col min="628" max="628" width="9.1640625" customWidth="1"/>
  </cols>
  <sheetData>
    <row r="1" spans="1:6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s="1" t="s">
        <v>57</v>
      </c>
      <c r="BG1" s="1" t="s">
        <v>58</v>
      </c>
      <c r="BH1" s="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s="1" t="s">
        <v>71</v>
      </c>
      <c r="BU1" s="1" t="s">
        <v>58</v>
      </c>
      <c r="BV1" s="1" t="s">
        <v>59</v>
      </c>
      <c r="BW1" t="s">
        <v>72</v>
      </c>
      <c r="BX1" t="s">
        <v>73</v>
      </c>
      <c r="BY1" t="s">
        <v>74</v>
      </c>
      <c r="BZ1" t="s">
        <v>75</v>
      </c>
      <c r="CA1" s="1" t="s">
        <v>76</v>
      </c>
      <c r="CB1" s="1" t="s">
        <v>58</v>
      </c>
      <c r="CC1" s="1" t="s">
        <v>59</v>
      </c>
      <c r="CD1" t="s">
        <v>77</v>
      </c>
      <c r="CE1" t="s">
        <v>78</v>
      </c>
      <c r="CF1" t="s">
        <v>79</v>
      </c>
      <c r="CG1" t="s">
        <v>80</v>
      </c>
      <c r="CH1" t="s">
        <v>81</v>
      </c>
      <c r="CI1" t="s">
        <v>82</v>
      </c>
      <c r="CJ1" t="s">
        <v>83</v>
      </c>
      <c r="CK1" t="s">
        <v>84</v>
      </c>
      <c r="CL1" t="s">
        <v>85</v>
      </c>
      <c r="CM1" t="s">
        <v>86</v>
      </c>
      <c r="CN1" t="s">
        <v>87</v>
      </c>
      <c r="CO1" t="s">
        <v>88</v>
      </c>
      <c r="CP1" t="s">
        <v>89</v>
      </c>
      <c r="CQ1" t="s">
        <v>90</v>
      </c>
      <c r="CR1" t="s">
        <v>91</v>
      </c>
      <c r="CS1" t="s">
        <v>92</v>
      </c>
      <c r="CT1" t="s">
        <v>93</v>
      </c>
      <c r="CU1" t="s">
        <v>94</v>
      </c>
      <c r="CV1" t="s">
        <v>95</v>
      </c>
      <c r="CW1" t="s">
        <v>96</v>
      </c>
      <c r="CX1" t="s">
        <v>97</v>
      </c>
      <c r="CY1" s="1" t="s">
        <v>98</v>
      </c>
      <c r="CZ1" s="1" t="s">
        <v>58</v>
      </c>
      <c r="DA1" s="1" t="s">
        <v>59</v>
      </c>
      <c r="DB1" t="s">
        <v>99</v>
      </c>
      <c r="DC1" s="1" t="s">
        <v>100</v>
      </c>
      <c r="DD1" s="1" t="s">
        <v>58</v>
      </c>
      <c r="DE1" s="1" t="s">
        <v>59</v>
      </c>
      <c r="DF1" t="s">
        <v>101</v>
      </c>
      <c r="DG1" t="s">
        <v>102</v>
      </c>
      <c r="DH1" t="s">
        <v>103</v>
      </c>
      <c r="DI1" t="s">
        <v>104</v>
      </c>
      <c r="DJ1" t="s">
        <v>105</v>
      </c>
      <c r="DK1" t="s">
        <v>106</v>
      </c>
      <c r="DL1" t="s">
        <v>107</v>
      </c>
      <c r="DM1" t="s">
        <v>108</v>
      </c>
      <c r="DN1" t="s">
        <v>109</v>
      </c>
      <c r="DO1" t="s">
        <v>110</v>
      </c>
      <c r="DP1" t="s">
        <v>111</v>
      </c>
      <c r="DQ1" t="s">
        <v>112</v>
      </c>
      <c r="DR1" t="s">
        <v>113</v>
      </c>
      <c r="DS1" t="s">
        <v>114</v>
      </c>
      <c r="DT1" t="s">
        <v>115</v>
      </c>
      <c r="DU1" t="s">
        <v>116</v>
      </c>
      <c r="DV1" t="s">
        <v>117</v>
      </c>
      <c r="DW1" t="s">
        <v>118</v>
      </c>
      <c r="DX1" t="s">
        <v>119</v>
      </c>
      <c r="DY1" t="s">
        <v>120</v>
      </c>
      <c r="DZ1" t="s">
        <v>121</v>
      </c>
      <c r="EA1" t="s">
        <v>122</v>
      </c>
      <c r="EB1" t="s">
        <v>123</v>
      </c>
      <c r="EC1" t="s">
        <v>124</v>
      </c>
      <c r="ED1" t="s">
        <v>125</v>
      </c>
      <c r="EE1" t="s">
        <v>126</v>
      </c>
      <c r="EF1" t="s">
        <v>127</v>
      </c>
      <c r="EG1" t="s">
        <v>128</v>
      </c>
      <c r="EH1" t="s">
        <v>129</v>
      </c>
      <c r="EI1" t="s">
        <v>130</v>
      </c>
      <c r="EJ1" t="s">
        <v>131</v>
      </c>
      <c r="EK1" t="s">
        <v>132</v>
      </c>
      <c r="EL1" t="s">
        <v>133</v>
      </c>
      <c r="EM1" t="s">
        <v>134</v>
      </c>
      <c r="EN1" t="s">
        <v>135</v>
      </c>
      <c r="EO1" t="s">
        <v>136</v>
      </c>
      <c r="EP1" t="s">
        <v>137</v>
      </c>
      <c r="EQ1" t="s">
        <v>138</v>
      </c>
      <c r="ER1" t="s">
        <v>139</v>
      </c>
      <c r="ES1" t="s">
        <v>140</v>
      </c>
      <c r="ET1" t="s">
        <v>141</v>
      </c>
      <c r="EU1" t="s">
        <v>142</v>
      </c>
      <c r="EV1" t="s">
        <v>143</v>
      </c>
      <c r="EW1" t="s">
        <v>144</v>
      </c>
      <c r="EX1" t="s">
        <v>145</v>
      </c>
      <c r="EY1" t="s">
        <v>146</v>
      </c>
      <c r="EZ1" t="s">
        <v>147</v>
      </c>
      <c r="FA1" t="s">
        <v>148</v>
      </c>
      <c r="FB1" t="s">
        <v>149</v>
      </c>
      <c r="FC1" t="s">
        <v>150</v>
      </c>
      <c r="FD1" t="s">
        <v>151</v>
      </c>
      <c r="FE1" t="s">
        <v>152</v>
      </c>
      <c r="FF1" t="s">
        <v>153</v>
      </c>
      <c r="FG1" t="s">
        <v>154</v>
      </c>
      <c r="FH1" t="s">
        <v>155</v>
      </c>
      <c r="FI1" t="s">
        <v>156</v>
      </c>
      <c r="FJ1" t="s">
        <v>157</v>
      </c>
      <c r="FK1" t="s">
        <v>158</v>
      </c>
      <c r="FL1" t="s">
        <v>159</v>
      </c>
      <c r="FM1" t="s">
        <v>160</v>
      </c>
      <c r="FN1" t="s">
        <v>161</v>
      </c>
      <c r="FO1" t="s">
        <v>162</v>
      </c>
      <c r="FP1" t="s">
        <v>163</v>
      </c>
      <c r="FQ1" t="s">
        <v>164</v>
      </c>
      <c r="FR1" t="s">
        <v>165</v>
      </c>
      <c r="FS1" t="s">
        <v>166</v>
      </c>
      <c r="FT1" t="s">
        <v>167</v>
      </c>
      <c r="FU1" t="s">
        <v>168</v>
      </c>
      <c r="FV1" t="s">
        <v>169</v>
      </c>
      <c r="FW1" t="s">
        <v>170</v>
      </c>
      <c r="FX1" t="s">
        <v>171</v>
      </c>
      <c r="FY1" t="s">
        <v>172</v>
      </c>
      <c r="FZ1" t="s">
        <v>173</v>
      </c>
      <c r="GA1" t="s">
        <v>174</v>
      </c>
      <c r="GB1" t="s">
        <v>175</v>
      </c>
      <c r="GC1" t="s">
        <v>176</v>
      </c>
      <c r="GD1" t="s">
        <v>177</v>
      </c>
      <c r="GE1" t="s">
        <v>178</v>
      </c>
      <c r="GF1" t="s">
        <v>179</v>
      </c>
      <c r="GG1" t="s">
        <v>180</v>
      </c>
      <c r="GH1" t="s">
        <v>181</v>
      </c>
      <c r="GI1" t="s">
        <v>182</v>
      </c>
      <c r="GJ1" t="s">
        <v>183</v>
      </c>
      <c r="GK1" t="s">
        <v>184</v>
      </c>
      <c r="GL1" t="s">
        <v>185</v>
      </c>
      <c r="GM1" t="s">
        <v>186</v>
      </c>
      <c r="GN1" t="s">
        <v>187</v>
      </c>
      <c r="GO1" t="s">
        <v>188</v>
      </c>
      <c r="GP1" t="s">
        <v>189</v>
      </c>
      <c r="GQ1" t="s">
        <v>190</v>
      </c>
      <c r="GR1" t="s">
        <v>191</v>
      </c>
      <c r="GS1" t="s">
        <v>192</v>
      </c>
      <c r="GT1" t="s">
        <v>193</v>
      </c>
      <c r="GU1" t="s">
        <v>194</v>
      </c>
      <c r="GV1" t="s">
        <v>195</v>
      </c>
      <c r="GW1" t="s">
        <v>196</v>
      </c>
      <c r="GX1" t="s">
        <v>197</v>
      </c>
      <c r="GY1" t="s">
        <v>198</v>
      </c>
      <c r="GZ1" t="s">
        <v>199</v>
      </c>
      <c r="HA1" t="s">
        <v>200</v>
      </c>
      <c r="HB1" t="s">
        <v>201</v>
      </c>
      <c r="HC1" t="s">
        <v>202</v>
      </c>
      <c r="HD1" t="s">
        <v>203</v>
      </c>
      <c r="HE1" t="s">
        <v>204</v>
      </c>
      <c r="HF1" t="s">
        <v>205</v>
      </c>
      <c r="HG1" t="s">
        <v>206</v>
      </c>
      <c r="HH1" t="s">
        <v>207</v>
      </c>
      <c r="HI1" t="s">
        <v>208</v>
      </c>
      <c r="HJ1" t="s">
        <v>209</v>
      </c>
      <c r="HK1" t="s">
        <v>210</v>
      </c>
      <c r="HL1" t="s">
        <v>211</v>
      </c>
      <c r="HM1" t="s">
        <v>212</v>
      </c>
      <c r="HN1" t="s">
        <v>213</v>
      </c>
      <c r="HO1" t="s">
        <v>214</v>
      </c>
      <c r="HP1" t="s">
        <v>215</v>
      </c>
      <c r="HQ1" t="s">
        <v>216</v>
      </c>
      <c r="HR1" t="s">
        <v>217</v>
      </c>
      <c r="HS1" t="s">
        <v>218</v>
      </c>
      <c r="HT1" t="s">
        <v>219</v>
      </c>
      <c r="HU1" t="s">
        <v>220</v>
      </c>
      <c r="HV1" t="s">
        <v>221</v>
      </c>
      <c r="HW1" t="s">
        <v>222</v>
      </c>
      <c r="HX1" t="s">
        <v>223</v>
      </c>
      <c r="HY1" t="s">
        <v>224</v>
      </c>
      <c r="HZ1" t="s">
        <v>225</v>
      </c>
      <c r="IA1" t="s">
        <v>226</v>
      </c>
      <c r="IB1" t="s">
        <v>227</v>
      </c>
      <c r="IC1" t="s">
        <v>228</v>
      </c>
      <c r="ID1" t="s">
        <v>229</v>
      </c>
      <c r="IE1" t="s">
        <v>230</v>
      </c>
      <c r="IF1" t="s">
        <v>231</v>
      </c>
      <c r="IG1" t="s">
        <v>232</v>
      </c>
      <c r="IH1" t="s">
        <v>233</v>
      </c>
      <c r="II1" t="s">
        <v>234</v>
      </c>
      <c r="IJ1" t="s">
        <v>235</v>
      </c>
      <c r="IK1" t="s">
        <v>236</v>
      </c>
      <c r="IL1" t="s">
        <v>237</v>
      </c>
      <c r="IM1" t="s">
        <v>238</v>
      </c>
      <c r="IN1" t="s">
        <v>239</v>
      </c>
      <c r="IO1" t="s">
        <v>240</v>
      </c>
      <c r="IP1" t="s">
        <v>241</v>
      </c>
      <c r="IQ1" t="s">
        <v>242</v>
      </c>
      <c r="IR1" t="s">
        <v>243</v>
      </c>
      <c r="IS1" t="s">
        <v>244</v>
      </c>
      <c r="IT1" t="s">
        <v>245</v>
      </c>
      <c r="IU1" t="s">
        <v>246</v>
      </c>
      <c r="IV1" t="s">
        <v>247</v>
      </c>
      <c r="IW1" t="s">
        <v>248</v>
      </c>
      <c r="IX1" t="s">
        <v>249</v>
      </c>
      <c r="IY1" t="s">
        <v>250</v>
      </c>
      <c r="IZ1" t="s">
        <v>251</v>
      </c>
      <c r="JA1" t="s">
        <v>252</v>
      </c>
      <c r="JB1" t="s">
        <v>253</v>
      </c>
      <c r="JC1" t="s">
        <v>254</v>
      </c>
      <c r="JD1" t="s">
        <v>255</v>
      </c>
      <c r="JE1" t="s">
        <v>256</v>
      </c>
      <c r="JF1" t="s">
        <v>257</v>
      </c>
      <c r="JG1" t="s">
        <v>258</v>
      </c>
      <c r="JH1" t="s">
        <v>259</v>
      </c>
      <c r="JI1" t="s">
        <v>260</v>
      </c>
      <c r="JJ1" t="s">
        <v>261</v>
      </c>
      <c r="JK1" t="s">
        <v>262</v>
      </c>
      <c r="JL1" t="s">
        <v>263</v>
      </c>
      <c r="JM1" t="s">
        <v>264</v>
      </c>
      <c r="JN1" t="s">
        <v>265</v>
      </c>
      <c r="JO1" t="s">
        <v>266</v>
      </c>
      <c r="JP1" t="s">
        <v>267</v>
      </c>
      <c r="JQ1" t="s">
        <v>268</v>
      </c>
      <c r="JR1" t="s">
        <v>269</v>
      </c>
      <c r="JS1" t="s">
        <v>270</v>
      </c>
      <c r="JT1" t="s">
        <v>271</v>
      </c>
      <c r="JU1" t="s">
        <v>272</v>
      </c>
      <c r="JV1" t="s">
        <v>273</v>
      </c>
      <c r="JW1" t="s">
        <v>274</v>
      </c>
      <c r="JX1" t="s">
        <v>275</v>
      </c>
      <c r="JY1" t="s">
        <v>276</v>
      </c>
      <c r="JZ1" t="s">
        <v>277</v>
      </c>
      <c r="KA1" t="s">
        <v>278</v>
      </c>
      <c r="KB1" t="s">
        <v>279</v>
      </c>
      <c r="KC1" t="s">
        <v>280</v>
      </c>
      <c r="KD1" t="s">
        <v>281</v>
      </c>
      <c r="KE1" t="s">
        <v>282</v>
      </c>
      <c r="KF1" t="s">
        <v>283</v>
      </c>
      <c r="KG1" t="s">
        <v>284</v>
      </c>
      <c r="KH1" t="s">
        <v>285</v>
      </c>
      <c r="KI1" t="s">
        <v>286</v>
      </c>
      <c r="KJ1" t="s">
        <v>287</v>
      </c>
      <c r="KK1" t="s">
        <v>288</v>
      </c>
      <c r="KL1" t="s">
        <v>289</v>
      </c>
      <c r="KM1" t="s">
        <v>290</v>
      </c>
      <c r="KN1" t="s">
        <v>291</v>
      </c>
      <c r="KO1" t="s">
        <v>292</v>
      </c>
      <c r="KP1" t="s">
        <v>293</v>
      </c>
      <c r="KQ1" t="s">
        <v>294</v>
      </c>
      <c r="KR1" t="s">
        <v>295</v>
      </c>
      <c r="KS1" t="s">
        <v>296</v>
      </c>
      <c r="KT1" t="s">
        <v>297</v>
      </c>
      <c r="KU1" t="s">
        <v>298</v>
      </c>
      <c r="KV1" t="s">
        <v>299</v>
      </c>
      <c r="KW1" t="s">
        <v>300</v>
      </c>
      <c r="KX1" t="s">
        <v>301</v>
      </c>
      <c r="KY1" t="s">
        <v>302</v>
      </c>
      <c r="KZ1" t="s">
        <v>303</v>
      </c>
      <c r="LA1" t="s">
        <v>304</v>
      </c>
      <c r="LB1" t="s">
        <v>305</v>
      </c>
      <c r="LC1" t="s">
        <v>306</v>
      </c>
      <c r="LD1" t="s">
        <v>307</v>
      </c>
      <c r="LE1" t="s">
        <v>308</v>
      </c>
      <c r="LF1" t="s">
        <v>309</v>
      </c>
      <c r="LG1" t="s">
        <v>310</v>
      </c>
      <c r="LH1" t="s">
        <v>311</v>
      </c>
      <c r="LI1" t="s">
        <v>312</v>
      </c>
      <c r="LJ1" t="s">
        <v>313</v>
      </c>
      <c r="LK1" t="s">
        <v>314</v>
      </c>
      <c r="LL1" t="s">
        <v>315</v>
      </c>
      <c r="LM1" t="s">
        <v>316</v>
      </c>
      <c r="LN1" t="s">
        <v>317</v>
      </c>
      <c r="LO1" t="s">
        <v>318</v>
      </c>
      <c r="LP1" t="s">
        <v>319</v>
      </c>
      <c r="LQ1" t="s">
        <v>320</v>
      </c>
      <c r="LR1" t="s">
        <v>321</v>
      </c>
      <c r="LS1" t="s">
        <v>322</v>
      </c>
      <c r="LT1" t="s">
        <v>323</v>
      </c>
      <c r="LU1" t="s">
        <v>324</v>
      </c>
      <c r="LV1" t="s">
        <v>325</v>
      </c>
      <c r="LW1" s="2" t="s">
        <v>326</v>
      </c>
      <c r="LX1" s="2" t="s">
        <v>58</v>
      </c>
      <c r="LY1" s="2" t="s">
        <v>59</v>
      </c>
      <c r="LZ1" t="s">
        <v>327</v>
      </c>
      <c r="MA1" t="s">
        <v>328</v>
      </c>
      <c r="MB1" t="s">
        <v>329</v>
      </c>
      <c r="MC1" t="s">
        <v>330</v>
      </c>
      <c r="MD1" t="s">
        <v>331</v>
      </c>
      <c r="ME1" t="s">
        <v>332</v>
      </c>
      <c r="MF1" t="s">
        <v>333</v>
      </c>
      <c r="MG1" t="s">
        <v>334</v>
      </c>
      <c r="MH1" t="s">
        <v>335</v>
      </c>
      <c r="MI1" t="s">
        <v>336</v>
      </c>
      <c r="MJ1" t="s">
        <v>337</v>
      </c>
      <c r="MK1" t="s">
        <v>338</v>
      </c>
      <c r="ML1" t="s">
        <v>339</v>
      </c>
      <c r="MM1" t="s">
        <v>340</v>
      </c>
      <c r="MN1" t="s">
        <v>341</v>
      </c>
      <c r="MO1" t="s">
        <v>342</v>
      </c>
      <c r="MP1" t="s">
        <v>343</v>
      </c>
      <c r="MQ1" t="s">
        <v>344</v>
      </c>
      <c r="MR1" t="s">
        <v>345</v>
      </c>
      <c r="MS1" t="s">
        <v>346</v>
      </c>
      <c r="MT1" t="s">
        <v>347</v>
      </c>
      <c r="MU1" t="s">
        <v>348</v>
      </c>
      <c r="MV1" t="s">
        <v>349</v>
      </c>
      <c r="MW1" t="s">
        <v>350</v>
      </c>
      <c r="MX1" t="s">
        <v>351</v>
      </c>
      <c r="MY1" t="s">
        <v>352</v>
      </c>
      <c r="MZ1" t="s">
        <v>353</v>
      </c>
      <c r="NA1" t="s">
        <v>354</v>
      </c>
      <c r="NB1" t="s">
        <v>355</v>
      </c>
      <c r="NC1" t="s">
        <v>356</v>
      </c>
      <c r="ND1" t="s">
        <v>357</v>
      </c>
      <c r="NE1" t="s">
        <v>358</v>
      </c>
      <c r="NF1" t="s">
        <v>359</v>
      </c>
      <c r="NG1" t="s">
        <v>360</v>
      </c>
      <c r="NH1" t="s">
        <v>361</v>
      </c>
      <c r="NI1" t="s">
        <v>362</v>
      </c>
      <c r="NJ1" t="s">
        <v>363</v>
      </c>
      <c r="NK1" t="s">
        <v>364</v>
      </c>
      <c r="NL1" t="s">
        <v>365</v>
      </c>
      <c r="NM1" t="s">
        <v>366</v>
      </c>
      <c r="NN1" t="s">
        <v>367</v>
      </c>
      <c r="NO1" t="s">
        <v>368</v>
      </c>
      <c r="NP1" t="s">
        <v>369</v>
      </c>
      <c r="NQ1" t="s">
        <v>370</v>
      </c>
      <c r="NR1" t="s">
        <v>371</v>
      </c>
      <c r="NS1" t="s">
        <v>372</v>
      </c>
      <c r="NT1" t="s">
        <v>373</v>
      </c>
      <c r="NU1" t="s">
        <v>374</v>
      </c>
      <c r="NV1" t="s">
        <v>375</v>
      </c>
      <c r="NW1" t="s">
        <v>376</v>
      </c>
      <c r="NX1" t="s">
        <v>377</v>
      </c>
      <c r="NY1" t="s">
        <v>378</v>
      </c>
      <c r="NZ1" t="s">
        <v>379</v>
      </c>
      <c r="OA1" t="s">
        <v>380</v>
      </c>
      <c r="OB1" t="s">
        <v>381</v>
      </c>
      <c r="OC1" t="s">
        <v>382</v>
      </c>
      <c r="OD1" t="s">
        <v>383</v>
      </c>
      <c r="OE1" t="s">
        <v>384</v>
      </c>
      <c r="OF1" t="s">
        <v>385</v>
      </c>
      <c r="OG1" t="s">
        <v>386</v>
      </c>
      <c r="OH1" t="s">
        <v>387</v>
      </c>
      <c r="OI1" t="s">
        <v>388</v>
      </c>
      <c r="OJ1" t="s">
        <v>389</v>
      </c>
      <c r="OK1" t="s">
        <v>390</v>
      </c>
      <c r="OL1" t="s">
        <v>391</v>
      </c>
      <c r="OM1" t="s">
        <v>392</v>
      </c>
      <c r="ON1" t="s">
        <v>393</v>
      </c>
      <c r="OO1" t="s">
        <v>394</v>
      </c>
      <c r="OP1" t="s">
        <v>395</v>
      </c>
      <c r="OQ1" t="s">
        <v>396</v>
      </c>
      <c r="OR1" t="s">
        <v>397</v>
      </c>
      <c r="OS1" t="s">
        <v>398</v>
      </c>
      <c r="OT1" t="s">
        <v>399</v>
      </c>
      <c r="OU1" t="s">
        <v>400</v>
      </c>
      <c r="OV1" t="s">
        <v>401</v>
      </c>
      <c r="OW1" t="s">
        <v>402</v>
      </c>
      <c r="OX1" t="s">
        <v>403</v>
      </c>
      <c r="OY1" t="s">
        <v>404</v>
      </c>
      <c r="OZ1" t="s">
        <v>405</v>
      </c>
      <c r="PA1" t="s">
        <v>406</v>
      </c>
      <c r="PB1" t="s">
        <v>407</v>
      </c>
      <c r="PC1" t="s">
        <v>408</v>
      </c>
      <c r="PD1" t="s">
        <v>409</v>
      </c>
      <c r="PE1" t="s">
        <v>410</v>
      </c>
      <c r="PF1" t="s">
        <v>411</v>
      </c>
      <c r="PG1" t="s">
        <v>412</v>
      </c>
      <c r="PH1" t="s">
        <v>413</v>
      </c>
      <c r="PI1" t="s">
        <v>414</v>
      </c>
      <c r="PJ1" t="s">
        <v>415</v>
      </c>
      <c r="PK1" t="s">
        <v>416</v>
      </c>
      <c r="PL1" t="s">
        <v>417</v>
      </c>
      <c r="PM1" t="s">
        <v>418</v>
      </c>
      <c r="PN1" t="s">
        <v>419</v>
      </c>
      <c r="PO1" t="s">
        <v>420</v>
      </c>
      <c r="PP1" t="s">
        <v>421</v>
      </c>
      <c r="PQ1" t="s">
        <v>422</v>
      </c>
      <c r="PR1" t="s">
        <v>423</v>
      </c>
      <c r="PS1" t="s">
        <v>424</v>
      </c>
      <c r="PT1" t="s">
        <v>425</v>
      </c>
      <c r="PU1" t="s">
        <v>426</v>
      </c>
      <c r="PV1" t="s">
        <v>427</v>
      </c>
      <c r="PW1" t="s">
        <v>428</v>
      </c>
      <c r="PX1" t="s">
        <v>429</v>
      </c>
      <c r="PY1" t="s">
        <v>430</v>
      </c>
      <c r="PZ1" t="s">
        <v>431</v>
      </c>
      <c r="QA1" t="s">
        <v>432</v>
      </c>
      <c r="QB1" t="s">
        <v>433</v>
      </c>
      <c r="QC1" t="s">
        <v>434</v>
      </c>
      <c r="QD1" t="s">
        <v>435</v>
      </c>
      <c r="QE1" t="s">
        <v>436</v>
      </c>
      <c r="QF1" t="s">
        <v>437</v>
      </c>
      <c r="QG1" t="s">
        <v>438</v>
      </c>
      <c r="QH1" t="s">
        <v>439</v>
      </c>
      <c r="QI1" t="s">
        <v>440</v>
      </c>
      <c r="QJ1" t="s">
        <v>441</v>
      </c>
      <c r="QK1" t="s">
        <v>442</v>
      </c>
      <c r="QL1" t="s">
        <v>443</v>
      </c>
      <c r="QM1" t="s">
        <v>444</v>
      </c>
      <c r="QN1" t="s">
        <v>445</v>
      </c>
      <c r="QO1" t="s">
        <v>446</v>
      </c>
      <c r="QP1" t="s">
        <v>447</v>
      </c>
      <c r="QQ1" t="s">
        <v>448</v>
      </c>
      <c r="QR1" t="s">
        <v>449</v>
      </c>
      <c r="QS1" t="s">
        <v>450</v>
      </c>
      <c r="QT1" t="s">
        <v>451</v>
      </c>
      <c r="QU1" t="s">
        <v>452</v>
      </c>
      <c r="QV1" t="s">
        <v>453</v>
      </c>
      <c r="QW1" t="s">
        <v>454</v>
      </c>
      <c r="QX1" t="s">
        <v>455</v>
      </c>
      <c r="QY1" t="s">
        <v>456</v>
      </c>
      <c r="QZ1" t="s">
        <v>457</v>
      </c>
      <c r="RA1" t="s">
        <v>458</v>
      </c>
      <c r="RB1" s="2" t="s">
        <v>459</v>
      </c>
      <c r="RC1" s="2" t="s">
        <v>58</v>
      </c>
      <c r="RD1" s="2" t="s">
        <v>59</v>
      </c>
      <c r="RE1" t="s">
        <v>460</v>
      </c>
      <c r="RF1" t="s">
        <v>461</v>
      </c>
      <c r="RG1" t="s">
        <v>462</v>
      </c>
      <c r="RH1" t="s">
        <v>463</v>
      </c>
      <c r="RI1" t="s">
        <v>464</v>
      </c>
      <c r="RJ1" t="s">
        <v>465</v>
      </c>
      <c r="RK1" t="s">
        <v>466</v>
      </c>
      <c r="RL1" t="s">
        <v>467</v>
      </c>
      <c r="RM1" t="s">
        <v>468</v>
      </c>
      <c r="RN1" t="s">
        <v>469</v>
      </c>
      <c r="RO1" t="s">
        <v>470</v>
      </c>
      <c r="RP1" t="s">
        <v>471</v>
      </c>
      <c r="RQ1" t="s">
        <v>472</v>
      </c>
      <c r="RR1" t="s">
        <v>473</v>
      </c>
      <c r="RS1" t="s">
        <v>474</v>
      </c>
      <c r="RT1" t="s">
        <v>475</v>
      </c>
      <c r="RU1" t="s">
        <v>476</v>
      </c>
      <c r="RV1" t="s">
        <v>477</v>
      </c>
      <c r="RW1" t="s">
        <v>478</v>
      </c>
      <c r="RX1" t="s">
        <v>479</v>
      </c>
      <c r="RY1" s="2" t="s">
        <v>480</v>
      </c>
      <c r="RZ1" s="2" t="s">
        <v>58</v>
      </c>
      <c r="SA1" s="2" t="s">
        <v>59</v>
      </c>
      <c r="SB1" t="s">
        <v>481</v>
      </c>
      <c r="SC1" t="s">
        <v>482</v>
      </c>
      <c r="SD1" t="s">
        <v>483</v>
      </c>
      <c r="SE1" t="s">
        <v>484</v>
      </c>
      <c r="SF1" t="s">
        <v>485</v>
      </c>
      <c r="SG1" t="s">
        <v>486</v>
      </c>
      <c r="SH1" t="s">
        <v>487</v>
      </c>
      <c r="SI1" t="s">
        <v>488</v>
      </c>
      <c r="SJ1" t="s">
        <v>489</v>
      </c>
      <c r="SK1" t="s">
        <v>490</v>
      </c>
      <c r="SL1" t="s">
        <v>491</v>
      </c>
      <c r="SM1" t="s">
        <v>492</v>
      </c>
      <c r="SN1" t="s">
        <v>493</v>
      </c>
      <c r="SO1" t="s">
        <v>494</v>
      </c>
      <c r="SP1" t="s">
        <v>495</v>
      </c>
      <c r="SQ1" t="s">
        <v>496</v>
      </c>
      <c r="SR1" t="s">
        <v>497</v>
      </c>
      <c r="SS1" t="s">
        <v>498</v>
      </c>
      <c r="ST1" t="s">
        <v>499</v>
      </c>
      <c r="SU1" t="s">
        <v>500</v>
      </c>
      <c r="SV1" t="s">
        <v>501</v>
      </c>
      <c r="SW1" t="s">
        <v>502</v>
      </c>
      <c r="SX1" t="s">
        <v>503</v>
      </c>
      <c r="SY1" t="s">
        <v>504</v>
      </c>
      <c r="SZ1" t="s">
        <v>505</v>
      </c>
      <c r="TA1" t="s">
        <v>506</v>
      </c>
      <c r="TB1" t="s">
        <v>507</v>
      </c>
      <c r="TC1" t="s">
        <v>508</v>
      </c>
      <c r="TD1" t="s">
        <v>509</v>
      </c>
      <c r="TE1" t="s">
        <v>510</v>
      </c>
      <c r="TF1" t="s">
        <v>511</v>
      </c>
      <c r="TG1" t="s">
        <v>512</v>
      </c>
      <c r="TH1" t="s">
        <v>513</v>
      </c>
      <c r="TI1" t="s">
        <v>514</v>
      </c>
      <c r="TJ1" t="s">
        <v>515</v>
      </c>
      <c r="TK1" t="s">
        <v>516</v>
      </c>
      <c r="TL1" t="s">
        <v>517</v>
      </c>
      <c r="TM1" t="s">
        <v>518</v>
      </c>
      <c r="TN1" t="s">
        <v>519</v>
      </c>
      <c r="TO1" t="s">
        <v>520</v>
      </c>
      <c r="TP1" t="s">
        <v>521</v>
      </c>
      <c r="TQ1" t="s">
        <v>522</v>
      </c>
      <c r="TR1" t="s">
        <v>523</v>
      </c>
      <c r="TS1" t="s">
        <v>524</v>
      </c>
      <c r="TT1" t="s">
        <v>525</v>
      </c>
      <c r="TU1" t="s">
        <v>526</v>
      </c>
      <c r="TV1" t="s">
        <v>527</v>
      </c>
      <c r="TW1" t="s">
        <v>528</v>
      </c>
      <c r="TX1" t="s">
        <v>529</v>
      </c>
      <c r="TY1" t="s">
        <v>530</v>
      </c>
      <c r="TZ1" t="s">
        <v>531</v>
      </c>
      <c r="UA1" t="s">
        <v>532</v>
      </c>
      <c r="UB1" t="s">
        <v>533</v>
      </c>
      <c r="UC1" t="s">
        <v>534</v>
      </c>
      <c r="UD1" t="s">
        <v>535</v>
      </c>
      <c r="UE1" t="s">
        <v>536</v>
      </c>
      <c r="UF1" t="s">
        <v>537</v>
      </c>
      <c r="UG1" t="s">
        <v>538</v>
      </c>
      <c r="UH1" t="s">
        <v>539</v>
      </c>
      <c r="UI1" t="s">
        <v>540</v>
      </c>
      <c r="UJ1" t="s">
        <v>541</v>
      </c>
      <c r="UK1" t="s">
        <v>542</v>
      </c>
      <c r="UL1" t="s">
        <v>543</v>
      </c>
      <c r="UM1" t="s">
        <v>544</v>
      </c>
      <c r="UN1" t="s">
        <v>545</v>
      </c>
      <c r="UO1" t="s">
        <v>546</v>
      </c>
      <c r="UP1" t="s">
        <v>547</v>
      </c>
      <c r="UQ1" t="s">
        <v>548</v>
      </c>
      <c r="UR1" t="s">
        <v>549</v>
      </c>
      <c r="US1" t="s">
        <v>550</v>
      </c>
      <c r="UT1" t="s">
        <v>551</v>
      </c>
      <c r="UU1" t="s">
        <v>552</v>
      </c>
      <c r="UV1" t="s">
        <v>553</v>
      </c>
      <c r="UW1" t="s">
        <v>554</v>
      </c>
      <c r="UX1" t="s">
        <v>555</v>
      </c>
      <c r="UY1" t="s">
        <v>556</v>
      </c>
      <c r="UZ1" t="s">
        <v>557</v>
      </c>
      <c r="VA1" t="s">
        <v>558</v>
      </c>
      <c r="VB1" t="s">
        <v>559</v>
      </c>
      <c r="VC1" t="s">
        <v>560</v>
      </c>
      <c r="VD1" t="s">
        <v>561</v>
      </c>
      <c r="VE1" t="s">
        <v>562</v>
      </c>
      <c r="VF1" t="s">
        <v>563</v>
      </c>
      <c r="VG1" t="s">
        <v>564</v>
      </c>
      <c r="VH1" t="s">
        <v>565</v>
      </c>
      <c r="VI1" t="s">
        <v>566</v>
      </c>
      <c r="VJ1" t="s">
        <v>567</v>
      </c>
      <c r="VK1" t="s">
        <v>568</v>
      </c>
      <c r="VL1" t="s">
        <v>569</v>
      </c>
      <c r="VM1" t="s">
        <v>570</v>
      </c>
      <c r="VN1" t="s">
        <v>571</v>
      </c>
      <c r="VO1" t="s">
        <v>572</v>
      </c>
      <c r="VP1" t="s">
        <v>573</v>
      </c>
      <c r="VQ1" t="s">
        <v>574</v>
      </c>
      <c r="VR1" t="s">
        <v>575</v>
      </c>
      <c r="VS1" t="s">
        <v>576</v>
      </c>
      <c r="VT1" t="s">
        <v>577</v>
      </c>
      <c r="VU1" t="s">
        <v>578</v>
      </c>
      <c r="VV1" t="s">
        <v>579</v>
      </c>
      <c r="VW1" t="s">
        <v>580</v>
      </c>
      <c r="VX1" t="s">
        <v>581</v>
      </c>
      <c r="VY1" t="s">
        <v>582</v>
      </c>
      <c r="VZ1" t="s">
        <v>583</v>
      </c>
      <c r="WA1" t="s">
        <v>584</v>
      </c>
      <c r="WB1" t="s">
        <v>585</v>
      </c>
      <c r="WC1" t="s">
        <v>586</v>
      </c>
      <c r="WD1" t="s">
        <v>587</v>
      </c>
      <c r="WE1" t="s">
        <v>588</v>
      </c>
      <c r="WF1" t="s">
        <v>589</v>
      </c>
      <c r="WG1" t="s">
        <v>590</v>
      </c>
      <c r="WH1" t="s">
        <v>591</v>
      </c>
      <c r="WI1" t="s">
        <v>592</v>
      </c>
      <c r="WJ1" t="s">
        <v>593</v>
      </c>
      <c r="WK1" t="s">
        <v>594</v>
      </c>
      <c r="WL1" t="s">
        <v>595</v>
      </c>
      <c r="WM1" t="s">
        <v>596</v>
      </c>
      <c r="WN1" t="s">
        <v>597</v>
      </c>
      <c r="WO1" t="s">
        <v>598</v>
      </c>
      <c r="WP1" t="s">
        <v>599</v>
      </c>
      <c r="WQ1" t="s">
        <v>600</v>
      </c>
      <c r="WR1" t="s">
        <v>601</v>
      </c>
      <c r="WS1" t="s">
        <v>602</v>
      </c>
      <c r="WT1" t="s">
        <v>603</v>
      </c>
      <c r="WU1" t="s">
        <v>604</v>
      </c>
      <c r="WV1" t="s">
        <v>605</v>
      </c>
      <c r="WW1" t="s">
        <v>606</v>
      </c>
      <c r="WX1" t="s">
        <v>607</v>
      </c>
      <c r="WY1" t="s">
        <v>608</v>
      </c>
      <c r="WZ1" t="s">
        <v>609</v>
      </c>
      <c r="XA1" t="s">
        <v>610</v>
      </c>
      <c r="XB1" s="2" t="s">
        <v>611</v>
      </c>
      <c r="XC1" s="2" t="s">
        <v>58</v>
      </c>
      <c r="XD1" s="2" t="s">
        <v>59</v>
      </c>
      <c r="XE1" t="s">
        <v>612</v>
      </c>
    </row>
    <row r="2" spans="1:629">
      <c r="A2" s="3" t="s">
        <v>613</v>
      </c>
      <c r="B2" s="4">
        <v>1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1</v>
      </c>
      <c r="AA2" s="4">
        <v>1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  <c r="AN2" s="4">
        <v>1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  <c r="AW2" s="4">
        <v>0</v>
      </c>
      <c r="AX2" s="4">
        <v>0</v>
      </c>
      <c r="AY2" s="4">
        <v>0</v>
      </c>
      <c r="AZ2" s="4">
        <v>0</v>
      </c>
      <c r="BA2" s="4">
        <v>0</v>
      </c>
      <c r="BB2" s="4">
        <v>0</v>
      </c>
      <c r="BC2" s="4">
        <v>0</v>
      </c>
      <c r="BD2" s="4">
        <v>0</v>
      </c>
      <c r="BE2" s="4">
        <v>0</v>
      </c>
      <c r="BF2" s="1">
        <f>AVERAGE(B2:BE2)</f>
        <v>7.1428571428571425E-2</v>
      </c>
      <c r="BG2" s="1">
        <f>_xlfn.STDEV.S(B2:BE2)/56</f>
        <v>4.6405374539075185E-3</v>
      </c>
      <c r="BH2" s="1">
        <f>SUM(B2:BE2)/1120</f>
        <v>3.5714285714285713E-3</v>
      </c>
      <c r="BI2" s="4">
        <v>0</v>
      </c>
      <c r="BJ2" s="4">
        <v>0</v>
      </c>
      <c r="BK2" s="4">
        <v>0</v>
      </c>
      <c r="BL2" s="4">
        <v>0</v>
      </c>
      <c r="BM2" s="4">
        <v>0</v>
      </c>
      <c r="BN2" s="4">
        <v>0</v>
      </c>
      <c r="BO2" s="4">
        <v>0</v>
      </c>
      <c r="BP2" s="4">
        <v>0</v>
      </c>
      <c r="BQ2" s="4">
        <v>0</v>
      </c>
      <c r="BR2" s="4">
        <v>0</v>
      </c>
      <c r="BS2" s="4">
        <v>0</v>
      </c>
      <c r="BT2" s="1">
        <f>AVERAGE(BI2:BS2)</f>
        <v>0</v>
      </c>
      <c r="BU2" s="1">
        <f>_xlfn.STDEV.S(BI2:BS2)/11</f>
        <v>0</v>
      </c>
      <c r="BV2" s="1">
        <f>SUM(BI2:BS2)/220</f>
        <v>0</v>
      </c>
      <c r="BW2" s="4">
        <v>0</v>
      </c>
      <c r="BX2" s="4">
        <v>0</v>
      </c>
      <c r="BY2" s="4">
        <v>1</v>
      </c>
      <c r="BZ2" s="4">
        <v>0</v>
      </c>
      <c r="CA2" s="1">
        <f>AVERAGE(BW2:BZ2)</f>
        <v>0.25</v>
      </c>
      <c r="CB2" s="1">
        <f>_xlfn.STDEV.S(BW2:BZ2)/4</f>
        <v>0.125</v>
      </c>
      <c r="CC2" s="1">
        <f>SUM(BW2:BZ2)/80</f>
        <v>1.2500000000000001E-2</v>
      </c>
      <c r="CD2" s="4">
        <v>0</v>
      </c>
      <c r="CE2" s="4">
        <v>0</v>
      </c>
      <c r="CF2" s="4">
        <v>0</v>
      </c>
      <c r="CG2" s="4">
        <v>0</v>
      </c>
      <c r="CH2" s="4">
        <v>0</v>
      </c>
      <c r="CI2" s="4">
        <v>0</v>
      </c>
      <c r="CJ2" s="4">
        <v>0</v>
      </c>
      <c r="CK2" s="4">
        <v>0</v>
      </c>
      <c r="CL2" s="4">
        <v>0</v>
      </c>
      <c r="CM2" s="4">
        <v>0</v>
      </c>
      <c r="CN2" s="4">
        <v>0</v>
      </c>
      <c r="CO2" s="4">
        <v>0</v>
      </c>
      <c r="CP2" s="4">
        <v>0</v>
      </c>
      <c r="CQ2" s="4">
        <v>0</v>
      </c>
      <c r="CR2" s="4">
        <v>0</v>
      </c>
      <c r="CS2" s="4">
        <v>0</v>
      </c>
      <c r="CT2" s="4">
        <v>0</v>
      </c>
      <c r="CU2" s="4">
        <v>0</v>
      </c>
      <c r="CV2" s="4">
        <v>0</v>
      </c>
      <c r="CW2" s="4">
        <v>0</v>
      </c>
      <c r="CX2" s="4">
        <v>0</v>
      </c>
      <c r="CY2" s="1">
        <f>AVERAGE(CD2:CX2)</f>
        <v>0</v>
      </c>
      <c r="CZ2" s="1">
        <f>_xlfn.STDEV.S(CD2:CX2)/21</f>
        <v>0</v>
      </c>
      <c r="DA2" s="1">
        <f>SUM(CD2:CX2)/420</f>
        <v>0</v>
      </c>
      <c r="DB2" s="4">
        <v>6</v>
      </c>
      <c r="DC2" s="5" t="s">
        <v>614</v>
      </c>
      <c r="DD2" s="5" t="s">
        <v>614</v>
      </c>
      <c r="DE2" s="1">
        <f>SUM(DB2)/1560</f>
        <v>3.8461538461538464E-3</v>
      </c>
      <c r="DF2" s="4">
        <v>0</v>
      </c>
      <c r="DG2" s="4">
        <v>0</v>
      </c>
      <c r="DH2" s="4">
        <v>0</v>
      </c>
      <c r="DI2" s="4">
        <v>0</v>
      </c>
      <c r="DJ2" s="4">
        <v>0</v>
      </c>
      <c r="DK2" s="4">
        <v>0</v>
      </c>
      <c r="DL2" s="4">
        <v>0</v>
      </c>
      <c r="DM2" s="4">
        <v>0</v>
      </c>
      <c r="DN2" s="4">
        <v>0</v>
      </c>
      <c r="DO2" s="4">
        <v>0</v>
      </c>
      <c r="DP2" s="4">
        <v>0</v>
      </c>
      <c r="DQ2" s="4">
        <v>0</v>
      </c>
      <c r="DR2" s="4">
        <v>0</v>
      </c>
      <c r="DS2" s="4">
        <v>0</v>
      </c>
      <c r="DT2" s="4">
        <v>0</v>
      </c>
      <c r="DU2" s="4">
        <v>0</v>
      </c>
      <c r="DV2" s="4">
        <v>0</v>
      </c>
      <c r="DW2" s="4">
        <v>0</v>
      </c>
      <c r="DX2" s="4">
        <v>0</v>
      </c>
      <c r="DY2" s="4">
        <v>0</v>
      </c>
      <c r="DZ2" s="4">
        <v>0</v>
      </c>
      <c r="EA2" s="4">
        <v>0</v>
      </c>
      <c r="EB2" s="4">
        <v>0</v>
      </c>
      <c r="EC2" s="4">
        <v>0</v>
      </c>
      <c r="ED2" s="4">
        <v>0</v>
      </c>
      <c r="EE2" s="4">
        <v>0</v>
      </c>
      <c r="EF2" s="4">
        <v>0</v>
      </c>
      <c r="EG2" s="4">
        <v>0</v>
      </c>
      <c r="EH2" s="4">
        <v>0</v>
      </c>
      <c r="EI2" s="4">
        <v>0</v>
      </c>
      <c r="EJ2" s="4">
        <v>0</v>
      </c>
      <c r="EK2" s="4">
        <v>0</v>
      </c>
      <c r="EL2" s="4">
        <v>0</v>
      </c>
      <c r="EM2" s="4">
        <v>0</v>
      </c>
      <c r="EN2" s="4">
        <v>0</v>
      </c>
      <c r="EO2" s="4">
        <v>0</v>
      </c>
      <c r="EP2" s="4">
        <v>0</v>
      </c>
      <c r="EQ2" s="4">
        <v>0</v>
      </c>
      <c r="ER2" s="4">
        <v>0</v>
      </c>
      <c r="ES2" s="4">
        <v>0</v>
      </c>
      <c r="ET2" s="4">
        <v>0</v>
      </c>
      <c r="EU2" s="4">
        <v>0</v>
      </c>
      <c r="EV2" s="4">
        <v>0</v>
      </c>
      <c r="EW2" s="4">
        <v>0</v>
      </c>
      <c r="EX2" s="4">
        <v>0</v>
      </c>
      <c r="EY2" s="4">
        <v>0</v>
      </c>
      <c r="EZ2" s="4">
        <v>0</v>
      </c>
      <c r="FA2" s="4">
        <v>0</v>
      </c>
      <c r="FB2" s="4">
        <v>0</v>
      </c>
      <c r="FC2" s="4">
        <v>0</v>
      </c>
      <c r="FD2" s="4">
        <v>0</v>
      </c>
      <c r="FE2" s="4">
        <v>0</v>
      </c>
      <c r="FF2" s="4">
        <v>0</v>
      </c>
      <c r="FG2" s="4">
        <v>0</v>
      </c>
      <c r="FH2" s="4">
        <v>0</v>
      </c>
      <c r="FI2" s="4">
        <v>0</v>
      </c>
      <c r="FJ2" s="4">
        <v>0</v>
      </c>
      <c r="FK2" s="4">
        <v>0</v>
      </c>
      <c r="FL2" s="4">
        <v>0</v>
      </c>
      <c r="FM2" s="4">
        <v>0</v>
      </c>
      <c r="FN2" s="4">
        <v>0</v>
      </c>
      <c r="FO2" s="4">
        <v>0</v>
      </c>
      <c r="FP2" s="4">
        <v>0</v>
      </c>
      <c r="FQ2" s="4">
        <v>0</v>
      </c>
      <c r="FR2" s="4">
        <v>0</v>
      </c>
      <c r="FS2" s="4">
        <v>0</v>
      </c>
      <c r="FT2" s="4">
        <v>1</v>
      </c>
      <c r="FU2" s="4">
        <v>0</v>
      </c>
      <c r="FV2" s="4">
        <v>0</v>
      </c>
      <c r="FW2" s="4">
        <v>1</v>
      </c>
      <c r="FX2" s="4">
        <v>0</v>
      </c>
      <c r="FY2" s="4">
        <v>0</v>
      </c>
      <c r="FZ2" s="4">
        <v>0</v>
      </c>
      <c r="GA2" s="4">
        <v>0</v>
      </c>
      <c r="GB2" s="4">
        <v>0</v>
      </c>
      <c r="GC2" s="4">
        <v>0</v>
      </c>
      <c r="GD2" s="4">
        <v>0</v>
      </c>
      <c r="GE2" s="4">
        <v>0</v>
      </c>
      <c r="GF2" s="4">
        <v>0</v>
      </c>
      <c r="GG2" s="4">
        <v>0</v>
      </c>
      <c r="GH2" s="4">
        <v>0</v>
      </c>
      <c r="GI2" s="4">
        <v>0</v>
      </c>
      <c r="GJ2" s="4">
        <v>0</v>
      </c>
      <c r="GK2" s="4">
        <v>0</v>
      </c>
      <c r="GL2" s="4">
        <v>0</v>
      </c>
      <c r="GM2" s="4">
        <v>0</v>
      </c>
      <c r="GN2" s="4">
        <v>0</v>
      </c>
      <c r="GO2" s="4">
        <v>0</v>
      </c>
      <c r="GP2" s="4">
        <v>0</v>
      </c>
      <c r="GQ2" s="4">
        <v>0</v>
      </c>
      <c r="GR2" s="4">
        <v>1</v>
      </c>
      <c r="GS2" s="4">
        <v>0</v>
      </c>
      <c r="GT2" s="4">
        <v>0</v>
      </c>
      <c r="GU2" s="4">
        <v>0</v>
      </c>
      <c r="GV2" s="4">
        <v>0</v>
      </c>
      <c r="GW2" s="4">
        <v>0</v>
      </c>
      <c r="GX2" s="4">
        <v>0</v>
      </c>
      <c r="GY2" s="4">
        <v>0</v>
      </c>
      <c r="GZ2" s="4">
        <v>1</v>
      </c>
      <c r="HA2" s="4">
        <v>0</v>
      </c>
      <c r="HB2" s="4">
        <v>0</v>
      </c>
      <c r="HC2" s="4">
        <v>0</v>
      </c>
      <c r="HD2" s="4">
        <v>0</v>
      </c>
      <c r="HE2" s="4">
        <v>0</v>
      </c>
      <c r="HF2" s="4">
        <v>0</v>
      </c>
      <c r="HG2" s="4">
        <v>0</v>
      </c>
      <c r="HH2" s="4">
        <v>0</v>
      </c>
      <c r="HI2" s="4">
        <v>0</v>
      </c>
      <c r="HJ2" s="4">
        <v>0</v>
      </c>
      <c r="HK2" s="4">
        <v>0</v>
      </c>
      <c r="HL2" s="4">
        <v>0</v>
      </c>
      <c r="HM2" s="4">
        <v>0</v>
      </c>
      <c r="HN2" s="4">
        <v>0</v>
      </c>
      <c r="HO2" s="4">
        <v>0</v>
      </c>
      <c r="HP2" s="4">
        <v>0</v>
      </c>
      <c r="HQ2" s="4">
        <v>0</v>
      </c>
      <c r="HR2" s="4">
        <v>0</v>
      </c>
      <c r="HS2" s="4">
        <v>0</v>
      </c>
      <c r="HT2" s="4">
        <v>0</v>
      </c>
      <c r="HU2" s="4">
        <v>0</v>
      </c>
      <c r="HV2" s="4">
        <v>0</v>
      </c>
      <c r="HW2" s="4">
        <v>0</v>
      </c>
      <c r="HX2" s="4">
        <v>0</v>
      </c>
      <c r="HY2" s="4">
        <v>0</v>
      </c>
      <c r="HZ2" s="4">
        <v>0</v>
      </c>
      <c r="IA2" s="4">
        <v>0</v>
      </c>
      <c r="IB2" s="4">
        <v>0</v>
      </c>
      <c r="IC2" s="4">
        <v>0</v>
      </c>
      <c r="ID2" s="4">
        <v>0</v>
      </c>
      <c r="IE2" s="4">
        <v>1</v>
      </c>
      <c r="IF2" s="4">
        <v>0</v>
      </c>
      <c r="IG2" s="4">
        <v>0</v>
      </c>
      <c r="IH2" s="4">
        <v>0</v>
      </c>
      <c r="II2" s="4">
        <v>1</v>
      </c>
      <c r="IJ2" s="4">
        <v>0</v>
      </c>
      <c r="IK2" s="4">
        <v>0</v>
      </c>
      <c r="IL2" s="4">
        <v>0</v>
      </c>
      <c r="IM2" s="4">
        <v>0</v>
      </c>
      <c r="IN2" s="4">
        <v>0</v>
      </c>
      <c r="IO2" s="4">
        <v>0</v>
      </c>
      <c r="IP2" s="4">
        <v>0</v>
      </c>
      <c r="IQ2" s="4">
        <v>0</v>
      </c>
      <c r="IR2" s="4">
        <v>0</v>
      </c>
      <c r="IS2" s="4">
        <v>0</v>
      </c>
      <c r="IT2" s="4">
        <v>0</v>
      </c>
      <c r="IU2" s="4">
        <v>0</v>
      </c>
      <c r="IV2" s="4">
        <v>0</v>
      </c>
      <c r="IW2" s="4">
        <v>0</v>
      </c>
      <c r="IX2" s="4">
        <v>0</v>
      </c>
      <c r="IY2" s="4">
        <v>0</v>
      </c>
      <c r="IZ2" s="4">
        <v>0</v>
      </c>
      <c r="JA2" s="4">
        <v>0</v>
      </c>
      <c r="JB2" s="4">
        <v>0</v>
      </c>
      <c r="JC2" s="4">
        <v>0</v>
      </c>
      <c r="JD2" s="4">
        <v>0</v>
      </c>
      <c r="JE2" s="4">
        <v>0</v>
      </c>
      <c r="JF2" s="4">
        <v>0</v>
      </c>
      <c r="JG2" s="4">
        <v>0</v>
      </c>
      <c r="JH2" s="4">
        <v>0</v>
      </c>
      <c r="JI2" s="4">
        <v>0</v>
      </c>
      <c r="JJ2" s="4">
        <v>0</v>
      </c>
      <c r="JK2" s="4">
        <v>0</v>
      </c>
      <c r="JL2" s="4">
        <v>0</v>
      </c>
      <c r="JM2" s="4">
        <v>0</v>
      </c>
      <c r="JN2" s="4">
        <v>0</v>
      </c>
      <c r="JO2" s="4">
        <v>0</v>
      </c>
      <c r="JP2" s="4">
        <v>0</v>
      </c>
      <c r="JQ2" s="4">
        <v>0</v>
      </c>
      <c r="JR2" s="4">
        <v>0</v>
      </c>
      <c r="JS2" s="4">
        <v>0</v>
      </c>
      <c r="JT2" s="4">
        <v>0</v>
      </c>
      <c r="JU2" s="4">
        <v>0</v>
      </c>
      <c r="JV2" s="4">
        <v>0</v>
      </c>
      <c r="JW2" s="4">
        <v>0</v>
      </c>
      <c r="JX2" s="4">
        <v>0</v>
      </c>
      <c r="JY2" s="4">
        <v>0</v>
      </c>
      <c r="JZ2" s="4">
        <v>0</v>
      </c>
      <c r="KA2" s="4">
        <v>0</v>
      </c>
      <c r="KB2" s="4">
        <v>0</v>
      </c>
      <c r="KC2" s="4">
        <v>0</v>
      </c>
      <c r="KD2" s="4">
        <v>0</v>
      </c>
      <c r="KE2" s="4">
        <v>0</v>
      </c>
      <c r="KF2" s="4">
        <v>0</v>
      </c>
      <c r="KG2" s="4">
        <v>0</v>
      </c>
      <c r="KH2" s="4">
        <v>0</v>
      </c>
      <c r="KI2" s="4">
        <v>0</v>
      </c>
      <c r="KJ2" s="4">
        <v>0</v>
      </c>
      <c r="KK2" s="4">
        <v>0</v>
      </c>
      <c r="KL2" s="4">
        <v>0</v>
      </c>
      <c r="KM2" s="4">
        <v>0</v>
      </c>
      <c r="KN2" s="4">
        <v>0</v>
      </c>
      <c r="KO2" s="4">
        <v>0</v>
      </c>
      <c r="KP2" s="4">
        <v>0</v>
      </c>
      <c r="KQ2" s="4">
        <v>0</v>
      </c>
      <c r="KR2" s="4">
        <v>0</v>
      </c>
      <c r="KS2" s="4">
        <v>0</v>
      </c>
      <c r="KT2" s="4">
        <v>0</v>
      </c>
      <c r="KU2" s="4">
        <v>0</v>
      </c>
      <c r="KV2" s="4">
        <v>0</v>
      </c>
      <c r="KW2" s="4">
        <v>0</v>
      </c>
      <c r="KX2" s="4">
        <v>0</v>
      </c>
      <c r="KY2" s="4">
        <v>0</v>
      </c>
      <c r="KZ2" s="4">
        <v>0</v>
      </c>
      <c r="LA2" s="4">
        <v>0</v>
      </c>
      <c r="LB2" s="4">
        <v>0</v>
      </c>
      <c r="LC2" s="4">
        <v>0</v>
      </c>
      <c r="LD2" s="4">
        <v>0</v>
      </c>
      <c r="LE2" s="4">
        <v>0</v>
      </c>
      <c r="LF2" s="4">
        <v>0</v>
      </c>
      <c r="LG2" s="4">
        <v>0</v>
      </c>
      <c r="LH2" s="4">
        <v>0</v>
      </c>
      <c r="LI2" s="4">
        <v>0</v>
      </c>
      <c r="LJ2" s="4">
        <v>0</v>
      </c>
      <c r="LK2" s="4">
        <v>0</v>
      </c>
      <c r="LL2" s="4">
        <v>1</v>
      </c>
      <c r="LM2" s="4">
        <v>0</v>
      </c>
      <c r="LN2" s="4">
        <v>0</v>
      </c>
      <c r="LO2" s="4">
        <v>0</v>
      </c>
      <c r="LP2" s="4">
        <v>0</v>
      </c>
      <c r="LQ2" s="4">
        <v>0</v>
      </c>
      <c r="LR2" s="4">
        <v>0</v>
      </c>
      <c r="LS2" s="4">
        <v>0</v>
      </c>
      <c r="LT2" s="4">
        <v>0</v>
      </c>
      <c r="LU2" s="4">
        <v>0</v>
      </c>
      <c r="LV2" s="4">
        <v>0</v>
      </c>
      <c r="LW2" s="1">
        <f>AVERAGE(DF2:LV2)</f>
        <v>3.111111111111111E-2</v>
      </c>
      <c r="LX2" s="1">
        <f>_xlfn.STDEV.S(DF2:LV2)/225</f>
        <v>7.7335603769707777E-4</v>
      </c>
      <c r="LY2" s="1">
        <f>SUM(DF2:LV2)/4500</f>
        <v>1.5555555555555555E-3</v>
      </c>
      <c r="LZ2" s="4">
        <v>0</v>
      </c>
      <c r="MA2" s="4">
        <v>1</v>
      </c>
      <c r="MB2" s="4">
        <v>0</v>
      </c>
      <c r="MC2" s="4">
        <v>0</v>
      </c>
      <c r="MD2" s="4">
        <v>0</v>
      </c>
      <c r="ME2" s="4">
        <v>0</v>
      </c>
      <c r="MF2" s="4">
        <v>0</v>
      </c>
      <c r="MG2" s="4">
        <v>0</v>
      </c>
      <c r="MH2" s="4">
        <v>0</v>
      </c>
      <c r="MI2" s="4">
        <v>0</v>
      </c>
      <c r="MJ2" s="4">
        <v>0</v>
      </c>
      <c r="MK2" s="4">
        <v>0</v>
      </c>
      <c r="ML2" s="4">
        <v>0</v>
      </c>
      <c r="MM2" s="4">
        <v>0</v>
      </c>
      <c r="MN2" s="4">
        <v>0</v>
      </c>
      <c r="MO2" s="4">
        <v>0</v>
      </c>
      <c r="MP2" s="4">
        <v>0</v>
      </c>
      <c r="MQ2" s="4">
        <v>0</v>
      </c>
      <c r="MR2" s="4">
        <v>0</v>
      </c>
      <c r="MS2" s="4">
        <v>0</v>
      </c>
      <c r="MT2" s="4">
        <v>0</v>
      </c>
      <c r="MU2" s="4">
        <v>0</v>
      </c>
      <c r="MV2" s="4">
        <v>0</v>
      </c>
      <c r="MW2" s="4">
        <v>0</v>
      </c>
      <c r="MX2" s="4">
        <v>0</v>
      </c>
      <c r="MY2" s="4">
        <v>0</v>
      </c>
      <c r="MZ2" s="4">
        <v>0</v>
      </c>
      <c r="NA2" s="4">
        <v>0</v>
      </c>
      <c r="NB2" s="4">
        <v>0</v>
      </c>
      <c r="NC2" s="4">
        <v>0</v>
      </c>
      <c r="ND2" s="4">
        <v>0</v>
      </c>
      <c r="NE2" s="4">
        <v>0</v>
      </c>
      <c r="NF2" s="4">
        <v>0</v>
      </c>
      <c r="NG2" s="4">
        <v>0</v>
      </c>
      <c r="NH2" s="4">
        <v>0</v>
      </c>
      <c r="NI2" s="4">
        <v>0</v>
      </c>
      <c r="NJ2" s="4">
        <v>0</v>
      </c>
      <c r="NK2" s="4">
        <v>0</v>
      </c>
      <c r="NL2" s="4">
        <v>0</v>
      </c>
      <c r="NM2" s="4">
        <v>0</v>
      </c>
      <c r="NN2" s="4">
        <v>0</v>
      </c>
      <c r="NO2" s="4">
        <v>0</v>
      </c>
      <c r="NP2" s="4">
        <v>0</v>
      </c>
      <c r="NQ2" s="4">
        <v>0</v>
      </c>
      <c r="NR2" s="4">
        <v>0</v>
      </c>
      <c r="NS2" s="4">
        <v>0</v>
      </c>
      <c r="NT2" s="4">
        <v>0</v>
      </c>
      <c r="NU2" s="4">
        <v>0</v>
      </c>
      <c r="NV2" s="4">
        <v>0</v>
      </c>
      <c r="NW2" s="4">
        <v>0</v>
      </c>
      <c r="NX2" s="4">
        <v>0</v>
      </c>
      <c r="NY2" s="4">
        <v>0</v>
      </c>
      <c r="NZ2" s="4">
        <v>0</v>
      </c>
      <c r="OA2" s="4">
        <v>0</v>
      </c>
      <c r="OB2" s="4">
        <v>0</v>
      </c>
      <c r="OC2" s="4">
        <v>0</v>
      </c>
      <c r="OD2" s="4">
        <v>0</v>
      </c>
      <c r="OE2" s="4">
        <v>0</v>
      </c>
      <c r="OF2" s="4">
        <v>0</v>
      </c>
      <c r="OG2" s="4">
        <v>0</v>
      </c>
      <c r="OH2" s="4">
        <v>1</v>
      </c>
      <c r="OI2" s="4">
        <v>0</v>
      </c>
      <c r="OJ2" s="4">
        <v>0</v>
      </c>
      <c r="OK2" s="4">
        <v>0</v>
      </c>
      <c r="OL2" s="4">
        <v>0</v>
      </c>
      <c r="OM2" s="4">
        <v>0</v>
      </c>
      <c r="ON2" s="4">
        <v>0</v>
      </c>
      <c r="OO2" s="4">
        <v>0</v>
      </c>
      <c r="OP2" s="4">
        <v>0</v>
      </c>
      <c r="OQ2" s="4">
        <v>0</v>
      </c>
      <c r="OR2" s="4">
        <v>0</v>
      </c>
      <c r="OS2" s="4">
        <v>0</v>
      </c>
      <c r="OT2" s="4">
        <v>0</v>
      </c>
      <c r="OU2" s="4">
        <v>0</v>
      </c>
      <c r="OV2" s="4">
        <v>2</v>
      </c>
      <c r="OW2" s="4">
        <v>1</v>
      </c>
      <c r="OX2" s="4">
        <v>0</v>
      </c>
      <c r="OY2" s="4">
        <v>0</v>
      </c>
      <c r="OZ2" s="4">
        <v>0</v>
      </c>
      <c r="PA2" s="4">
        <v>0</v>
      </c>
      <c r="PB2" s="4">
        <v>0</v>
      </c>
      <c r="PC2" s="4">
        <v>0</v>
      </c>
      <c r="PD2" s="4">
        <v>0</v>
      </c>
      <c r="PE2" s="4">
        <v>0</v>
      </c>
      <c r="PF2" s="4">
        <v>0</v>
      </c>
      <c r="PG2" s="4">
        <v>0</v>
      </c>
      <c r="PH2" s="4">
        <v>0</v>
      </c>
      <c r="PI2" s="4">
        <v>0</v>
      </c>
      <c r="PJ2" s="4">
        <v>0</v>
      </c>
      <c r="PK2" s="4">
        <v>0</v>
      </c>
      <c r="PL2" s="4">
        <v>0</v>
      </c>
      <c r="PM2" s="4">
        <v>0</v>
      </c>
      <c r="PN2" s="4">
        <v>0</v>
      </c>
      <c r="PO2" s="4">
        <v>0</v>
      </c>
      <c r="PP2" s="4">
        <v>0</v>
      </c>
      <c r="PQ2" s="4">
        <v>0</v>
      </c>
      <c r="PR2" s="4">
        <v>0</v>
      </c>
      <c r="PS2" s="4">
        <v>0</v>
      </c>
      <c r="PT2" s="4">
        <v>0</v>
      </c>
      <c r="PU2" s="4">
        <v>0</v>
      </c>
      <c r="PV2" s="4">
        <v>0</v>
      </c>
      <c r="PW2" s="4">
        <v>0</v>
      </c>
      <c r="PX2" s="4">
        <v>0</v>
      </c>
      <c r="PY2" s="4">
        <v>0</v>
      </c>
      <c r="PZ2" s="4">
        <v>0</v>
      </c>
      <c r="QA2" s="4">
        <v>0</v>
      </c>
      <c r="QB2" s="4">
        <v>0</v>
      </c>
      <c r="QC2" s="4">
        <v>0</v>
      </c>
      <c r="QD2" s="4">
        <v>0</v>
      </c>
      <c r="QE2" s="4">
        <v>0</v>
      </c>
      <c r="QF2" s="4">
        <v>0</v>
      </c>
      <c r="QG2" s="4">
        <v>0</v>
      </c>
      <c r="QH2" s="4">
        <v>0</v>
      </c>
      <c r="QI2" s="4">
        <v>0</v>
      </c>
      <c r="QJ2" s="4">
        <v>0</v>
      </c>
      <c r="QK2" s="4">
        <v>0</v>
      </c>
      <c r="QL2" s="4">
        <v>0</v>
      </c>
      <c r="QM2" s="4">
        <v>0</v>
      </c>
      <c r="QN2" s="4">
        <v>0</v>
      </c>
      <c r="QO2" s="4">
        <v>0</v>
      </c>
      <c r="QP2" s="4">
        <v>0</v>
      </c>
      <c r="QQ2" s="4">
        <v>0</v>
      </c>
      <c r="QR2" s="4">
        <v>0</v>
      </c>
      <c r="QS2" s="4">
        <v>0</v>
      </c>
      <c r="QT2" s="4">
        <v>0</v>
      </c>
      <c r="QU2" s="4">
        <v>0</v>
      </c>
      <c r="QV2" s="4">
        <v>0</v>
      </c>
      <c r="QW2" s="4">
        <v>0</v>
      </c>
      <c r="QX2" s="4">
        <v>0</v>
      </c>
      <c r="QY2" s="4">
        <v>0</v>
      </c>
      <c r="QZ2" s="4">
        <v>0</v>
      </c>
      <c r="RA2" s="4">
        <v>0</v>
      </c>
      <c r="RB2" s="1">
        <f>AVERAGE(LZ2:RA2)</f>
        <v>3.787878787878788E-2</v>
      </c>
      <c r="RC2" s="1">
        <f>_xlfn.STDEV.S(LZ2:RA2)/132</f>
        <v>1.7273617607514002E-3</v>
      </c>
      <c r="RD2" s="1">
        <f>SUM(LZ2:RA2)/2640</f>
        <v>1.893939393939394E-3</v>
      </c>
      <c r="RE2" s="4">
        <v>0</v>
      </c>
      <c r="RF2" s="4">
        <v>0</v>
      </c>
      <c r="RG2" s="4">
        <v>0</v>
      </c>
      <c r="RH2" s="4">
        <v>0</v>
      </c>
      <c r="RI2" s="4">
        <v>0</v>
      </c>
      <c r="RJ2" s="4">
        <v>0</v>
      </c>
      <c r="RK2" s="4">
        <v>1</v>
      </c>
      <c r="RL2" s="4">
        <v>1</v>
      </c>
      <c r="RM2" s="4">
        <v>0</v>
      </c>
      <c r="RN2" s="4">
        <v>0</v>
      </c>
      <c r="RO2" s="4">
        <v>0</v>
      </c>
      <c r="RP2" s="4">
        <v>0</v>
      </c>
      <c r="RQ2" s="4">
        <v>0</v>
      </c>
      <c r="RR2" s="4">
        <v>0</v>
      </c>
      <c r="RS2" s="4">
        <v>0</v>
      </c>
      <c r="RT2" s="4">
        <v>0</v>
      </c>
      <c r="RU2" s="4">
        <v>0</v>
      </c>
      <c r="RV2" s="4">
        <v>0</v>
      </c>
      <c r="RW2" s="4">
        <v>0</v>
      </c>
      <c r="RX2" s="4">
        <v>0</v>
      </c>
      <c r="RY2" s="1">
        <f>AVERAGE(RE2:RX2)</f>
        <v>0.1</v>
      </c>
      <c r="RZ2" s="1">
        <f>_xlfn.STDEV.S(RE2:RX2)/20</f>
        <v>1.5389675281277312E-2</v>
      </c>
      <c r="SA2" s="1">
        <f>SUM(RE2:RX2)/400</f>
        <v>5.0000000000000001E-3</v>
      </c>
      <c r="SB2" s="4">
        <v>0</v>
      </c>
      <c r="SC2" s="4">
        <v>0</v>
      </c>
      <c r="SD2" s="4">
        <v>2</v>
      </c>
      <c r="SE2" s="4">
        <v>0</v>
      </c>
      <c r="SF2" s="4">
        <v>0</v>
      </c>
      <c r="SG2" s="4">
        <v>4</v>
      </c>
      <c r="SH2" s="4">
        <v>0</v>
      </c>
      <c r="SI2" s="4">
        <v>0</v>
      </c>
      <c r="SJ2" s="4">
        <v>0</v>
      </c>
      <c r="SK2" s="4">
        <v>0</v>
      </c>
      <c r="SL2" s="4">
        <v>0</v>
      </c>
      <c r="SM2" s="4">
        <v>0</v>
      </c>
      <c r="SN2" s="4">
        <v>0</v>
      </c>
      <c r="SO2" s="4">
        <v>0</v>
      </c>
      <c r="SP2" s="4">
        <v>0</v>
      </c>
      <c r="SQ2" s="4">
        <v>0</v>
      </c>
      <c r="SR2" s="4">
        <v>0</v>
      </c>
      <c r="SS2" s="4">
        <v>1</v>
      </c>
      <c r="ST2" s="4">
        <v>0</v>
      </c>
      <c r="SU2" s="4">
        <v>0</v>
      </c>
      <c r="SV2" s="4">
        <v>0</v>
      </c>
      <c r="SW2" s="4">
        <v>0</v>
      </c>
      <c r="SX2" s="4">
        <v>0</v>
      </c>
      <c r="SY2" s="4">
        <v>0</v>
      </c>
      <c r="SZ2" s="4">
        <v>0</v>
      </c>
      <c r="TA2" s="4">
        <v>1</v>
      </c>
      <c r="TB2" s="4">
        <v>0</v>
      </c>
      <c r="TC2" s="4">
        <v>0</v>
      </c>
      <c r="TD2" s="4">
        <v>3</v>
      </c>
      <c r="TE2" s="4">
        <v>1</v>
      </c>
      <c r="TF2" s="4">
        <v>1</v>
      </c>
      <c r="TG2" s="4">
        <v>1</v>
      </c>
      <c r="TH2" s="4">
        <v>0</v>
      </c>
      <c r="TI2" s="4">
        <v>0</v>
      </c>
      <c r="TJ2" s="4">
        <v>0</v>
      </c>
      <c r="TK2" s="4">
        <v>0</v>
      </c>
      <c r="TL2" s="4">
        <v>0</v>
      </c>
      <c r="TM2" s="4">
        <v>0</v>
      </c>
      <c r="TN2" s="4">
        <v>0</v>
      </c>
      <c r="TO2" s="4">
        <v>0</v>
      </c>
      <c r="TP2" s="4">
        <v>0</v>
      </c>
      <c r="TQ2" s="4">
        <v>0</v>
      </c>
      <c r="TR2" s="4">
        <v>0</v>
      </c>
      <c r="TS2" s="4">
        <v>0</v>
      </c>
      <c r="TT2" s="4">
        <v>0</v>
      </c>
      <c r="TU2" s="4">
        <v>0</v>
      </c>
      <c r="TV2" s="4">
        <v>0</v>
      </c>
      <c r="TW2" s="4">
        <v>0</v>
      </c>
      <c r="TX2" s="4">
        <v>0</v>
      </c>
      <c r="TY2" s="4">
        <v>0</v>
      </c>
      <c r="TZ2" s="4">
        <v>0</v>
      </c>
      <c r="UA2" s="4">
        <v>0</v>
      </c>
      <c r="UB2" s="4">
        <v>1</v>
      </c>
      <c r="UC2" s="4">
        <v>0</v>
      </c>
      <c r="UD2" s="4">
        <v>0</v>
      </c>
      <c r="UE2" s="4">
        <v>0</v>
      </c>
      <c r="UF2" s="4">
        <v>0</v>
      </c>
      <c r="UG2" s="4">
        <v>0</v>
      </c>
      <c r="UH2" s="4">
        <v>0</v>
      </c>
      <c r="UI2" s="4">
        <v>0</v>
      </c>
      <c r="UJ2" s="4">
        <v>0</v>
      </c>
      <c r="UK2" s="4">
        <v>0</v>
      </c>
      <c r="UL2" s="4">
        <v>0</v>
      </c>
      <c r="UM2" s="4">
        <v>0</v>
      </c>
      <c r="UN2" s="4">
        <v>1</v>
      </c>
      <c r="UO2" s="4">
        <v>0</v>
      </c>
      <c r="UP2" s="4">
        <v>0</v>
      </c>
      <c r="UQ2" s="4">
        <v>0</v>
      </c>
      <c r="UR2" s="4">
        <v>0</v>
      </c>
      <c r="US2" s="4">
        <v>0</v>
      </c>
      <c r="UT2" s="4">
        <v>1</v>
      </c>
      <c r="UU2" s="4">
        <v>0</v>
      </c>
      <c r="UV2" s="4">
        <v>0</v>
      </c>
      <c r="UW2" s="4">
        <v>0</v>
      </c>
      <c r="UX2" s="4">
        <v>0</v>
      </c>
      <c r="UY2" s="4">
        <v>0</v>
      </c>
      <c r="UZ2" s="4">
        <v>0</v>
      </c>
      <c r="VA2" s="4">
        <v>0</v>
      </c>
      <c r="VB2" s="4">
        <v>0</v>
      </c>
      <c r="VC2" s="4">
        <v>0</v>
      </c>
      <c r="VD2" s="4">
        <v>0</v>
      </c>
      <c r="VE2" s="4">
        <v>0</v>
      </c>
      <c r="VF2" s="4">
        <v>0</v>
      </c>
      <c r="VG2" s="4">
        <v>0</v>
      </c>
      <c r="VH2" s="4">
        <v>0</v>
      </c>
      <c r="VI2" s="4">
        <v>1</v>
      </c>
      <c r="VJ2" s="4">
        <v>1</v>
      </c>
      <c r="VK2" s="4">
        <v>0</v>
      </c>
      <c r="VL2" s="4">
        <v>0</v>
      </c>
      <c r="VM2" s="4">
        <v>0</v>
      </c>
      <c r="VN2" s="4">
        <v>0</v>
      </c>
      <c r="VO2" s="4">
        <v>1</v>
      </c>
      <c r="VP2" s="4">
        <v>0</v>
      </c>
      <c r="VQ2" s="4">
        <v>0</v>
      </c>
      <c r="VR2" s="4">
        <v>0</v>
      </c>
      <c r="VS2" s="4">
        <v>0</v>
      </c>
      <c r="VT2" s="4">
        <v>0</v>
      </c>
      <c r="VU2" s="4">
        <v>0</v>
      </c>
      <c r="VV2" s="4">
        <v>0</v>
      </c>
      <c r="VW2" s="4">
        <v>0</v>
      </c>
      <c r="VX2" s="4">
        <v>0</v>
      </c>
      <c r="VY2" s="4">
        <v>0</v>
      </c>
      <c r="VZ2" s="4">
        <v>0</v>
      </c>
      <c r="WA2" s="4">
        <v>0</v>
      </c>
      <c r="WB2" s="4">
        <v>0</v>
      </c>
      <c r="WC2" s="4">
        <v>0</v>
      </c>
      <c r="WD2" s="4">
        <v>0</v>
      </c>
      <c r="WE2" s="4">
        <v>0</v>
      </c>
      <c r="WF2" s="4">
        <v>0</v>
      </c>
      <c r="WG2" s="4">
        <v>0</v>
      </c>
      <c r="WH2" s="4">
        <v>0</v>
      </c>
      <c r="WI2" s="4">
        <v>0</v>
      </c>
      <c r="WJ2" s="4">
        <v>1</v>
      </c>
      <c r="WK2" s="4">
        <v>0</v>
      </c>
      <c r="WL2" s="4">
        <v>0</v>
      </c>
      <c r="WM2" s="4">
        <v>0</v>
      </c>
      <c r="WN2" s="4">
        <v>0</v>
      </c>
      <c r="WO2" s="4">
        <v>0</v>
      </c>
      <c r="WP2" s="4">
        <v>0</v>
      </c>
      <c r="WQ2" s="4">
        <v>0</v>
      </c>
      <c r="WR2" s="4">
        <v>0</v>
      </c>
      <c r="WS2" s="4">
        <v>0</v>
      </c>
      <c r="WT2" s="4">
        <v>0</v>
      </c>
      <c r="WU2" s="4">
        <v>0</v>
      </c>
      <c r="WV2" s="4">
        <v>0</v>
      </c>
      <c r="WW2" s="4">
        <v>0</v>
      </c>
      <c r="WX2" s="4">
        <v>0</v>
      </c>
      <c r="WY2" s="4">
        <v>0</v>
      </c>
      <c r="WZ2" s="4">
        <v>1</v>
      </c>
      <c r="XA2" s="4">
        <v>0</v>
      </c>
      <c r="XB2" s="1">
        <f>AVERAGE(SB2:XA2)</f>
        <v>0.16923076923076924</v>
      </c>
      <c r="XC2" s="1">
        <f>_xlfn.STDEV.S(SB2:XA2)/130</f>
        <v>4.1901570625519774E-3</v>
      </c>
      <c r="XD2" s="1">
        <f>SUM(SB2:XA2)/2600</f>
        <v>8.4615384615384613E-3</v>
      </c>
      <c r="XE2" s="4">
        <v>47</v>
      </c>
    </row>
    <row r="3" spans="1:629">
      <c r="A3" s="3" t="s">
        <v>615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4">
        <v>0</v>
      </c>
      <c r="BE3" s="4">
        <v>0</v>
      </c>
      <c r="BF3" s="1">
        <f t="shared" ref="BF3:BF66" si="0">AVERAGE(B3:BE3)</f>
        <v>0</v>
      </c>
      <c r="BG3" s="1">
        <f t="shared" ref="BG3:BG66" si="1">_xlfn.STDEV.S(B3:BE3)/56</f>
        <v>0</v>
      </c>
      <c r="BH3" s="1">
        <f t="shared" ref="BH3:BH66" si="2">SUM(B3:BE3)/1120</f>
        <v>0</v>
      </c>
      <c r="BI3" s="4">
        <v>0</v>
      </c>
      <c r="BJ3" s="4">
        <v>0</v>
      </c>
      <c r="BK3" s="4">
        <v>0</v>
      </c>
      <c r="BL3" s="4">
        <v>0</v>
      </c>
      <c r="BM3" s="4">
        <v>0</v>
      </c>
      <c r="BN3" s="4">
        <v>0</v>
      </c>
      <c r="BO3" s="4">
        <v>0</v>
      </c>
      <c r="BP3" s="4">
        <v>0</v>
      </c>
      <c r="BQ3" s="4">
        <v>0</v>
      </c>
      <c r="BR3" s="4">
        <v>0</v>
      </c>
      <c r="BS3" s="4">
        <v>0</v>
      </c>
      <c r="BT3" s="1">
        <f t="shared" ref="BT3:BT66" si="3">AVERAGE(BI3:BS3)</f>
        <v>0</v>
      </c>
      <c r="BU3" s="1">
        <f t="shared" ref="BU3:BU66" si="4">_xlfn.STDEV.S(BI3:BS3)/11</f>
        <v>0</v>
      </c>
      <c r="BV3" s="1">
        <f t="shared" ref="BV3:BV66" si="5">SUM(BI3:BS3)/220</f>
        <v>0</v>
      </c>
      <c r="BW3" s="4">
        <v>0</v>
      </c>
      <c r="BX3" s="4">
        <v>0</v>
      </c>
      <c r="BY3" s="4">
        <v>0</v>
      </c>
      <c r="BZ3" s="4">
        <v>0</v>
      </c>
      <c r="CA3" s="1">
        <f t="shared" ref="CA3:CA66" si="6">AVERAGE(BW3:BZ3)</f>
        <v>0</v>
      </c>
      <c r="CB3" s="1">
        <f t="shared" ref="CB3:CB66" si="7">_xlfn.STDEV.S(BW3:BZ3)/4</f>
        <v>0</v>
      </c>
      <c r="CC3" s="1">
        <f t="shared" ref="CC3:CC66" si="8">SUM(BW3:BZ3)/80</f>
        <v>0</v>
      </c>
      <c r="CD3" s="4">
        <v>0</v>
      </c>
      <c r="CE3" s="4">
        <v>0</v>
      </c>
      <c r="CF3" s="4">
        <v>0</v>
      </c>
      <c r="CG3" s="4">
        <v>0</v>
      </c>
      <c r="CH3" s="4">
        <v>0</v>
      </c>
      <c r="CI3" s="4">
        <v>0</v>
      </c>
      <c r="CJ3" s="4">
        <v>0</v>
      </c>
      <c r="CK3" s="4">
        <v>0</v>
      </c>
      <c r="CL3" s="4">
        <v>0</v>
      </c>
      <c r="CM3" s="4">
        <v>0</v>
      </c>
      <c r="CN3" s="4">
        <v>0</v>
      </c>
      <c r="CO3" s="4">
        <v>0</v>
      </c>
      <c r="CP3" s="4">
        <v>0</v>
      </c>
      <c r="CQ3" s="4">
        <v>0</v>
      </c>
      <c r="CR3" s="4">
        <v>0</v>
      </c>
      <c r="CS3" s="4">
        <v>0</v>
      </c>
      <c r="CT3" s="4">
        <v>0</v>
      </c>
      <c r="CU3" s="4">
        <v>0</v>
      </c>
      <c r="CV3" s="4">
        <v>0</v>
      </c>
      <c r="CW3" s="4">
        <v>0</v>
      </c>
      <c r="CX3" s="4">
        <v>0</v>
      </c>
      <c r="CY3" s="1">
        <f t="shared" ref="CY3:CY66" si="9">AVERAGE(CD3:CX3)</f>
        <v>0</v>
      </c>
      <c r="CZ3" s="1">
        <f t="shared" ref="CZ3:CZ66" si="10">_xlfn.STDEV.S(CD3:CX3)/21</f>
        <v>0</v>
      </c>
      <c r="DA3" s="1">
        <f t="shared" ref="DA3:DA66" si="11">SUM(CD3:CX3)/420</f>
        <v>0</v>
      </c>
      <c r="DB3" s="4">
        <v>1</v>
      </c>
      <c r="DC3" s="5" t="s">
        <v>614</v>
      </c>
      <c r="DD3" s="5" t="s">
        <v>614</v>
      </c>
      <c r="DE3" s="1">
        <f t="shared" ref="DE3:DE66" si="12">SUM(DB3)/1560</f>
        <v>6.4102564102564103E-4</v>
      </c>
      <c r="DF3" s="4">
        <v>0</v>
      </c>
      <c r="DG3" s="4">
        <v>0</v>
      </c>
      <c r="DH3" s="4">
        <v>0</v>
      </c>
      <c r="DI3" s="4">
        <v>0</v>
      </c>
      <c r="DJ3" s="4">
        <v>0</v>
      </c>
      <c r="DK3" s="4">
        <v>0</v>
      </c>
      <c r="DL3" s="4">
        <v>0</v>
      </c>
      <c r="DM3" s="4">
        <v>0</v>
      </c>
      <c r="DN3" s="4">
        <v>0</v>
      </c>
      <c r="DO3" s="4">
        <v>0</v>
      </c>
      <c r="DP3" s="4">
        <v>1</v>
      </c>
      <c r="DQ3" s="4">
        <v>0</v>
      </c>
      <c r="DR3" s="4">
        <v>0</v>
      </c>
      <c r="DS3" s="4">
        <v>0</v>
      </c>
      <c r="DT3" s="4">
        <v>0</v>
      </c>
      <c r="DU3" s="4">
        <v>0</v>
      </c>
      <c r="DV3" s="4">
        <v>0</v>
      </c>
      <c r="DW3" s="4">
        <v>0</v>
      </c>
      <c r="DX3" s="4">
        <v>0</v>
      </c>
      <c r="DY3" s="4">
        <v>0</v>
      </c>
      <c r="DZ3" s="4">
        <v>0</v>
      </c>
      <c r="EA3" s="4">
        <v>0</v>
      </c>
      <c r="EB3" s="4">
        <v>0</v>
      </c>
      <c r="EC3" s="4">
        <v>0</v>
      </c>
      <c r="ED3" s="4">
        <v>0</v>
      </c>
      <c r="EE3" s="4">
        <v>4</v>
      </c>
      <c r="EF3" s="4">
        <v>0</v>
      </c>
      <c r="EG3" s="4">
        <v>0</v>
      </c>
      <c r="EH3" s="4">
        <v>0</v>
      </c>
      <c r="EI3" s="4">
        <v>0</v>
      </c>
      <c r="EJ3" s="4">
        <v>0</v>
      </c>
      <c r="EK3" s="4">
        <v>0</v>
      </c>
      <c r="EL3" s="4">
        <v>0</v>
      </c>
      <c r="EM3" s="4">
        <v>0</v>
      </c>
      <c r="EN3" s="4">
        <v>0</v>
      </c>
      <c r="EO3" s="4">
        <v>0</v>
      </c>
      <c r="EP3" s="4">
        <v>0</v>
      </c>
      <c r="EQ3" s="4">
        <v>0</v>
      </c>
      <c r="ER3" s="4">
        <v>2</v>
      </c>
      <c r="ES3" s="4">
        <v>0</v>
      </c>
      <c r="ET3" s="4">
        <v>0</v>
      </c>
      <c r="EU3" s="4">
        <v>0</v>
      </c>
      <c r="EV3" s="4">
        <v>0</v>
      </c>
      <c r="EW3" s="4">
        <v>0</v>
      </c>
      <c r="EX3" s="4">
        <v>0</v>
      </c>
      <c r="EY3" s="4">
        <v>0</v>
      </c>
      <c r="EZ3" s="4">
        <v>0</v>
      </c>
      <c r="FA3" s="4">
        <v>0</v>
      </c>
      <c r="FB3" s="4">
        <v>0</v>
      </c>
      <c r="FC3" s="4">
        <v>0</v>
      </c>
      <c r="FD3" s="4">
        <v>0</v>
      </c>
      <c r="FE3" s="4">
        <v>0</v>
      </c>
      <c r="FF3" s="4">
        <v>0</v>
      </c>
      <c r="FG3" s="4">
        <v>0</v>
      </c>
      <c r="FH3" s="4">
        <v>0</v>
      </c>
      <c r="FI3" s="4">
        <v>0</v>
      </c>
      <c r="FJ3" s="4">
        <v>0</v>
      </c>
      <c r="FK3" s="4">
        <v>0</v>
      </c>
      <c r="FL3" s="4">
        <v>0</v>
      </c>
      <c r="FM3" s="4">
        <v>0</v>
      </c>
      <c r="FN3" s="4">
        <v>1</v>
      </c>
      <c r="FO3" s="4">
        <v>0</v>
      </c>
      <c r="FP3" s="4">
        <v>0</v>
      </c>
      <c r="FQ3" s="4">
        <v>0</v>
      </c>
      <c r="FR3" s="4">
        <v>0</v>
      </c>
      <c r="FS3" s="4">
        <v>0</v>
      </c>
      <c r="FT3" s="4">
        <v>0</v>
      </c>
      <c r="FU3" s="4">
        <v>0</v>
      </c>
      <c r="FV3" s="4">
        <v>0</v>
      </c>
      <c r="FW3" s="4">
        <v>0</v>
      </c>
      <c r="FX3" s="4">
        <v>0</v>
      </c>
      <c r="FY3" s="4">
        <v>0</v>
      </c>
      <c r="FZ3" s="4">
        <v>0</v>
      </c>
      <c r="GA3" s="4">
        <v>0</v>
      </c>
      <c r="GB3" s="4">
        <v>0</v>
      </c>
      <c r="GC3" s="4">
        <v>0</v>
      </c>
      <c r="GD3" s="4">
        <v>0</v>
      </c>
      <c r="GE3" s="4">
        <v>0</v>
      </c>
      <c r="GF3" s="4">
        <v>0</v>
      </c>
      <c r="GG3" s="4">
        <v>0</v>
      </c>
      <c r="GH3" s="4">
        <v>0</v>
      </c>
      <c r="GI3" s="4">
        <v>0</v>
      </c>
      <c r="GJ3" s="4">
        <v>0</v>
      </c>
      <c r="GK3" s="4">
        <v>0</v>
      </c>
      <c r="GL3" s="4">
        <v>0</v>
      </c>
      <c r="GM3" s="4">
        <v>0</v>
      </c>
      <c r="GN3" s="4">
        <v>0</v>
      </c>
      <c r="GO3" s="4">
        <v>0</v>
      </c>
      <c r="GP3" s="4">
        <v>0</v>
      </c>
      <c r="GQ3" s="4">
        <v>0</v>
      </c>
      <c r="GR3" s="4">
        <v>0</v>
      </c>
      <c r="GS3" s="4">
        <v>0</v>
      </c>
      <c r="GT3" s="4">
        <v>0</v>
      </c>
      <c r="GU3" s="4">
        <v>0</v>
      </c>
      <c r="GV3" s="4">
        <v>0</v>
      </c>
      <c r="GW3" s="4">
        <v>0</v>
      </c>
      <c r="GX3" s="4">
        <v>0</v>
      </c>
      <c r="GY3" s="4">
        <v>0</v>
      </c>
      <c r="GZ3" s="4">
        <v>0</v>
      </c>
      <c r="HA3" s="4">
        <v>0</v>
      </c>
      <c r="HB3" s="4">
        <v>0</v>
      </c>
      <c r="HC3" s="4">
        <v>0</v>
      </c>
      <c r="HD3" s="4">
        <v>0</v>
      </c>
      <c r="HE3" s="4">
        <v>0</v>
      </c>
      <c r="HF3" s="4">
        <v>0</v>
      </c>
      <c r="HG3" s="4">
        <v>0</v>
      </c>
      <c r="HH3" s="4">
        <v>0</v>
      </c>
      <c r="HI3" s="4">
        <v>0</v>
      </c>
      <c r="HJ3" s="4">
        <v>0</v>
      </c>
      <c r="HK3" s="4">
        <v>0</v>
      </c>
      <c r="HL3" s="4">
        <v>1</v>
      </c>
      <c r="HM3" s="4">
        <v>0</v>
      </c>
      <c r="HN3" s="4">
        <v>0</v>
      </c>
      <c r="HO3" s="4">
        <v>0</v>
      </c>
      <c r="HP3" s="4">
        <v>0</v>
      </c>
      <c r="HQ3" s="4">
        <v>0</v>
      </c>
      <c r="HR3" s="4">
        <v>0</v>
      </c>
      <c r="HS3" s="4">
        <v>0</v>
      </c>
      <c r="HT3" s="4">
        <v>0</v>
      </c>
      <c r="HU3" s="4">
        <v>0</v>
      </c>
      <c r="HV3" s="4">
        <v>0</v>
      </c>
      <c r="HW3" s="4">
        <v>0</v>
      </c>
      <c r="HX3" s="4">
        <v>0</v>
      </c>
      <c r="HY3" s="4">
        <v>0</v>
      </c>
      <c r="HZ3" s="4">
        <v>0</v>
      </c>
      <c r="IA3" s="4">
        <v>0</v>
      </c>
      <c r="IB3" s="4">
        <v>0</v>
      </c>
      <c r="IC3" s="4">
        <v>0</v>
      </c>
      <c r="ID3" s="4">
        <v>0</v>
      </c>
      <c r="IE3" s="4">
        <v>0</v>
      </c>
      <c r="IF3" s="4">
        <v>0</v>
      </c>
      <c r="IG3" s="4">
        <v>0</v>
      </c>
      <c r="IH3" s="4">
        <v>0</v>
      </c>
      <c r="II3" s="4">
        <v>0</v>
      </c>
      <c r="IJ3" s="4">
        <v>0</v>
      </c>
      <c r="IK3" s="4">
        <v>0</v>
      </c>
      <c r="IL3" s="4">
        <v>0</v>
      </c>
      <c r="IM3" s="4">
        <v>0</v>
      </c>
      <c r="IN3" s="4">
        <v>0</v>
      </c>
      <c r="IO3" s="4">
        <v>0</v>
      </c>
      <c r="IP3" s="4">
        <v>0</v>
      </c>
      <c r="IQ3" s="4">
        <v>0</v>
      </c>
      <c r="IR3" s="4">
        <v>0</v>
      </c>
      <c r="IS3" s="4">
        <v>0</v>
      </c>
      <c r="IT3" s="4">
        <v>0</v>
      </c>
      <c r="IU3" s="4">
        <v>0</v>
      </c>
      <c r="IV3" s="4">
        <v>0</v>
      </c>
      <c r="IW3" s="4">
        <v>0</v>
      </c>
      <c r="IX3" s="4">
        <v>0</v>
      </c>
      <c r="IY3" s="4">
        <v>0</v>
      </c>
      <c r="IZ3" s="4">
        <v>0</v>
      </c>
      <c r="JA3" s="4">
        <v>0</v>
      </c>
      <c r="JB3" s="4">
        <v>0</v>
      </c>
      <c r="JC3" s="4">
        <v>0</v>
      </c>
      <c r="JD3" s="4">
        <v>0</v>
      </c>
      <c r="JE3" s="4">
        <v>0</v>
      </c>
      <c r="JF3" s="4">
        <v>0</v>
      </c>
      <c r="JG3" s="4">
        <v>0</v>
      </c>
      <c r="JH3" s="4">
        <v>0</v>
      </c>
      <c r="JI3" s="4">
        <v>0</v>
      </c>
      <c r="JJ3" s="4">
        <v>0</v>
      </c>
      <c r="JK3" s="4">
        <v>0</v>
      </c>
      <c r="JL3" s="4">
        <v>0</v>
      </c>
      <c r="JM3" s="4">
        <v>0</v>
      </c>
      <c r="JN3" s="4">
        <v>0</v>
      </c>
      <c r="JO3" s="4">
        <v>0</v>
      </c>
      <c r="JP3" s="4">
        <v>0</v>
      </c>
      <c r="JQ3" s="4">
        <v>0</v>
      </c>
      <c r="JR3" s="4">
        <v>0</v>
      </c>
      <c r="JS3" s="4">
        <v>0</v>
      </c>
      <c r="JT3" s="4">
        <v>0</v>
      </c>
      <c r="JU3" s="4">
        <v>0</v>
      </c>
      <c r="JV3" s="4">
        <v>0</v>
      </c>
      <c r="JW3" s="4">
        <v>0</v>
      </c>
      <c r="JX3" s="4">
        <v>0</v>
      </c>
      <c r="JY3" s="4">
        <v>0</v>
      </c>
      <c r="JZ3" s="4">
        <v>0</v>
      </c>
      <c r="KA3" s="4">
        <v>0</v>
      </c>
      <c r="KB3" s="4">
        <v>0</v>
      </c>
      <c r="KC3" s="4">
        <v>0</v>
      </c>
      <c r="KD3" s="4">
        <v>0</v>
      </c>
      <c r="KE3" s="4">
        <v>0</v>
      </c>
      <c r="KF3" s="4">
        <v>0</v>
      </c>
      <c r="KG3" s="4">
        <v>0</v>
      </c>
      <c r="KH3" s="4">
        <v>0</v>
      </c>
      <c r="KI3" s="4">
        <v>0</v>
      </c>
      <c r="KJ3" s="4">
        <v>0</v>
      </c>
      <c r="KK3" s="4">
        <v>0</v>
      </c>
      <c r="KL3" s="4">
        <v>0</v>
      </c>
      <c r="KM3" s="4">
        <v>0</v>
      </c>
      <c r="KN3" s="4">
        <v>0</v>
      </c>
      <c r="KO3" s="4">
        <v>0</v>
      </c>
      <c r="KP3" s="4">
        <v>0</v>
      </c>
      <c r="KQ3" s="4">
        <v>0</v>
      </c>
      <c r="KR3" s="4">
        <v>0</v>
      </c>
      <c r="KS3" s="4">
        <v>0</v>
      </c>
      <c r="KT3" s="4">
        <v>0</v>
      </c>
      <c r="KU3" s="4">
        <v>0</v>
      </c>
      <c r="KV3" s="4">
        <v>0</v>
      </c>
      <c r="KW3" s="4">
        <v>0</v>
      </c>
      <c r="KX3" s="4">
        <v>0</v>
      </c>
      <c r="KY3" s="4">
        <v>0</v>
      </c>
      <c r="KZ3" s="4">
        <v>0</v>
      </c>
      <c r="LA3" s="4">
        <v>0</v>
      </c>
      <c r="LB3" s="4">
        <v>0</v>
      </c>
      <c r="LC3" s="4">
        <v>0</v>
      </c>
      <c r="LD3" s="4">
        <v>0</v>
      </c>
      <c r="LE3" s="4">
        <v>0</v>
      </c>
      <c r="LF3" s="4">
        <v>0</v>
      </c>
      <c r="LG3" s="4">
        <v>0</v>
      </c>
      <c r="LH3" s="4">
        <v>0</v>
      </c>
      <c r="LI3" s="4">
        <v>0</v>
      </c>
      <c r="LJ3" s="4">
        <v>0</v>
      </c>
      <c r="LK3" s="4">
        <v>0</v>
      </c>
      <c r="LL3" s="4">
        <v>0</v>
      </c>
      <c r="LM3" s="4">
        <v>0</v>
      </c>
      <c r="LN3" s="4">
        <v>0</v>
      </c>
      <c r="LO3" s="4">
        <v>0</v>
      </c>
      <c r="LP3" s="4">
        <v>0</v>
      </c>
      <c r="LQ3" s="4">
        <v>0</v>
      </c>
      <c r="LR3" s="4">
        <v>0</v>
      </c>
      <c r="LS3" s="4">
        <v>0</v>
      </c>
      <c r="LT3" s="4">
        <v>0</v>
      </c>
      <c r="LU3" s="4">
        <v>0</v>
      </c>
      <c r="LV3" s="4">
        <v>0</v>
      </c>
      <c r="LW3" s="1">
        <f t="shared" ref="LW3:LW66" si="13">AVERAGE(DF3:LV3)</f>
        <v>0.04</v>
      </c>
      <c r="LX3" s="1">
        <f t="shared" ref="LX3:LX66" si="14">_xlfn.STDEV.S(DF3:LV3)/225</f>
        <v>1.4129659101122468E-3</v>
      </c>
      <c r="LY3" s="1">
        <f t="shared" ref="LY3:LY66" si="15">SUM(DF3:LV3)/4500</f>
        <v>2E-3</v>
      </c>
      <c r="LZ3" s="4">
        <v>0</v>
      </c>
      <c r="MA3" s="4">
        <v>0</v>
      </c>
      <c r="MB3" s="4">
        <v>0</v>
      </c>
      <c r="MC3" s="4">
        <v>0</v>
      </c>
      <c r="MD3" s="4">
        <v>0</v>
      </c>
      <c r="ME3" s="4">
        <v>0</v>
      </c>
      <c r="MF3" s="4">
        <v>0</v>
      </c>
      <c r="MG3" s="4">
        <v>0</v>
      </c>
      <c r="MH3" s="4">
        <v>0</v>
      </c>
      <c r="MI3" s="4">
        <v>0</v>
      </c>
      <c r="MJ3" s="4">
        <v>0</v>
      </c>
      <c r="MK3" s="4">
        <v>0</v>
      </c>
      <c r="ML3" s="4">
        <v>0</v>
      </c>
      <c r="MM3" s="4">
        <v>0</v>
      </c>
      <c r="MN3" s="4">
        <v>1</v>
      </c>
      <c r="MO3" s="4">
        <v>0</v>
      </c>
      <c r="MP3" s="4">
        <v>0</v>
      </c>
      <c r="MQ3" s="4">
        <v>0</v>
      </c>
      <c r="MR3" s="4">
        <v>0</v>
      </c>
      <c r="MS3" s="4">
        <v>0</v>
      </c>
      <c r="MT3" s="4">
        <v>0</v>
      </c>
      <c r="MU3" s="4">
        <v>0</v>
      </c>
      <c r="MV3" s="4">
        <v>0</v>
      </c>
      <c r="MW3" s="4">
        <v>0</v>
      </c>
      <c r="MX3" s="4">
        <v>0</v>
      </c>
      <c r="MY3" s="4">
        <v>0</v>
      </c>
      <c r="MZ3" s="4">
        <v>0</v>
      </c>
      <c r="NA3" s="4">
        <v>0</v>
      </c>
      <c r="NB3" s="4">
        <v>0</v>
      </c>
      <c r="NC3" s="4">
        <v>0</v>
      </c>
      <c r="ND3" s="4">
        <v>0</v>
      </c>
      <c r="NE3" s="4">
        <v>0</v>
      </c>
      <c r="NF3" s="4">
        <v>0</v>
      </c>
      <c r="NG3" s="4">
        <v>0</v>
      </c>
      <c r="NH3" s="4">
        <v>0</v>
      </c>
      <c r="NI3" s="4">
        <v>0</v>
      </c>
      <c r="NJ3" s="4">
        <v>0</v>
      </c>
      <c r="NK3" s="4">
        <v>0</v>
      </c>
      <c r="NL3" s="4">
        <v>0</v>
      </c>
      <c r="NM3" s="4">
        <v>0</v>
      </c>
      <c r="NN3" s="4">
        <v>0</v>
      </c>
      <c r="NO3" s="4">
        <v>0</v>
      </c>
      <c r="NP3" s="4">
        <v>0</v>
      </c>
      <c r="NQ3" s="4">
        <v>0</v>
      </c>
      <c r="NR3" s="4">
        <v>0</v>
      </c>
      <c r="NS3" s="4">
        <v>0</v>
      </c>
      <c r="NT3" s="4">
        <v>0</v>
      </c>
      <c r="NU3" s="4">
        <v>1</v>
      </c>
      <c r="NV3" s="4">
        <v>0</v>
      </c>
      <c r="NW3" s="4">
        <v>0</v>
      </c>
      <c r="NX3" s="4">
        <v>0</v>
      </c>
      <c r="NY3" s="4">
        <v>0</v>
      </c>
      <c r="NZ3" s="4">
        <v>0</v>
      </c>
      <c r="OA3" s="4">
        <v>0</v>
      </c>
      <c r="OB3" s="4">
        <v>0</v>
      </c>
      <c r="OC3" s="4">
        <v>0</v>
      </c>
      <c r="OD3" s="4">
        <v>0</v>
      </c>
      <c r="OE3" s="4">
        <v>0</v>
      </c>
      <c r="OF3" s="4">
        <v>0</v>
      </c>
      <c r="OG3" s="4">
        <v>0</v>
      </c>
      <c r="OH3" s="4">
        <v>0</v>
      </c>
      <c r="OI3" s="4">
        <v>0</v>
      </c>
      <c r="OJ3" s="4">
        <v>0</v>
      </c>
      <c r="OK3" s="4">
        <v>0</v>
      </c>
      <c r="OL3" s="4">
        <v>0</v>
      </c>
      <c r="OM3" s="4">
        <v>0</v>
      </c>
      <c r="ON3" s="4">
        <v>0</v>
      </c>
      <c r="OO3" s="4">
        <v>0</v>
      </c>
      <c r="OP3" s="4">
        <v>0</v>
      </c>
      <c r="OQ3" s="4">
        <v>0</v>
      </c>
      <c r="OR3" s="4">
        <v>0</v>
      </c>
      <c r="OS3" s="4">
        <v>0</v>
      </c>
      <c r="OT3" s="4">
        <v>0</v>
      </c>
      <c r="OU3" s="4">
        <v>0</v>
      </c>
      <c r="OV3" s="4">
        <v>1</v>
      </c>
      <c r="OW3" s="4">
        <v>0</v>
      </c>
      <c r="OX3" s="4">
        <v>0</v>
      </c>
      <c r="OY3" s="4">
        <v>0</v>
      </c>
      <c r="OZ3" s="4">
        <v>0</v>
      </c>
      <c r="PA3" s="4">
        <v>0</v>
      </c>
      <c r="PB3" s="4">
        <v>0</v>
      </c>
      <c r="PC3" s="4">
        <v>0</v>
      </c>
      <c r="PD3" s="4">
        <v>0</v>
      </c>
      <c r="PE3" s="4">
        <v>0</v>
      </c>
      <c r="PF3" s="4">
        <v>0</v>
      </c>
      <c r="PG3" s="4">
        <v>0</v>
      </c>
      <c r="PH3" s="4">
        <v>0</v>
      </c>
      <c r="PI3" s="4">
        <v>0</v>
      </c>
      <c r="PJ3" s="4">
        <v>0</v>
      </c>
      <c r="PK3" s="4">
        <v>0</v>
      </c>
      <c r="PL3" s="4">
        <v>0</v>
      </c>
      <c r="PM3" s="4">
        <v>0</v>
      </c>
      <c r="PN3" s="4">
        <v>0</v>
      </c>
      <c r="PO3" s="4">
        <v>0</v>
      </c>
      <c r="PP3" s="4">
        <v>0</v>
      </c>
      <c r="PQ3" s="4">
        <v>0</v>
      </c>
      <c r="PR3" s="4">
        <v>0</v>
      </c>
      <c r="PS3" s="4">
        <v>0</v>
      </c>
      <c r="PT3" s="4">
        <v>0</v>
      </c>
      <c r="PU3" s="4">
        <v>0</v>
      </c>
      <c r="PV3" s="4">
        <v>0</v>
      </c>
      <c r="PW3" s="4">
        <v>0</v>
      </c>
      <c r="PX3" s="4">
        <v>0</v>
      </c>
      <c r="PY3" s="4">
        <v>0</v>
      </c>
      <c r="PZ3" s="4">
        <v>0</v>
      </c>
      <c r="QA3" s="4">
        <v>0</v>
      </c>
      <c r="QB3" s="4">
        <v>0</v>
      </c>
      <c r="QC3" s="4">
        <v>0</v>
      </c>
      <c r="QD3" s="4">
        <v>0</v>
      </c>
      <c r="QE3" s="4">
        <v>0</v>
      </c>
      <c r="QF3" s="4">
        <v>0</v>
      </c>
      <c r="QG3" s="4">
        <v>0</v>
      </c>
      <c r="QH3" s="4">
        <v>0</v>
      </c>
      <c r="QI3" s="4">
        <v>0</v>
      </c>
      <c r="QJ3" s="4">
        <v>0</v>
      </c>
      <c r="QK3" s="4">
        <v>0</v>
      </c>
      <c r="QL3" s="4">
        <v>0</v>
      </c>
      <c r="QM3" s="4">
        <v>0</v>
      </c>
      <c r="QN3" s="4">
        <v>0</v>
      </c>
      <c r="QO3" s="4">
        <v>0</v>
      </c>
      <c r="QP3" s="4">
        <v>0</v>
      </c>
      <c r="QQ3" s="4">
        <v>0</v>
      </c>
      <c r="QR3" s="4">
        <v>0</v>
      </c>
      <c r="QS3" s="4">
        <v>0</v>
      </c>
      <c r="QT3" s="4">
        <v>0</v>
      </c>
      <c r="QU3" s="4">
        <v>0</v>
      </c>
      <c r="QV3" s="4">
        <v>0</v>
      </c>
      <c r="QW3" s="4">
        <v>0</v>
      </c>
      <c r="QX3" s="4">
        <v>0</v>
      </c>
      <c r="QY3" s="4">
        <v>0</v>
      </c>
      <c r="QZ3" s="4">
        <v>0</v>
      </c>
      <c r="RA3" s="4">
        <v>0</v>
      </c>
      <c r="RB3" s="1">
        <f t="shared" ref="RB3:RB66" si="16">AVERAGE(LZ3:RA3)</f>
        <v>2.2727272727272728E-2</v>
      </c>
      <c r="RC3" s="1">
        <f t="shared" ref="RC3:RC66" si="17">_xlfn.STDEV.S(LZ3:RA3)/132</f>
        <v>1.1333366620094969E-3</v>
      </c>
      <c r="RD3" s="1">
        <f t="shared" ref="RD3:RD66" si="18">SUM(LZ3:RA3)/2640</f>
        <v>1.1363636363636363E-3</v>
      </c>
      <c r="RE3" s="4">
        <v>0</v>
      </c>
      <c r="RF3" s="4">
        <v>0</v>
      </c>
      <c r="RG3" s="4">
        <v>0</v>
      </c>
      <c r="RH3" s="4">
        <v>0</v>
      </c>
      <c r="RI3" s="4">
        <v>0</v>
      </c>
      <c r="RJ3" s="4">
        <v>0</v>
      </c>
      <c r="RK3" s="4">
        <v>0</v>
      </c>
      <c r="RL3" s="4">
        <v>0</v>
      </c>
      <c r="RM3" s="4">
        <v>0</v>
      </c>
      <c r="RN3" s="4">
        <v>0</v>
      </c>
      <c r="RO3" s="4">
        <v>0</v>
      </c>
      <c r="RP3" s="4">
        <v>0</v>
      </c>
      <c r="RQ3" s="4">
        <v>0</v>
      </c>
      <c r="RR3" s="4">
        <v>0</v>
      </c>
      <c r="RS3" s="4">
        <v>0</v>
      </c>
      <c r="RT3" s="4">
        <v>0</v>
      </c>
      <c r="RU3" s="4">
        <v>0</v>
      </c>
      <c r="RV3" s="4">
        <v>0</v>
      </c>
      <c r="RW3" s="4">
        <v>0</v>
      </c>
      <c r="RX3" s="4">
        <v>0</v>
      </c>
      <c r="RY3" s="1">
        <f t="shared" ref="RY3:RY66" si="19">AVERAGE(RE3:RX3)</f>
        <v>0</v>
      </c>
      <c r="RZ3" s="1">
        <f t="shared" ref="RZ3:RZ66" si="20">_xlfn.STDEV.S(RE3:RX3)/20</f>
        <v>0</v>
      </c>
      <c r="SA3" s="1">
        <f t="shared" ref="SA3:SA66" si="21">SUM(RE3:RX3)/400</f>
        <v>0</v>
      </c>
      <c r="SB3" s="4">
        <v>0</v>
      </c>
      <c r="SC3" s="4">
        <v>0</v>
      </c>
      <c r="SD3" s="4">
        <v>0</v>
      </c>
      <c r="SE3" s="4">
        <v>0</v>
      </c>
      <c r="SF3" s="4">
        <v>0</v>
      </c>
      <c r="SG3" s="4">
        <v>2</v>
      </c>
      <c r="SH3" s="4">
        <v>0</v>
      </c>
      <c r="SI3" s="4">
        <v>0</v>
      </c>
      <c r="SJ3" s="4">
        <v>0</v>
      </c>
      <c r="SK3" s="4">
        <v>0</v>
      </c>
      <c r="SL3" s="4">
        <v>0</v>
      </c>
      <c r="SM3" s="4">
        <v>0</v>
      </c>
      <c r="SN3" s="4">
        <v>0</v>
      </c>
      <c r="SO3" s="4">
        <v>0</v>
      </c>
      <c r="SP3" s="4">
        <v>0</v>
      </c>
      <c r="SQ3" s="4">
        <v>0</v>
      </c>
      <c r="SR3" s="4">
        <v>0</v>
      </c>
      <c r="SS3" s="4">
        <v>0</v>
      </c>
      <c r="ST3" s="4">
        <v>0</v>
      </c>
      <c r="SU3" s="4">
        <v>0</v>
      </c>
      <c r="SV3" s="4">
        <v>0</v>
      </c>
      <c r="SW3" s="4">
        <v>0</v>
      </c>
      <c r="SX3" s="4">
        <v>0</v>
      </c>
      <c r="SY3" s="4">
        <v>0</v>
      </c>
      <c r="SZ3" s="4">
        <v>0</v>
      </c>
      <c r="TA3" s="4">
        <v>0</v>
      </c>
      <c r="TB3" s="4">
        <v>0</v>
      </c>
      <c r="TC3" s="4">
        <v>0</v>
      </c>
      <c r="TD3" s="4">
        <v>0</v>
      </c>
      <c r="TE3" s="4">
        <v>0</v>
      </c>
      <c r="TF3" s="4">
        <v>0</v>
      </c>
      <c r="TG3" s="4">
        <v>0</v>
      </c>
      <c r="TH3" s="4">
        <v>0</v>
      </c>
      <c r="TI3" s="4">
        <v>0</v>
      </c>
      <c r="TJ3" s="4">
        <v>0</v>
      </c>
      <c r="TK3" s="4">
        <v>0</v>
      </c>
      <c r="TL3" s="4">
        <v>0</v>
      </c>
      <c r="TM3" s="4">
        <v>0</v>
      </c>
      <c r="TN3" s="4">
        <v>0</v>
      </c>
      <c r="TO3" s="4">
        <v>0</v>
      </c>
      <c r="TP3" s="4">
        <v>1</v>
      </c>
      <c r="TQ3" s="4">
        <v>0</v>
      </c>
      <c r="TR3" s="4">
        <v>0</v>
      </c>
      <c r="TS3" s="4">
        <v>0</v>
      </c>
      <c r="TT3" s="4">
        <v>0</v>
      </c>
      <c r="TU3" s="4">
        <v>0</v>
      </c>
      <c r="TV3" s="4">
        <v>0</v>
      </c>
      <c r="TW3" s="4">
        <v>0</v>
      </c>
      <c r="TX3" s="4">
        <v>0</v>
      </c>
      <c r="TY3" s="4">
        <v>0</v>
      </c>
      <c r="TZ3" s="4">
        <v>0</v>
      </c>
      <c r="UA3" s="4">
        <v>0</v>
      </c>
      <c r="UB3" s="4">
        <v>0</v>
      </c>
      <c r="UC3" s="4">
        <v>0</v>
      </c>
      <c r="UD3" s="4">
        <v>0</v>
      </c>
      <c r="UE3" s="4">
        <v>0</v>
      </c>
      <c r="UF3" s="4">
        <v>0</v>
      </c>
      <c r="UG3" s="4">
        <v>0</v>
      </c>
      <c r="UH3" s="4">
        <v>0</v>
      </c>
      <c r="UI3" s="4">
        <v>0</v>
      </c>
      <c r="UJ3" s="4">
        <v>0</v>
      </c>
      <c r="UK3" s="4">
        <v>0</v>
      </c>
      <c r="UL3" s="4">
        <v>0</v>
      </c>
      <c r="UM3" s="4">
        <v>0</v>
      </c>
      <c r="UN3" s="4">
        <v>0</v>
      </c>
      <c r="UO3" s="4">
        <v>0</v>
      </c>
      <c r="UP3" s="4">
        <v>0</v>
      </c>
      <c r="UQ3" s="4">
        <v>0</v>
      </c>
      <c r="UR3" s="4">
        <v>0</v>
      </c>
      <c r="US3" s="4">
        <v>0</v>
      </c>
      <c r="UT3" s="4">
        <v>0</v>
      </c>
      <c r="UU3" s="4">
        <v>0</v>
      </c>
      <c r="UV3" s="4">
        <v>0</v>
      </c>
      <c r="UW3" s="4">
        <v>0</v>
      </c>
      <c r="UX3" s="4">
        <v>0</v>
      </c>
      <c r="UY3" s="4">
        <v>0</v>
      </c>
      <c r="UZ3" s="4">
        <v>0</v>
      </c>
      <c r="VA3" s="4">
        <v>0</v>
      </c>
      <c r="VB3" s="4">
        <v>0</v>
      </c>
      <c r="VC3" s="4">
        <v>0</v>
      </c>
      <c r="VD3" s="4">
        <v>0</v>
      </c>
      <c r="VE3" s="4">
        <v>0</v>
      </c>
      <c r="VF3" s="4">
        <v>0</v>
      </c>
      <c r="VG3" s="4">
        <v>0</v>
      </c>
      <c r="VH3" s="4">
        <v>0</v>
      </c>
      <c r="VI3" s="4">
        <v>0</v>
      </c>
      <c r="VJ3" s="4">
        <v>0</v>
      </c>
      <c r="VK3" s="4">
        <v>0</v>
      </c>
      <c r="VL3" s="4">
        <v>0</v>
      </c>
      <c r="VM3" s="4">
        <v>0</v>
      </c>
      <c r="VN3" s="4">
        <v>0</v>
      </c>
      <c r="VO3" s="4">
        <v>0</v>
      </c>
      <c r="VP3" s="4">
        <v>0</v>
      </c>
      <c r="VQ3" s="4">
        <v>0</v>
      </c>
      <c r="VR3" s="4">
        <v>0</v>
      </c>
      <c r="VS3" s="4">
        <v>0</v>
      </c>
      <c r="VT3" s="4">
        <v>0</v>
      </c>
      <c r="VU3" s="4">
        <v>0</v>
      </c>
      <c r="VV3" s="4">
        <v>0</v>
      </c>
      <c r="VW3" s="4">
        <v>0</v>
      </c>
      <c r="VX3" s="4">
        <v>0</v>
      </c>
      <c r="VY3" s="4">
        <v>0</v>
      </c>
      <c r="VZ3" s="4">
        <v>0</v>
      </c>
      <c r="WA3" s="4">
        <v>0</v>
      </c>
      <c r="WB3" s="4">
        <v>0</v>
      </c>
      <c r="WC3" s="4">
        <v>0</v>
      </c>
      <c r="WD3" s="4">
        <v>0</v>
      </c>
      <c r="WE3" s="4">
        <v>0</v>
      </c>
      <c r="WF3" s="4">
        <v>0</v>
      </c>
      <c r="WG3" s="4">
        <v>0</v>
      </c>
      <c r="WH3" s="4">
        <v>0</v>
      </c>
      <c r="WI3" s="4">
        <v>0</v>
      </c>
      <c r="WJ3" s="4">
        <v>0</v>
      </c>
      <c r="WK3" s="4">
        <v>0</v>
      </c>
      <c r="WL3" s="4">
        <v>0</v>
      </c>
      <c r="WM3" s="4">
        <v>0</v>
      </c>
      <c r="WN3" s="4">
        <v>0</v>
      </c>
      <c r="WO3" s="4">
        <v>0</v>
      </c>
      <c r="WP3" s="4">
        <v>0</v>
      </c>
      <c r="WQ3" s="4">
        <v>0</v>
      </c>
      <c r="WR3" s="4">
        <v>0</v>
      </c>
      <c r="WS3" s="4">
        <v>0</v>
      </c>
      <c r="WT3" s="4">
        <v>0</v>
      </c>
      <c r="WU3" s="4">
        <v>0</v>
      </c>
      <c r="WV3" s="4">
        <v>0</v>
      </c>
      <c r="WW3" s="4">
        <v>0</v>
      </c>
      <c r="WX3" s="4">
        <v>0</v>
      </c>
      <c r="WY3" s="4">
        <v>0</v>
      </c>
      <c r="WZ3" s="4">
        <v>0</v>
      </c>
      <c r="XA3" s="4">
        <v>0</v>
      </c>
      <c r="XB3" s="1">
        <f t="shared" ref="XB3:XB66" si="22">AVERAGE(SB3:XA3)</f>
        <v>2.3076923076923078E-2</v>
      </c>
      <c r="XC3" s="1">
        <f t="shared" ref="XC3:XC66" si="23">_xlfn.STDEV.S(SB3:XA3)/130</f>
        <v>1.5039005949772949E-3</v>
      </c>
      <c r="XD3" s="1">
        <f t="shared" ref="XD3:XD66" si="24">SUM(SB3:XA3)/2600</f>
        <v>1.153846153846154E-3</v>
      </c>
      <c r="XE3" s="4">
        <v>16</v>
      </c>
    </row>
    <row r="4" spans="1:629">
      <c r="A4" s="3" t="s">
        <v>616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1">
        <f t="shared" si="0"/>
        <v>0</v>
      </c>
      <c r="BG4" s="1">
        <f t="shared" si="1"/>
        <v>0</v>
      </c>
      <c r="BH4" s="1">
        <f t="shared" si="2"/>
        <v>0</v>
      </c>
      <c r="BI4" s="4">
        <v>0</v>
      </c>
      <c r="BJ4" s="4">
        <v>0</v>
      </c>
      <c r="BK4" s="4">
        <v>0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1">
        <f t="shared" si="3"/>
        <v>0</v>
      </c>
      <c r="BU4" s="1">
        <f t="shared" si="4"/>
        <v>0</v>
      </c>
      <c r="BV4" s="1">
        <f t="shared" si="5"/>
        <v>0</v>
      </c>
      <c r="BW4" s="4">
        <v>0</v>
      </c>
      <c r="BX4" s="4">
        <v>0</v>
      </c>
      <c r="BY4" s="4">
        <v>0</v>
      </c>
      <c r="BZ4" s="4">
        <v>0</v>
      </c>
      <c r="CA4" s="1">
        <f t="shared" si="6"/>
        <v>0</v>
      </c>
      <c r="CB4" s="1">
        <f t="shared" si="7"/>
        <v>0</v>
      </c>
      <c r="CC4" s="1">
        <f t="shared" si="8"/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4">
        <v>0</v>
      </c>
      <c r="CK4" s="4">
        <v>0</v>
      </c>
      <c r="CL4" s="4">
        <v>0</v>
      </c>
      <c r="CM4" s="4">
        <v>0</v>
      </c>
      <c r="CN4" s="4">
        <v>0</v>
      </c>
      <c r="CO4" s="4">
        <v>0</v>
      </c>
      <c r="CP4" s="4">
        <v>0</v>
      </c>
      <c r="CQ4" s="4">
        <v>0</v>
      </c>
      <c r="CR4" s="4">
        <v>0</v>
      </c>
      <c r="CS4" s="4">
        <v>0</v>
      </c>
      <c r="CT4" s="4">
        <v>0</v>
      </c>
      <c r="CU4" s="4">
        <v>0</v>
      </c>
      <c r="CV4" s="4">
        <v>0</v>
      </c>
      <c r="CW4" s="4">
        <v>0</v>
      </c>
      <c r="CX4" s="4">
        <v>0</v>
      </c>
      <c r="CY4" s="1">
        <f t="shared" si="9"/>
        <v>0</v>
      </c>
      <c r="CZ4" s="1">
        <f t="shared" si="10"/>
        <v>0</v>
      </c>
      <c r="DA4" s="1">
        <f t="shared" si="11"/>
        <v>0</v>
      </c>
      <c r="DB4" s="4">
        <v>3</v>
      </c>
      <c r="DC4" s="5" t="s">
        <v>614</v>
      </c>
      <c r="DD4" s="5" t="s">
        <v>614</v>
      </c>
      <c r="DE4" s="1">
        <f t="shared" si="12"/>
        <v>1.9230769230769232E-3</v>
      </c>
      <c r="DF4" s="4">
        <v>0</v>
      </c>
      <c r="DG4" s="4">
        <v>0</v>
      </c>
      <c r="DH4" s="4">
        <v>0</v>
      </c>
      <c r="DI4" s="4">
        <v>0</v>
      </c>
      <c r="DJ4" s="4">
        <v>0</v>
      </c>
      <c r="DK4" s="4">
        <v>0</v>
      </c>
      <c r="DL4" s="4">
        <v>0</v>
      </c>
      <c r="DM4" s="4">
        <v>0</v>
      </c>
      <c r="DN4" s="4">
        <v>0</v>
      </c>
      <c r="DO4" s="4">
        <v>0</v>
      </c>
      <c r="DP4" s="4">
        <v>0</v>
      </c>
      <c r="DQ4" s="4">
        <v>0</v>
      </c>
      <c r="DR4" s="4">
        <v>0</v>
      </c>
      <c r="DS4" s="4">
        <v>0</v>
      </c>
      <c r="DT4" s="4">
        <v>0</v>
      </c>
      <c r="DU4" s="4">
        <v>0</v>
      </c>
      <c r="DV4" s="4">
        <v>0</v>
      </c>
      <c r="DW4" s="4">
        <v>0</v>
      </c>
      <c r="DX4" s="4">
        <v>0</v>
      </c>
      <c r="DY4" s="4">
        <v>0</v>
      </c>
      <c r="DZ4" s="4">
        <v>0</v>
      </c>
      <c r="EA4" s="4">
        <v>0</v>
      </c>
      <c r="EB4" s="4">
        <v>0</v>
      </c>
      <c r="EC4" s="4">
        <v>0</v>
      </c>
      <c r="ED4" s="4">
        <v>0</v>
      </c>
      <c r="EE4" s="4">
        <v>0</v>
      </c>
      <c r="EF4" s="4">
        <v>0</v>
      </c>
      <c r="EG4" s="4">
        <v>0</v>
      </c>
      <c r="EH4" s="4">
        <v>0</v>
      </c>
      <c r="EI4" s="4">
        <v>0</v>
      </c>
      <c r="EJ4" s="4">
        <v>0</v>
      </c>
      <c r="EK4" s="4">
        <v>0</v>
      </c>
      <c r="EL4" s="4">
        <v>0</v>
      </c>
      <c r="EM4" s="4">
        <v>0</v>
      </c>
      <c r="EN4" s="4">
        <v>0</v>
      </c>
      <c r="EO4" s="4">
        <v>0</v>
      </c>
      <c r="EP4" s="4">
        <v>0</v>
      </c>
      <c r="EQ4" s="4">
        <v>0</v>
      </c>
      <c r="ER4" s="4">
        <v>0</v>
      </c>
      <c r="ES4" s="4">
        <v>0</v>
      </c>
      <c r="ET4" s="4">
        <v>0</v>
      </c>
      <c r="EU4" s="4">
        <v>0</v>
      </c>
      <c r="EV4" s="4">
        <v>0</v>
      </c>
      <c r="EW4" s="4">
        <v>0</v>
      </c>
      <c r="EX4" s="4">
        <v>0</v>
      </c>
      <c r="EY4" s="4">
        <v>0</v>
      </c>
      <c r="EZ4" s="4">
        <v>0</v>
      </c>
      <c r="FA4" s="4">
        <v>0</v>
      </c>
      <c r="FB4" s="4">
        <v>0</v>
      </c>
      <c r="FC4" s="4">
        <v>0</v>
      </c>
      <c r="FD4" s="4">
        <v>0</v>
      </c>
      <c r="FE4" s="4">
        <v>0</v>
      </c>
      <c r="FF4" s="4">
        <v>0</v>
      </c>
      <c r="FG4" s="4">
        <v>0</v>
      </c>
      <c r="FH4" s="4">
        <v>0</v>
      </c>
      <c r="FI4" s="4">
        <v>0</v>
      </c>
      <c r="FJ4" s="4">
        <v>0</v>
      </c>
      <c r="FK4" s="4">
        <v>0</v>
      </c>
      <c r="FL4" s="4">
        <v>0</v>
      </c>
      <c r="FM4" s="4">
        <v>0</v>
      </c>
      <c r="FN4" s="4">
        <v>0</v>
      </c>
      <c r="FO4" s="4">
        <v>0</v>
      </c>
      <c r="FP4" s="4">
        <v>0</v>
      </c>
      <c r="FQ4" s="4">
        <v>0</v>
      </c>
      <c r="FR4" s="4">
        <v>0</v>
      </c>
      <c r="FS4" s="4">
        <v>0</v>
      </c>
      <c r="FT4" s="4">
        <v>0</v>
      </c>
      <c r="FU4" s="4">
        <v>0</v>
      </c>
      <c r="FV4" s="4">
        <v>0</v>
      </c>
      <c r="FW4" s="4">
        <v>0</v>
      </c>
      <c r="FX4" s="4">
        <v>0</v>
      </c>
      <c r="FY4" s="4">
        <v>0</v>
      </c>
      <c r="FZ4" s="4">
        <v>0</v>
      </c>
      <c r="GA4" s="4">
        <v>0</v>
      </c>
      <c r="GB4" s="4">
        <v>0</v>
      </c>
      <c r="GC4" s="4">
        <v>0</v>
      </c>
      <c r="GD4" s="4">
        <v>0</v>
      </c>
      <c r="GE4" s="4">
        <v>0</v>
      </c>
      <c r="GF4" s="4">
        <v>0</v>
      </c>
      <c r="GG4" s="4">
        <v>0</v>
      </c>
      <c r="GH4" s="4">
        <v>0</v>
      </c>
      <c r="GI4" s="4">
        <v>0</v>
      </c>
      <c r="GJ4" s="4">
        <v>0</v>
      </c>
      <c r="GK4" s="4">
        <v>0</v>
      </c>
      <c r="GL4" s="4">
        <v>0</v>
      </c>
      <c r="GM4" s="4">
        <v>0</v>
      </c>
      <c r="GN4" s="4">
        <v>0</v>
      </c>
      <c r="GO4" s="4">
        <v>0</v>
      </c>
      <c r="GP4" s="4">
        <v>0</v>
      </c>
      <c r="GQ4" s="4">
        <v>0</v>
      </c>
      <c r="GR4" s="4">
        <v>0</v>
      </c>
      <c r="GS4" s="4">
        <v>0</v>
      </c>
      <c r="GT4" s="4">
        <v>0</v>
      </c>
      <c r="GU4" s="4">
        <v>0</v>
      </c>
      <c r="GV4" s="4">
        <v>0</v>
      </c>
      <c r="GW4" s="4">
        <v>0</v>
      </c>
      <c r="GX4" s="4">
        <v>0</v>
      </c>
      <c r="GY4" s="4">
        <v>0</v>
      </c>
      <c r="GZ4" s="4">
        <v>0</v>
      </c>
      <c r="HA4" s="4">
        <v>0</v>
      </c>
      <c r="HB4" s="4">
        <v>0</v>
      </c>
      <c r="HC4" s="4">
        <v>0</v>
      </c>
      <c r="HD4" s="4">
        <v>0</v>
      </c>
      <c r="HE4" s="4">
        <v>0</v>
      </c>
      <c r="HF4" s="4">
        <v>0</v>
      </c>
      <c r="HG4" s="4">
        <v>0</v>
      </c>
      <c r="HH4" s="4">
        <v>0</v>
      </c>
      <c r="HI4" s="4">
        <v>0</v>
      </c>
      <c r="HJ4" s="4">
        <v>0</v>
      </c>
      <c r="HK4" s="4">
        <v>0</v>
      </c>
      <c r="HL4" s="4">
        <v>0</v>
      </c>
      <c r="HM4" s="4">
        <v>0</v>
      </c>
      <c r="HN4" s="4">
        <v>0</v>
      </c>
      <c r="HO4" s="4">
        <v>0</v>
      </c>
      <c r="HP4" s="4">
        <v>0</v>
      </c>
      <c r="HQ4" s="4">
        <v>0</v>
      </c>
      <c r="HR4" s="4">
        <v>0</v>
      </c>
      <c r="HS4" s="4">
        <v>0</v>
      </c>
      <c r="HT4" s="4">
        <v>0</v>
      </c>
      <c r="HU4" s="4">
        <v>0</v>
      </c>
      <c r="HV4" s="4">
        <v>0</v>
      </c>
      <c r="HW4" s="4">
        <v>0</v>
      </c>
      <c r="HX4" s="4">
        <v>0</v>
      </c>
      <c r="HY4" s="4">
        <v>0</v>
      </c>
      <c r="HZ4" s="4">
        <v>0</v>
      </c>
      <c r="IA4" s="4">
        <v>0</v>
      </c>
      <c r="IB4" s="4">
        <v>0</v>
      </c>
      <c r="IC4" s="4">
        <v>0</v>
      </c>
      <c r="ID4" s="4">
        <v>0</v>
      </c>
      <c r="IE4" s="4">
        <v>0</v>
      </c>
      <c r="IF4" s="4">
        <v>0</v>
      </c>
      <c r="IG4" s="4">
        <v>0</v>
      </c>
      <c r="IH4" s="4">
        <v>0</v>
      </c>
      <c r="II4" s="4">
        <v>0</v>
      </c>
      <c r="IJ4" s="4">
        <v>0</v>
      </c>
      <c r="IK4" s="4">
        <v>0</v>
      </c>
      <c r="IL4" s="4">
        <v>0</v>
      </c>
      <c r="IM4" s="4">
        <v>0</v>
      </c>
      <c r="IN4" s="4">
        <v>0</v>
      </c>
      <c r="IO4" s="4">
        <v>0</v>
      </c>
      <c r="IP4" s="4">
        <v>0</v>
      </c>
      <c r="IQ4" s="4">
        <v>0</v>
      </c>
      <c r="IR4" s="4">
        <v>0</v>
      </c>
      <c r="IS4" s="4">
        <v>0</v>
      </c>
      <c r="IT4" s="4">
        <v>0</v>
      </c>
      <c r="IU4" s="4">
        <v>0</v>
      </c>
      <c r="IV4" s="4">
        <v>0</v>
      </c>
      <c r="IW4" s="4">
        <v>0</v>
      </c>
      <c r="IX4" s="4">
        <v>0</v>
      </c>
      <c r="IY4" s="4">
        <v>0</v>
      </c>
      <c r="IZ4" s="4">
        <v>0</v>
      </c>
      <c r="JA4" s="4">
        <v>0</v>
      </c>
      <c r="JB4" s="4">
        <v>0</v>
      </c>
      <c r="JC4" s="4">
        <v>0</v>
      </c>
      <c r="JD4" s="4">
        <v>0</v>
      </c>
      <c r="JE4" s="4">
        <v>0</v>
      </c>
      <c r="JF4" s="4">
        <v>0</v>
      </c>
      <c r="JG4" s="4">
        <v>0</v>
      </c>
      <c r="JH4" s="4">
        <v>0</v>
      </c>
      <c r="JI4" s="4">
        <v>0</v>
      </c>
      <c r="JJ4" s="4">
        <v>0</v>
      </c>
      <c r="JK4" s="4">
        <v>0</v>
      </c>
      <c r="JL4" s="4">
        <v>0</v>
      </c>
      <c r="JM4" s="4">
        <v>0</v>
      </c>
      <c r="JN4" s="4">
        <v>0</v>
      </c>
      <c r="JO4" s="4">
        <v>0</v>
      </c>
      <c r="JP4" s="4">
        <v>0</v>
      </c>
      <c r="JQ4" s="4">
        <v>0</v>
      </c>
      <c r="JR4" s="4">
        <v>0</v>
      </c>
      <c r="JS4" s="4">
        <v>0</v>
      </c>
      <c r="JT4" s="4">
        <v>0</v>
      </c>
      <c r="JU4" s="4">
        <v>0</v>
      </c>
      <c r="JV4" s="4">
        <v>0</v>
      </c>
      <c r="JW4" s="4">
        <v>0</v>
      </c>
      <c r="JX4" s="4">
        <v>0</v>
      </c>
      <c r="JY4" s="4">
        <v>0</v>
      </c>
      <c r="JZ4" s="4">
        <v>0</v>
      </c>
      <c r="KA4" s="4">
        <v>0</v>
      </c>
      <c r="KB4" s="4">
        <v>0</v>
      </c>
      <c r="KC4" s="4">
        <v>0</v>
      </c>
      <c r="KD4" s="4">
        <v>0</v>
      </c>
      <c r="KE4" s="4">
        <v>0</v>
      </c>
      <c r="KF4" s="4">
        <v>0</v>
      </c>
      <c r="KG4" s="4">
        <v>0</v>
      </c>
      <c r="KH4" s="4">
        <v>0</v>
      </c>
      <c r="KI4" s="4">
        <v>0</v>
      </c>
      <c r="KJ4" s="4">
        <v>0</v>
      </c>
      <c r="KK4" s="4">
        <v>0</v>
      </c>
      <c r="KL4" s="4">
        <v>0</v>
      </c>
      <c r="KM4" s="4">
        <v>0</v>
      </c>
      <c r="KN4" s="4">
        <v>0</v>
      </c>
      <c r="KO4" s="4">
        <v>0</v>
      </c>
      <c r="KP4" s="4">
        <v>0</v>
      </c>
      <c r="KQ4" s="4">
        <v>0</v>
      </c>
      <c r="KR4" s="4">
        <v>0</v>
      </c>
      <c r="KS4" s="4">
        <v>0</v>
      </c>
      <c r="KT4" s="4">
        <v>0</v>
      </c>
      <c r="KU4" s="4">
        <v>0</v>
      </c>
      <c r="KV4" s="4">
        <v>0</v>
      </c>
      <c r="KW4" s="4">
        <v>0</v>
      </c>
      <c r="KX4" s="4">
        <v>0</v>
      </c>
      <c r="KY4" s="4">
        <v>0</v>
      </c>
      <c r="KZ4" s="4">
        <v>0</v>
      </c>
      <c r="LA4" s="4">
        <v>0</v>
      </c>
      <c r="LB4" s="4">
        <v>0</v>
      </c>
      <c r="LC4" s="4">
        <v>0</v>
      </c>
      <c r="LD4" s="4">
        <v>0</v>
      </c>
      <c r="LE4" s="4">
        <v>0</v>
      </c>
      <c r="LF4" s="4">
        <v>0</v>
      </c>
      <c r="LG4" s="4">
        <v>0</v>
      </c>
      <c r="LH4" s="4">
        <v>0</v>
      </c>
      <c r="LI4" s="4">
        <v>0</v>
      </c>
      <c r="LJ4" s="4">
        <v>0</v>
      </c>
      <c r="LK4" s="4">
        <v>0</v>
      </c>
      <c r="LL4" s="4">
        <v>0</v>
      </c>
      <c r="LM4" s="4">
        <v>0</v>
      </c>
      <c r="LN4" s="4">
        <v>0</v>
      </c>
      <c r="LO4" s="4">
        <v>0</v>
      </c>
      <c r="LP4" s="4">
        <v>0</v>
      </c>
      <c r="LQ4" s="4">
        <v>0</v>
      </c>
      <c r="LR4" s="4">
        <v>0</v>
      </c>
      <c r="LS4" s="4">
        <v>0</v>
      </c>
      <c r="LT4" s="4">
        <v>0</v>
      </c>
      <c r="LU4" s="4">
        <v>0</v>
      </c>
      <c r="LV4" s="4">
        <v>0</v>
      </c>
      <c r="LW4" s="1">
        <f t="shared" si="13"/>
        <v>0</v>
      </c>
      <c r="LX4" s="1">
        <f t="shared" si="14"/>
        <v>0</v>
      </c>
      <c r="LY4" s="1">
        <f t="shared" si="15"/>
        <v>0</v>
      </c>
      <c r="LZ4" s="4">
        <v>0</v>
      </c>
      <c r="MA4" s="4">
        <v>0</v>
      </c>
      <c r="MB4" s="4">
        <v>0</v>
      </c>
      <c r="MC4" s="4">
        <v>0</v>
      </c>
      <c r="MD4" s="4">
        <v>0</v>
      </c>
      <c r="ME4" s="4">
        <v>0</v>
      </c>
      <c r="MF4" s="4">
        <v>0</v>
      </c>
      <c r="MG4" s="4">
        <v>0</v>
      </c>
      <c r="MH4" s="4">
        <v>0</v>
      </c>
      <c r="MI4" s="4">
        <v>0</v>
      </c>
      <c r="MJ4" s="4">
        <v>0</v>
      </c>
      <c r="MK4" s="4">
        <v>0</v>
      </c>
      <c r="ML4" s="4">
        <v>0</v>
      </c>
      <c r="MM4" s="4">
        <v>0</v>
      </c>
      <c r="MN4" s="4">
        <v>0</v>
      </c>
      <c r="MO4" s="4">
        <v>0</v>
      </c>
      <c r="MP4" s="4">
        <v>0</v>
      </c>
      <c r="MQ4" s="4">
        <v>0</v>
      </c>
      <c r="MR4" s="4">
        <v>0</v>
      </c>
      <c r="MS4" s="4">
        <v>0</v>
      </c>
      <c r="MT4" s="4">
        <v>0</v>
      </c>
      <c r="MU4" s="4">
        <v>0</v>
      </c>
      <c r="MV4" s="4">
        <v>0</v>
      </c>
      <c r="MW4" s="4">
        <v>0</v>
      </c>
      <c r="MX4" s="4">
        <v>0</v>
      </c>
      <c r="MY4" s="4">
        <v>0</v>
      </c>
      <c r="MZ4" s="4">
        <v>0</v>
      </c>
      <c r="NA4" s="4">
        <v>0</v>
      </c>
      <c r="NB4" s="4">
        <v>0</v>
      </c>
      <c r="NC4" s="4">
        <v>0</v>
      </c>
      <c r="ND4" s="4">
        <v>0</v>
      </c>
      <c r="NE4" s="4">
        <v>0</v>
      </c>
      <c r="NF4" s="4">
        <v>0</v>
      </c>
      <c r="NG4" s="4">
        <v>0</v>
      </c>
      <c r="NH4" s="4">
        <v>0</v>
      </c>
      <c r="NI4" s="4">
        <v>0</v>
      </c>
      <c r="NJ4" s="4">
        <v>0</v>
      </c>
      <c r="NK4" s="4">
        <v>0</v>
      </c>
      <c r="NL4" s="4">
        <v>0</v>
      </c>
      <c r="NM4" s="4">
        <v>0</v>
      </c>
      <c r="NN4" s="4">
        <v>0</v>
      </c>
      <c r="NO4" s="4">
        <v>0</v>
      </c>
      <c r="NP4" s="4">
        <v>0</v>
      </c>
      <c r="NQ4" s="4">
        <v>0</v>
      </c>
      <c r="NR4" s="4">
        <v>0</v>
      </c>
      <c r="NS4" s="4">
        <v>0</v>
      </c>
      <c r="NT4" s="4">
        <v>0</v>
      </c>
      <c r="NU4" s="4">
        <v>0</v>
      </c>
      <c r="NV4" s="4">
        <v>0</v>
      </c>
      <c r="NW4" s="4">
        <v>0</v>
      </c>
      <c r="NX4" s="4">
        <v>0</v>
      </c>
      <c r="NY4" s="4">
        <v>0</v>
      </c>
      <c r="NZ4" s="4">
        <v>0</v>
      </c>
      <c r="OA4" s="4">
        <v>0</v>
      </c>
      <c r="OB4" s="4">
        <v>0</v>
      </c>
      <c r="OC4" s="4">
        <v>0</v>
      </c>
      <c r="OD4" s="4">
        <v>0</v>
      </c>
      <c r="OE4" s="4">
        <v>0</v>
      </c>
      <c r="OF4" s="4">
        <v>0</v>
      </c>
      <c r="OG4" s="4">
        <v>0</v>
      </c>
      <c r="OH4" s="4">
        <v>0</v>
      </c>
      <c r="OI4" s="4">
        <v>0</v>
      </c>
      <c r="OJ4" s="4">
        <v>0</v>
      </c>
      <c r="OK4" s="4">
        <v>0</v>
      </c>
      <c r="OL4" s="4">
        <v>0</v>
      </c>
      <c r="OM4" s="4">
        <v>0</v>
      </c>
      <c r="ON4" s="4">
        <v>0</v>
      </c>
      <c r="OO4" s="4">
        <v>0</v>
      </c>
      <c r="OP4" s="4">
        <v>0</v>
      </c>
      <c r="OQ4" s="4">
        <v>0</v>
      </c>
      <c r="OR4" s="4">
        <v>0</v>
      </c>
      <c r="OS4" s="4">
        <v>0</v>
      </c>
      <c r="OT4" s="4">
        <v>0</v>
      </c>
      <c r="OU4" s="4">
        <v>0</v>
      </c>
      <c r="OV4" s="4">
        <v>0</v>
      </c>
      <c r="OW4" s="4">
        <v>0</v>
      </c>
      <c r="OX4" s="4">
        <v>0</v>
      </c>
      <c r="OY4" s="4">
        <v>0</v>
      </c>
      <c r="OZ4" s="4">
        <v>0</v>
      </c>
      <c r="PA4" s="4">
        <v>0</v>
      </c>
      <c r="PB4" s="4">
        <v>0</v>
      </c>
      <c r="PC4" s="4">
        <v>0</v>
      </c>
      <c r="PD4" s="4">
        <v>0</v>
      </c>
      <c r="PE4" s="4">
        <v>0</v>
      </c>
      <c r="PF4" s="4">
        <v>0</v>
      </c>
      <c r="PG4" s="4">
        <v>0</v>
      </c>
      <c r="PH4" s="4">
        <v>0</v>
      </c>
      <c r="PI4" s="4">
        <v>0</v>
      </c>
      <c r="PJ4" s="4">
        <v>0</v>
      </c>
      <c r="PK4" s="4">
        <v>0</v>
      </c>
      <c r="PL4" s="4">
        <v>0</v>
      </c>
      <c r="PM4" s="4">
        <v>0</v>
      </c>
      <c r="PN4" s="4">
        <v>0</v>
      </c>
      <c r="PO4" s="4">
        <v>0</v>
      </c>
      <c r="PP4" s="4">
        <v>0</v>
      </c>
      <c r="PQ4" s="4">
        <v>0</v>
      </c>
      <c r="PR4" s="4">
        <v>0</v>
      </c>
      <c r="PS4" s="4">
        <v>0</v>
      </c>
      <c r="PT4" s="4">
        <v>0</v>
      </c>
      <c r="PU4" s="4">
        <v>0</v>
      </c>
      <c r="PV4" s="4">
        <v>0</v>
      </c>
      <c r="PW4" s="4">
        <v>0</v>
      </c>
      <c r="PX4" s="4">
        <v>0</v>
      </c>
      <c r="PY4" s="4">
        <v>0</v>
      </c>
      <c r="PZ4" s="4">
        <v>0</v>
      </c>
      <c r="QA4" s="4">
        <v>0</v>
      </c>
      <c r="QB4" s="4">
        <v>0</v>
      </c>
      <c r="QC4" s="4">
        <v>0</v>
      </c>
      <c r="QD4" s="4">
        <v>0</v>
      </c>
      <c r="QE4" s="4">
        <v>0</v>
      </c>
      <c r="QF4" s="4">
        <v>0</v>
      </c>
      <c r="QG4" s="4">
        <v>0</v>
      </c>
      <c r="QH4" s="4">
        <v>0</v>
      </c>
      <c r="QI4" s="4">
        <v>0</v>
      </c>
      <c r="QJ4" s="4">
        <v>0</v>
      </c>
      <c r="QK4" s="4">
        <v>0</v>
      </c>
      <c r="QL4" s="4">
        <v>0</v>
      </c>
      <c r="QM4" s="4">
        <v>0</v>
      </c>
      <c r="QN4" s="4">
        <v>0</v>
      </c>
      <c r="QO4" s="4">
        <v>0</v>
      </c>
      <c r="QP4" s="4">
        <v>0</v>
      </c>
      <c r="QQ4" s="4">
        <v>0</v>
      </c>
      <c r="QR4" s="4">
        <v>0</v>
      </c>
      <c r="QS4" s="4">
        <v>0</v>
      </c>
      <c r="QT4" s="4">
        <v>0</v>
      </c>
      <c r="QU4" s="4">
        <v>0</v>
      </c>
      <c r="QV4" s="4">
        <v>0</v>
      </c>
      <c r="QW4" s="4">
        <v>0</v>
      </c>
      <c r="QX4" s="4">
        <v>0</v>
      </c>
      <c r="QY4" s="4">
        <v>0</v>
      </c>
      <c r="QZ4" s="4">
        <v>0</v>
      </c>
      <c r="RA4" s="4">
        <v>0</v>
      </c>
      <c r="RB4" s="1">
        <f t="shared" si="16"/>
        <v>0</v>
      </c>
      <c r="RC4" s="1">
        <f t="shared" si="17"/>
        <v>0</v>
      </c>
      <c r="RD4" s="1">
        <f t="shared" si="18"/>
        <v>0</v>
      </c>
      <c r="RE4" s="4">
        <v>0</v>
      </c>
      <c r="RF4" s="4">
        <v>0</v>
      </c>
      <c r="RG4" s="4">
        <v>0</v>
      </c>
      <c r="RH4" s="4">
        <v>0</v>
      </c>
      <c r="RI4" s="4">
        <v>0</v>
      </c>
      <c r="RJ4" s="4">
        <v>0</v>
      </c>
      <c r="RK4" s="4">
        <v>0</v>
      </c>
      <c r="RL4" s="4">
        <v>0</v>
      </c>
      <c r="RM4" s="4">
        <v>0</v>
      </c>
      <c r="RN4" s="4">
        <v>0</v>
      </c>
      <c r="RO4" s="4">
        <v>0</v>
      </c>
      <c r="RP4" s="4">
        <v>0</v>
      </c>
      <c r="RQ4" s="4">
        <v>0</v>
      </c>
      <c r="RR4" s="4">
        <v>0</v>
      </c>
      <c r="RS4" s="4">
        <v>0</v>
      </c>
      <c r="RT4" s="4">
        <v>0</v>
      </c>
      <c r="RU4" s="4">
        <v>0</v>
      </c>
      <c r="RV4" s="4">
        <v>0</v>
      </c>
      <c r="RW4" s="4">
        <v>0</v>
      </c>
      <c r="RX4" s="4">
        <v>0</v>
      </c>
      <c r="RY4" s="1">
        <f t="shared" si="19"/>
        <v>0</v>
      </c>
      <c r="RZ4" s="1">
        <f t="shared" si="20"/>
        <v>0</v>
      </c>
      <c r="SA4" s="1">
        <f t="shared" si="21"/>
        <v>0</v>
      </c>
      <c r="SB4" s="4">
        <v>0</v>
      </c>
      <c r="SC4" s="4">
        <v>0</v>
      </c>
      <c r="SD4" s="4">
        <v>0</v>
      </c>
      <c r="SE4" s="4">
        <v>0</v>
      </c>
      <c r="SF4" s="4">
        <v>0</v>
      </c>
      <c r="SG4" s="4">
        <v>0</v>
      </c>
      <c r="SH4" s="4">
        <v>0</v>
      </c>
      <c r="SI4" s="4">
        <v>0</v>
      </c>
      <c r="SJ4" s="4">
        <v>0</v>
      </c>
      <c r="SK4" s="4">
        <v>0</v>
      </c>
      <c r="SL4" s="4">
        <v>0</v>
      </c>
      <c r="SM4" s="4">
        <v>0</v>
      </c>
      <c r="SN4" s="4">
        <v>0</v>
      </c>
      <c r="SO4" s="4">
        <v>0</v>
      </c>
      <c r="SP4" s="4">
        <v>0</v>
      </c>
      <c r="SQ4" s="4">
        <v>0</v>
      </c>
      <c r="SR4" s="4">
        <v>0</v>
      </c>
      <c r="SS4" s="4">
        <v>0</v>
      </c>
      <c r="ST4" s="4">
        <v>0</v>
      </c>
      <c r="SU4" s="4">
        <v>0</v>
      </c>
      <c r="SV4" s="4">
        <v>0</v>
      </c>
      <c r="SW4" s="4">
        <v>0</v>
      </c>
      <c r="SX4" s="4">
        <v>0</v>
      </c>
      <c r="SY4" s="4">
        <v>0</v>
      </c>
      <c r="SZ4" s="4">
        <v>0</v>
      </c>
      <c r="TA4" s="4">
        <v>0</v>
      </c>
      <c r="TB4" s="4">
        <v>0</v>
      </c>
      <c r="TC4" s="4">
        <v>0</v>
      </c>
      <c r="TD4" s="4">
        <v>0</v>
      </c>
      <c r="TE4" s="4">
        <v>1</v>
      </c>
      <c r="TF4" s="4">
        <v>0</v>
      </c>
      <c r="TG4" s="4">
        <v>0</v>
      </c>
      <c r="TH4" s="4">
        <v>0</v>
      </c>
      <c r="TI4" s="4">
        <v>0</v>
      </c>
      <c r="TJ4" s="4">
        <v>0</v>
      </c>
      <c r="TK4" s="4">
        <v>0</v>
      </c>
      <c r="TL4" s="4">
        <v>0</v>
      </c>
      <c r="TM4" s="4">
        <v>0</v>
      </c>
      <c r="TN4" s="4">
        <v>0</v>
      </c>
      <c r="TO4" s="4">
        <v>0</v>
      </c>
      <c r="TP4" s="4">
        <v>0</v>
      </c>
      <c r="TQ4" s="4">
        <v>0</v>
      </c>
      <c r="TR4" s="4">
        <v>0</v>
      </c>
      <c r="TS4" s="4">
        <v>0</v>
      </c>
      <c r="TT4" s="4">
        <v>0</v>
      </c>
      <c r="TU4" s="4">
        <v>0</v>
      </c>
      <c r="TV4" s="4">
        <v>0</v>
      </c>
      <c r="TW4" s="4">
        <v>0</v>
      </c>
      <c r="TX4" s="4">
        <v>0</v>
      </c>
      <c r="TY4" s="4">
        <v>0</v>
      </c>
      <c r="TZ4" s="4">
        <v>0</v>
      </c>
      <c r="UA4" s="4">
        <v>0</v>
      </c>
      <c r="UB4" s="4">
        <v>0</v>
      </c>
      <c r="UC4" s="4">
        <v>0</v>
      </c>
      <c r="UD4" s="4">
        <v>0</v>
      </c>
      <c r="UE4" s="4">
        <v>0</v>
      </c>
      <c r="UF4" s="4">
        <v>0</v>
      </c>
      <c r="UG4" s="4">
        <v>0</v>
      </c>
      <c r="UH4" s="4">
        <v>0</v>
      </c>
      <c r="UI4" s="4">
        <v>0</v>
      </c>
      <c r="UJ4" s="4">
        <v>0</v>
      </c>
      <c r="UK4" s="4">
        <v>0</v>
      </c>
      <c r="UL4" s="4">
        <v>0</v>
      </c>
      <c r="UM4" s="4">
        <v>0</v>
      </c>
      <c r="UN4" s="4">
        <v>0</v>
      </c>
      <c r="UO4" s="4">
        <v>0</v>
      </c>
      <c r="UP4" s="4">
        <v>0</v>
      </c>
      <c r="UQ4" s="4">
        <v>0</v>
      </c>
      <c r="UR4" s="4">
        <v>0</v>
      </c>
      <c r="US4" s="4">
        <v>0</v>
      </c>
      <c r="UT4" s="4">
        <v>0</v>
      </c>
      <c r="UU4" s="4">
        <v>0</v>
      </c>
      <c r="UV4" s="4">
        <v>0</v>
      </c>
      <c r="UW4" s="4">
        <v>0</v>
      </c>
      <c r="UX4" s="4">
        <v>0</v>
      </c>
      <c r="UY4" s="4">
        <v>0</v>
      </c>
      <c r="UZ4" s="4">
        <v>0</v>
      </c>
      <c r="VA4" s="4">
        <v>0</v>
      </c>
      <c r="VB4" s="4">
        <v>0</v>
      </c>
      <c r="VC4" s="4">
        <v>0</v>
      </c>
      <c r="VD4" s="4">
        <v>0</v>
      </c>
      <c r="VE4" s="4">
        <v>0</v>
      </c>
      <c r="VF4" s="4">
        <v>0</v>
      </c>
      <c r="VG4" s="4">
        <v>0</v>
      </c>
      <c r="VH4" s="4">
        <v>0</v>
      </c>
      <c r="VI4" s="4">
        <v>0</v>
      </c>
      <c r="VJ4" s="4">
        <v>0</v>
      </c>
      <c r="VK4" s="4">
        <v>0</v>
      </c>
      <c r="VL4" s="4">
        <v>0</v>
      </c>
      <c r="VM4" s="4">
        <v>0</v>
      </c>
      <c r="VN4" s="4">
        <v>0</v>
      </c>
      <c r="VO4" s="4">
        <v>0</v>
      </c>
      <c r="VP4" s="4">
        <v>0</v>
      </c>
      <c r="VQ4" s="4">
        <v>0</v>
      </c>
      <c r="VR4" s="4">
        <v>0</v>
      </c>
      <c r="VS4" s="4">
        <v>0</v>
      </c>
      <c r="VT4" s="4">
        <v>0</v>
      </c>
      <c r="VU4" s="4">
        <v>0</v>
      </c>
      <c r="VV4" s="4">
        <v>0</v>
      </c>
      <c r="VW4" s="4">
        <v>0</v>
      </c>
      <c r="VX4" s="4">
        <v>0</v>
      </c>
      <c r="VY4" s="4">
        <v>0</v>
      </c>
      <c r="VZ4" s="4">
        <v>0</v>
      </c>
      <c r="WA4" s="4">
        <v>0</v>
      </c>
      <c r="WB4" s="4">
        <v>0</v>
      </c>
      <c r="WC4" s="4">
        <v>0</v>
      </c>
      <c r="WD4" s="4">
        <v>0</v>
      </c>
      <c r="WE4" s="4">
        <v>0</v>
      </c>
      <c r="WF4" s="4">
        <v>0</v>
      </c>
      <c r="WG4" s="4">
        <v>0</v>
      </c>
      <c r="WH4" s="4">
        <v>0</v>
      </c>
      <c r="WI4" s="4">
        <v>0</v>
      </c>
      <c r="WJ4" s="4">
        <v>0</v>
      </c>
      <c r="WK4" s="4">
        <v>0</v>
      </c>
      <c r="WL4" s="4">
        <v>0</v>
      </c>
      <c r="WM4" s="4">
        <v>0</v>
      </c>
      <c r="WN4" s="4">
        <v>0</v>
      </c>
      <c r="WO4" s="4">
        <v>0</v>
      </c>
      <c r="WP4" s="4">
        <v>0</v>
      </c>
      <c r="WQ4" s="4">
        <v>0</v>
      </c>
      <c r="WR4" s="4">
        <v>0</v>
      </c>
      <c r="WS4" s="4">
        <v>0</v>
      </c>
      <c r="WT4" s="4">
        <v>0</v>
      </c>
      <c r="WU4" s="4">
        <v>0</v>
      </c>
      <c r="WV4" s="4">
        <v>0</v>
      </c>
      <c r="WW4" s="4">
        <v>0</v>
      </c>
      <c r="WX4" s="4">
        <v>0</v>
      </c>
      <c r="WY4" s="4">
        <v>0</v>
      </c>
      <c r="WZ4" s="4">
        <v>0</v>
      </c>
      <c r="XA4" s="4">
        <v>0</v>
      </c>
      <c r="XB4" s="1">
        <f t="shared" si="22"/>
        <v>7.6923076923076927E-3</v>
      </c>
      <c r="XC4" s="1">
        <f t="shared" si="23"/>
        <v>6.7466001485156095E-4</v>
      </c>
      <c r="XD4" s="1">
        <f t="shared" si="24"/>
        <v>3.8461538461538462E-4</v>
      </c>
      <c r="XE4" s="4">
        <v>4</v>
      </c>
    </row>
    <row r="5" spans="1:629">
      <c r="A5" s="3" t="s">
        <v>617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1">
        <f t="shared" si="0"/>
        <v>0</v>
      </c>
      <c r="BG5" s="1">
        <f t="shared" si="1"/>
        <v>0</v>
      </c>
      <c r="BH5" s="1">
        <f t="shared" si="2"/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1">
        <f t="shared" si="3"/>
        <v>0</v>
      </c>
      <c r="BU5" s="1">
        <f t="shared" si="4"/>
        <v>0</v>
      </c>
      <c r="BV5" s="1">
        <f t="shared" si="5"/>
        <v>0</v>
      </c>
      <c r="BW5" s="4">
        <v>0</v>
      </c>
      <c r="BX5" s="4">
        <v>0</v>
      </c>
      <c r="BY5" s="4">
        <v>0</v>
      </c>
      <c r="BZ5" s="4">
        <v>0</v>
      </c>
      <c r="CA5" s="1">
        <f t="shared" si="6"/>
        <v>0</v>
      </c>
      <c r="CB5" s="1">
        <f t="shared" si="7"/>
        <v>0</v>
      </c>
      <c r="CC5" s="1">
        <f t="shared" si="8"/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0</v>
      </c>
      <c r="CJ5" s="4">
        <v>0</v>
      </c>
      <c r="CK5" s="4">
        <v>0</v>
      </c>
      <c r="CL5" s="4">
        <v>0</v>
      </c>
      <c r="CM5" s="4">
        <v>0</v>
      </c>
      <c r="CN5" s="4">
        <v>0</v>
      </c>
      <c r="CO5" s="4">
        <v>0</v>
      </c>
      <c r="CP5" s="4">
        <v>0</v>
      </c>
      <c r="CQ5" s="4">
        <v>0</v>
      </c>
      <c r="CR5" s="4">
        <v>0</v>
      </c>
      <c r="CS5" s="4">
        <v>0</v>
      </c>
      <c r="CT5" s="4">
        <v>0</v>
      </c>
      <c r="CU5" s="4">
        <v>0</v>
      </c>
      <c r="CV5" s="4">
        <v>0</v>
      </c>
      <c r="CW5" s="4">
        <v>0</v>
      </c>
      <c r="CX5" s="4">
        <v>0</v>
      </c>
      <c r="CY5" s="1">
        <f t="shared" si="9"/>
        <v>0</v>
      </c>
      <c r="CZ5" s="1">
        <f t="shared" si="10"/>
        <v>0</v>
      </c>
      <c r="DA5" s="1">
        <f t="shared" si="11"/>
        <v>0</v>
      </c>
      <c r="DB5" s="4">
        <v>0</v>
      </c>
      <c r="DC5" s="5" t="s">
        <v>614</v>
      </c>
      <c r="DD5" s="5" t="s">
        <v>614</v>
      </c>
      <c r="DE5" s="1">
        <f t="shared" si="12"/>
        <v>0</v>
      </c>
      <c r="DF5" s="4">
        <v>0</v>
      </c>
      <c r="DG5" s="4">
        <v>0</v>
      </c>
      <c r="DH5" s="4">
        <v>0</v>
      </c>
      <c r="DI5" s="4">
        <v>0</v>
      </c>
      <c r="DJ5" s="4">
        <v>0</v>
      </c>
      <c r="DK5" s="4">
        <v>0</v>
      </c>
      <c r="DL5" s="4">
        <v>0</v>
      </c>
      <c r="DM5" s="4">
        <v>0</v>
      </c>
      <c r="DN5" s="4">
        <v>0</v>
      </c>
      <c r="DO5" s="4">
        <v>0</v>
      </c>
      <c r="DP5" s="4">
        <v>0</v>
      </c>
      <c r="DQ5" s="4">
        <v>0</v>
      </c>
      <c r="DR5" s="4">
        <v>0</v>
      </c>
      <c r="DS5" s="4">
        <v>0</v>
      </c>
      <c r="DT5" s="4">
        <v>0</v>
      </c>
      <c r="DU5" s="4">
        <v>0</v>
      </c>
      <c r="DV5" s="4">
        <v>0</v>
      </c>
      <c r="DW5" s="4">
        <v>0</v>
      </c>
      <c r="DX5" s="4">
        <v>0</v>
      </c>
      <c r="DY5" s="4">
        <v>0</v>
      </c>
      <c r="DZ5" s="4">
        <v>0</v>
      </c>
      <c r="EA5" s="4">
        <v>0</v>
      </c>
      <c r="EB5" s="4">
        <v>0</v>
      </c>
      <c r="EC5" s="4">
        <v>0</v>
      </c>
      <c r="ED5" s="4">
        <v>0</v>
      </c>
      <c r="EE5" s="4">
        <v>0</v>
      </c>
      <c r="EF5" s="4">
        <v>0</v>
      </c>
      <c r="EG5" s="4">
        <v>0</v>
      </c>
      <c r="EH5" s="4">
        <v>0</v>
      </c>
      <c r="EI5" s="4">
        <v>0</v>
      </c>
      <c r="EJ5" s="4">
        <v>0</v>
      </c>
      <c r="EK5" s="4">
        <v>0</v>
      </c>
      <c r="EL5" s="4">
        <v>0</v>
      </c>
      <c r="EM5" s="4">
        <v>0</v>
      </c>
      <c r="EN5" s="4">
        <v>0</v>
      </c>
      <c r="EO5" s="4">
        <v>0</v>
      </c>
      <c r="EP5" s="4">
        <v>0</v>
      </c>
      <c r="EQ5" s="4">
        <v>0</v>
      </c>
      <c r="ER5" s="4">
        <v>0</v>
      </c>
      <c r="ES5" s="4">
        <v>0</v>
      </c>
      <c r="ET5" s="4">
        <v>0</v>
      </c>
      <c r="EU5" s="4">
        <v>0</v>
      </c>
      <c r="EV5" s="4">
        <v>0</v>
      </c>
      <c r="EW5" s="4">
        <v>0</v>
      </c>
      <c r="EX5" s="4">
        <v>0</v>
      </c>
      <c r="EY5" s="4">
        <v>0</v>
      </c>
      <c r="EZ5" s="4">
        <v>0</v>
      </c>
      <c r="FA5" s="4">
        <v>0</v>
      </c>
      <c r="FB5" s="4">
        <v>0</v>
      </c>
      <c r="FC5" s="4">
        <v>0</v>
      </c>
      <c r="FD5" s="4">
        <v>0</v>
      </c>
      <c r="FE5" s="4">
        <v>0</v>
      </c>
      <c r="FF5" s="4">
        <v>0</v>
      </c>
      <c r="FG5" s="4">
        <v>0</v>
      </c>
      <c r="FH5" s="4">
        <v>0</v>
      </c>
      <c r="FI5" s="4">
        <v>0</v>
      </c>
      <c r="FJ5" s="4">
        <v>0</v>
      </c>
      <c r="FK5" s="4">
        <v>0</v>
      </c>
      <c r="FL5" s="4">
        <v>0</v>
      </c>
      <c r="FM5" s="4">
        <v>0</v>
      </c>
      <c r="FN5" s="4">
        <v>0</v>
      </c>
      <c r="FO5" s="4">
        <v>0</v>
      </c>
      <c r="FP5" s="4">
        <v>0</v>
      </c>
      <c r="FQ5" s="4">
        <v>0</v>
      </c>
      <c r="FR5" s="4">
        <v>0</v>
      </c>
      <c r="FS5" s="4">
        <v>0</v>
      </c>
      <c r="FT5" s="4">
        <v>0</v>
      </c>
      <c r="FU5" s="4">
        <v>0</v>
      </c>
      <c r="FV5" s="4">
        <v>0</v>
      </c>
      <c r="FW5" s="4">
        <v>0</v>
      </c>
      <c r="FX5" s="4">
        <v>0</v>
      </c>
      <c r="FY5" s="4">
        <v>0</v>
      </c>
      <c r="FZ5" s="4">
        <v>0</v>
      </c>
      <c r="GA5" s="4">
        <v>0</v>
      </c>
      <c r="GB5" s="4">
        <v>0</v>
      </c>
      <c r="GC5" s="4">
        <v>0</v>
      </c>
      <c r="GD5" s="4">
        <v>0</v>
      </c>
      <c r="GE5" s="4">
        <v>0</v>
      </c>
      <c r="GF5" s="4">
        <v>0</v>
      </c>
      <c r="GG5" s="4">
        <v>0</v>
      </c>
      <c r="GH5" s="4">
        <v>0</v>
      </c>
      <c r="GI5" s="4">
        <v>0</v>
      </c>
      <c r="GJ5" s="4">
        <v>0</v>
      </c>
      <c r="GK5" s="4">
        <v>0</v>
      </c>
      <c r="GL5" s="4">
        <v>0</v>
      </c>
      <c r="GM5" s="4">
        <v>0</v>
      </c>
      <c r="GN5" s="4">
        <v>0</v>
      </c>
      <c r="GO5" s="4">
        <v>0</v>
      </c>
      <c r="GP5" s="4">
        <v>0</v>
      </c>
      <c r="GQ5" s="4">
        <v>0</v>
      </c>
      <c r="GR5" s="4">
        <v>0</v>
      </c>
      <c r="GS5" s="4">
        <v>0</v>
      </c>
      <c r="GT5" s="4">
        <v>0</v>
      </c>
      <c r="GU5" s="4">
        <v>0</v>
      </c>
      <c r="GV5" s="4">
        <v>0</v>
      </c>
      <c r="GW5" s="4">
        <v>0</v>
      </c>
      <c r="GX5" s="4">
        <v>0</v>
      </c>
      <c r="GY5" s="4">
        <v>0</v>
      </c>
      <c r="GZ5" s="4">
        <v>0</v>
      </c>
      <c r="HA5" s="4">
        <v>0</v>
      </c>
      <c r="HB5" s="4">
        <v>0</v>
      </c>
      <c r="HC5" s="4">
        <v>0</v>
      </c>
      <c r="HD5" s="4">
        <v>0</v>
      </c>
      <c r="HE5" s="4">
        <v>0</v>
      </c>
      <c r="HF5" s="4">
        <v>0</v>
      </c>
      <c r="HG5" s="4">
        <v>0</v>
      </c>
      <c r="HH5" s="4">
        <v>0</v>
      </c>
      <c r="HI5" s="4">
        <v>0</v>
      </c>
      <c r="HJ5" s="4">
        <v>0</v>
      </c>
      <c r="HK5" s="4">
        <v>0</v>
      </c>
      <c r="HL5" s="4">
        <v>0</v>
      </c>
      <c r="HM5" s="4">
        <v>0</v>
      </c>
      <c r="HN5" s="4">
        <v>0</v>
      </c>
      <c r="HO5" s="4">
        <v>0</v>
      </c>
      <c r="HP5" s="4">
        <v>0</v>
      </c>
      <c r="HQ5" s="4">
        <v>0</v>
      </c>
      <c r="HR5" s="4">
        <v>0</v>
      </c>
      <c r="HS5" s="4">
        <v>0</v>
      </c>
      <c r="HT5" s="4">
        <v>0</v>
      </c>
      <c r="HU5" s="4">
        <v>0</v>
      </c>
      <c r="HV5" s="4">
        <v>0</v>
      </c>
      <c r="HW5" s="4">
        <v>0</v>
      </c>
      <c r="HX5" s="4">
        <v>0</v>
      </c>
      <c r="HY5" s="4">
        <v>0</v>
      </c>
      <c r="HZ5" s="4">
        <v>0</v>
      </c>
      <c r="IA5" s="4">
        <v>0</v>
      </c>
      <c r="IB5" s="4">
        <v>0</v>
      </c>
      <c r="IC5" s="4">
        <v>0</v>
      </c>
      <c r="ID5" s="4">
        <v>0</v>
      </c>
      <c r="IE5" s="4">
        <v>0</v>
      </c>
      <c r="IF5" s="4">
        <v>0</v>
      </c>
      <c r="IG5" s="4">
        <v>0</v>
      </c>
      <c r="IH5" s="4">
        <v>0</v>
      </c>
      <c r="II5" s="4">
        <v>0</v>
      </c>
      <c r="IJ5" s="4">
        <v>0</v>
      </c>
      <c r="IK5" s="4">
        <v>0</v>
      </c>
      <c r="IL5" s="4">
        <v>0</v>
      </c>
      <c r="IM5" s="4">
        <v>0</v>
      </c>
      <c r="IN5" s="4">
        <v>0</v>
      </c>
      <c r="IO5" s="4">
        <v>0</v>
      </c>
      <c r="IP5" s="4">
        <v>0</v>
      </c>
      <c r="IQ5" s="4">
        <v>0</v>
      </c>
      <c r="IR5" s="4">
        <v>0</v>
      </c>
      <c r="IS5" s="4">
        <v>0</v>
      </c>
      <c r="IT5" s="4">
        <v>0</v>
      </c>
      <c r="IU5" s="4">
        <v>0</v>
      </c>
      <c r="IV5" s="4">
        <v>0</v>
      </c>
      <c r="IW5" s="4">
        <v>0</v>
      </c>
      <c r="IX5" s="4">
        <v>0</v>
      </c>
      <c r="IY5" s="4">
        <v>0</v>
      </c>
      <c r="IZ5" s="4">
        <v>0</v>
      </c>
      <c r="JA5" s="4">
        <v>0</v>
      </c>
      <c r="JB5" s="4">
        <v>0</v>
      </c>
      <c r="JC5" s="4">
        <v>0</v>
      </c>
      <c r="JD5" s="4">
        <v>0</v>
      </c>
      <c r="JE5" s="4">
        <v>0</v>
      </c>
      <c r="JF5" s="4">
        <v>0</v>
      </c>
      <c r="JG5" s="4">
        <v>0</v>
      </c>
      <c r="JH5" s="4">
        <v>0</v>
      </c>
      <c r="JI5" s="4">
        <v>0</v>
      </c>
      <c r="JJ5" s="4">
        <v>0</v>
      </c>
      <c r="JK5" s="4">
        <v>0</v>
      </c>
      <c r="JL5" s="4">
        <v>0</v>
      </c>
      <c r="JM5" s="4">
        <v>0</v>
      </c>
      <c r="JN5" s="4">
        <v>0</v>
      </c>
      <c r="JO5" s="4">
        <v>0</v>
      </c>
      <c r="JP5" s="4">
        <v>0</v>
      </c>
      <c r="JQ5" s="4">
        <v>0</v>
      </c>
      <c r="JR5" s="4">
        <v>0</v>
      </c>
      <c r="JS5" s="4">
        <v>0</v>
      </c>
      <c r="JT5" s="4">
        <v>0</v>
      </c>
      <c r="JU5" s="4">
        <v>0</v>
      </c>
      <c r="JV5" s="4">
        <v>0</v>
      </c>
      <c r="JW5" s="4">
        <v>0</v>
      </c>
      <c r="JX5" s="4">
        <v>0</v>
      </c>
      <c r="JY5" s="4">
        <v>0</v>
      </c>
      <c r="JZ5" s="4">
        <v>0</v>
      </c>
      <c r="KA5" s="4">
        <v>0</v>
      </c>
      <c r="KB5" s="4">
        <v>0</v>
      </c>
      <c r="KC5" s="4">
        <v>0</v>
      </c>
      <c r="KD5" s="4">
        <v>0</v>
      </c>
      <c r="KE5" s="4">
        <v>0</v>
      </c>
      <c r="KF5" s="4">
        <v>0</v>
      </c>
      <c r="KG5" s="4">
        <v>0</v>
      </c>
      <c r="KH5" s="4">
        <v>0</v>
      </c>
      <c r="KI5" s="4">
        <v>0</v>
      </c>
      <c r="KJ5" s="4">
        <v>0</v>
      </c>
      <c r="KK5" s="4">
        <v>0</v>
      </c>
      <c r="KL5" s="4">
        <v>0</v>
      </c>
      <c r="KM5" s="4">
        <v>0</v>
      </c>
      <c r="KN5" s="4">
        <v>0</v>
      </c>
      <c r="KO5" s="4">
        <v>0</v>
      </c>
      <c r="KP5" s="4">
        <v>0</v>
      </c>
      <c r="KQ5" s="4">
        <v>0</v>
      </c>
      <c r="KR5" s="4">
        <v>0</v>
      </c>
      <c r="KS5" s="4">
        <v>0</v>
      </c>
      <c r="KT5" s="4">
        <v>0</v>
      </c>
      <c r="KU5" s="4">
        <v>0</v>
      </c>
      <c r="KV5" s="4">
        <v>0</v>
      </c>
      <c r="KW5" s="4">
        <v>0</v>
      </c>
      <c r="KX5" s="4">
        <v>0</v>
      </c>
      <c r="KY5" s="4">
        <v>0</v>
      </c>
      <c r="KZ5" s="4">
        <v>0</v>
      </c>
      <c r="LA5" s="4">
        <v>0</v>
      </c>
      <c r="LB5" s="4">
        <v>0</v>
      </c>
      <c r="LC5" s="4">
        <v>0</v>
      </c>
      <c r="LD5" s="4">
        <v>0</v>
      </c>
      <c r="LE5" s="4">
        <v>0</v>
      </c>
      <c r="LF5" s="4">
        <v>0</v>
      </c>
      <c r="LG5" s="4">
        <v>0</v>
      </c>
      <c r="LH5" s="4">
        <v>0</v>
      </c>
      <c r="LI5" s="4">
        <v>0</v>
      </c>
      <c r="LJ5" s="4">
        <v>0</v>
      </c>
      <c r="LK5" s="4">
        <v>0</v>
      </c>
      <c r="LL5" s="4">
        <v>0</v>
      </c>
      <c r="LM5" s="4">
        <v>0</v>
      </c>
      <c r="LN5" s="4">
        <v>0</v>
      </c>
      <c r="LO5" s="4">
        <v>0</v>
      </c>
      <c r="LP5" s="4">
        <v>0</v>
      </c>
      <c r="LQ5" s="4">
        <v>0</v>
      </c>
      <c r="LR5" s="4">
        <v>0</v>
      </c>
      <c r="LS5" s="4">
        <v>0</v>
      </c>
      <c r="LT5" s="4">
        <v>0</v>
      </c>
      <c r="LU5" s="4">
        <v>0</v>
      </c>
      <c r="LV5" s="4">
        <v>0</v>
      </c>
      <c r="LW5" s="1">
        <f t="shared" si="13"/>
        <v>0</v>
      </c>
      <c r="LX5" s="1">
        <f t="shared" si="14"/>
        <v>0</v>
      </c>
      <c r="LY5" s="1">
        <f t="shared" si="15"/>
        <v>0</v>
      </c>
      <c r="LZ5" s="4">
        <v>0</v>
      </c>
      <c r="MA5" s="4">
        <v>0</v>
      </c>
      <c r="MB5" s="4">
        <v>0</v>
      </c>
      <c r="MC5" s="4">
        <v>0</v>
      </c>
      <c r="MD5" s="4">
        <v>0</v>
      </c>
      <c r="ME5" s="4">
        <v>0</v>
      </c>
      <c r="MF5" s="4">
        <v>0</v>
      </c>
      <c r="MG5" s="4">
        <v>0</v>
      </c>
      <c r="MH5" s="4">
        <v>0</v>
      </c>
      <c r="MI5" s="4">
        <v>0</v>
      </c>
      <c r="MJ5" s="4">
        <v>0</v>
      </c>
      <c r="MK5" s="4">
        <v>0</v>
      </c>
      <c r="ML5" s="4">
        <v>0</v>
      </c>
      <c r="MM5" s="4">
        <v>0</v>
      </c>
      <c r="MN5" s="4">
        <v>0</v>
      </c>
      <c r="MO5" s="4">
        <v>0</v>
      </c>
      <c r="MP5" s="4">
        <v>0</v>
      </c>
      <c r="MQ5" s="4">
        <v>0</v>
      </c>
      <c r="MR5" s="4">
        <v>0</v>
      </c>
      <c r="MS5" s="4">
        <v>0</v>
      </c>
      <c r="MT5" s="4">
        <v>0</v>
      </c>
      <c r="MU5" s="4">
        <v>0</v>
      </c>
      <c r="MV5" s="4">
        <v>0</v>
      </c>
      <c r="MW5" s="4">
        <v>0</v>
      </c>
      <c r="MX5" s="4">
        <v>0</v>
      </c>
      <c r="MY5" s="4">
        <v>0</v>
      </c>
      <c r="MZ5" s="4">
        <v>0</v>
      </c>
      <c r="NA5" s="4">
        <v>0</v>
      </c>
      <c r="NB5" s="4">
        <v>0</v>
      </c>
      <c r="NC5" s="4">
        <v>0</v>
      </c>
      <c r="ND5" s="4">
        <v>0</v>
      </c>
      <c r="NE5" s="4">
        <v>0</v>
      </c>
      <c r="NF5" s="4">
        <v>0</v>
      </c>
      <c r="NG5" s="4">
        <v>0</v>
      </c>
      <c r="NH5" s="4">
        <v>0</v>
      </c>
      <c r="NI5" s="4">
        <v>0</v>
      </c>
      <c r="NJ5" s="4">
        <v>0</v>
      </c>
      <c r="NK5" s="4">
        <v>0</v>
      </c>
      <c r="NL5" s="4">
        <v>0</v>
      </c>
      <c r="NM5" s="4">
        <v>0</v>
      </c>
      <c r="NN5" s="4">
        <v>0</v>
      </c>
      <c r="NO5" s="4">
        <v>0</v>
      </c>
      <c r="NP5" s="4">
        <v>0</v>
      </c>
      <c r="NQ5" s="4">
        <v>0</v>
      </c>
      <c r="NR5" s="4">
        <v>0</v>
      </c>
      <c r="NS5" s="4">
        <v>0</v>
      </c>
      <c r="NT5" s="4">
        <v>0</v>
      </c>
      <c r="NU5" s="4">
        <v>0</v>
      </c>
      <c r="NV5" s="4">
        <v>0</v>
      </c>
      <c r="NW5" s="4">
        <v>0</v>
      </c>
      <c r="NX5" s="4">
        <v>0</v>
      </c>
      <c r="NY5" s="4">
        <v>0</v>
      </c>
      <c r="NZ5" s="4">
        <v>0</v>
      </c>
      <c r="OA5" s="4">
        <v>0</v>
      </c>
      <c r="OB5" s="4">
        <v>0</v>
      </c>
      <c r="OC5" s="4">
        <v>0</v>
      </c>
      <c r="OD5" s="4">
        <v>0</v>
      </c>
      <c r="OE5" s="4">
        <v>0</v>
      </c>
      <c r="OF5" s="4">
        <v>0</v>
      </c>
      <c r="OG5" s="4">
        <v>0</v>
      </c>
      <c r="OH5" s="4">
        <v>0</v>
      </c>
      <c r="OI5" s="4">
        <v>0</v>
      </c>
      <c r="OJ5" s="4">
        <v>0</v>
      </c>
      <c r="OK5" s="4">
        <v>0</v>
      </c>
      <c r="OL5" s="4">
        <v>0</v>
      </c>
      <c r="OM5" s="4">
        <v>0</v>
      </c>
      <c r="ON5" s="4">
        <v>0</v>
      </c>
      <c r="OO5" s="4">
        <v>0</v>
      </c>
      <c r="OP5" s="4">
        <v>0</v>
      </c>
      <c r="OQ5" s="4">
        <v>0</v>
      </c>
      <c r="OR5" s="4">
        <v>0</v>
      </c>
      <c r="OS5" s="4">
        <v>0</v>
      </c>
      <c r="OT5" s="4">
        <v>0</v>
      </c>
      <c r="OU5" s="4">
        <v>0</v>
      </c>
      <c r="OV5" s="4">
        <v>0</v>
      </c>
      <c r="OW5" s="4">
        <v>0</v>
      </c>
      <c r="OX5" s="4">
        <v>0</v>
      </c>
      <c r="OY5" s="4">
        <v>0</v>
      </c>
      <c r="OZ5" s="4">
        <v>0</v>
      </c>
      <c r="PA5" s="4">
        <v>0</v>
      </c>
      <c r="PB5" s="4">
        <v>0</v>
      </c>
      <c r="PC5" s="4">
        <v>0</v>
      </c>
      <c r="PD5" s="4">
        <v>0</v>
      </c>
      <c r="PE5" s="4">
        <v>0</v>
      </c>
      <c r="PF5" s="4">
        <v>0</v>
      </c>
      <c r="PG5" s="4">
        <v>0</v>
      </c>
      <c r="PH5" s="4">
        <v>0</v>
      </c>
      <c r="PI5" s="4">
        <v>0</v>
      </c>
      <c r="PJ5" s="4">
        <v>0</v>
      </c>
      <c r="PK5" s="4">
        <v>0</v>
      </c>
      <c r="PL5" s="4">
        <v>0</v>
      </c>
      <c r="PM5" s="4">
        <v>0</v>
      </c>
      <c r="PN5" s="4">
        <v>0</v>
      </c>
      <c r="PO5" s="4">
        <v>0</v>
      </c>
      <c r="PP5" s="4">
        <v>0</v>
      </c>
      <c r="PQ5" s="4">
        <v>0</v>
      </c>
      <c r="PR5" s="4">
        <v>0</v>
      </c>
      <c r="PS5" s="4">
        <v>0</v>
      </c>
      <c r="PT5" s="4">
        <v>0</v>
      </c>
      <c r="PU5" s="4">
        <v>0</v>
      </c>
      <c r="PV5" s="4">
        <v>0</v>
      </c>
      <c r="PW5" s="4">
        <v>0</v>
      </c>
      <c r="PX5" s="4">
        <v>0</v>
      </c>
      <c r="PY5" s="4">
        <v>0</v>
      </c>
      <c r="PZ5" s="4">
        <v>0</v>
      </c>
      <c r="QA5" s="4">
        <v>0</v>
      </c>
      <c r="QB5" s="4">
        <v>0</v>
      </c>
      <c r="QC5" s="4">
        <v>0</v>
      </c>
      <c r="QD5" s="4">
        <v>0</v>
      </c>
      <c r="QE5" s="4">
        <v>0</v>
      </c>
      <c r="QF5" s="4">
        <v>0</v>
      </c>
      <c r="QG5" s="4">
        <v>0</v>
      </c>
      <c r="QH5" s="4">
        <v>0</v>
      </c>
      <c r="QI5" s="4">
        <v>0</v>
      </c>
      <c r="QJ5" s="4">
        <v>0</v>
      </c>
      <c r="QK5" s="4">
        <v>0</v>
      </c>
      <c r="QL5" s="4">
        <v>0</v>
      </c>
      <c r="QM5" s="4">
        <v>0</v>
      </c>
      <c r="QN5" s="4">
        <v>0</v>
      </c>
      <c r="QO5" s="4">
        <v>0</v>
      </c>
      <c r="QP5" s="4">
        <v>0</v>
      </c>
      <c r="QQ5" s="4">
        <v>0</v>
      </c>
      <c r="QR5" s="4">
        <v>0</v>
      </c>
      <c r="QS5" s="4">
        <v>0</v>
      </c>
      <c r="QT5" s="4">
        <v>0</v>
      </c>
      <c r="QU5" s="4">
        <v>0</v>
      </c>
      <c r="QV5" s="4">
        <v>0</v>
      </c>
      <c r="QW5" s="4">
        <v>0</v>
      </c>
      <c r="QX5" s="4">
        <v>0</v>
      </c>
      <c r="QY5" s="4">
        <v>0</v>
      </c>
      <c r="QZ5" s="4">
        <v>0</v>
      </c>
      <c r="RA5" s="4">
        <v>0</v>
      </c>
      <c r="RB5" s="1">
        <f t="shared" si="16"/>
        <v>0</v>
      </c>
      <c r="RC5" s="1">
        <f t="shared" si="17"/>
        <v>0</v>
      </c>
      <c r="RD5" s="1">
        <f t="shared" si="18"/>
        <v>0</v>
      </c>
      <c r="RE5" s="4">
        <v>0</v>
      </c>
      <c r="RF5" s="4">
        <v>0</v>
      </c>
      <c r="RG5" s="4">
        <v>0</v>
      </c>
      <c r="RH5" s="4">
        <v>0</v>
      </c>
      <c r="RI5" s="4">
        <v>0</v>
      </c>
      <c r="RJ5" s="4">
        <v>0</v>
      </c>
      <c r="RK5" s="4">
        <v>0</v>
      </c>
      <c r="RL5" s="4">
        <v>0</v>
      </c>
      <c r="RM5" s="4">
        <v>0</v>
      </c>
      <c r="RN5" s="4">
        <v>0</v>
      </c>
      <c r="RO5" s="4">
        <v>0</v>
      </c>
      <c r="RP5" s="4">
        <v>0</v>
      </c>
      <c r="RQ5" s="4">
        <v>0</v>
      </c>
      <c r="RR5" s="4">
        <v>0</v>
      </c>
      <c r="RS5" s="4">
        <v>0</v>
      </c>
      <c r="RT5" s="4">
        <v>0</v>
      </c>
      <c r="RU5" s="4">
        <v>0</v>
      </c>
      <c r="RV5" s="4">
        <v>0</v>
      </c>
      <c r="RW5" s="4">
        <v>0</v>
      </c>
      <c r="RX5" s="4">
        <v>0</v>
      </c>
      <c r="RY5" s="1">
        <f t="shared" si="19"/>
        <v>0</v>
      </c>
      <c r="RZ5" s="1">
        <f t="shared" si="20"/>
        <v>0</v>
      </c>
      <c r="SA5" s="1">
        <f t="shared" si="21"/>
        <v>0</v>
      </c>
      <c r="SB5" s="4">
        <v>0</v>
      </c>
      <c r="SC5" s="4">
        <v>0</v>
      </c>
      <c r="SD5" s="4">
        <v>0</v>
      </c>
      <c r="SE5" s="4">
        <v>0</v>
      </c>
      <c r="SF5" s="4">
        <v>0</v>
      </c>
      <c r="SG5" s="4">
        <v>0</v>
      </c>
      <c r="SH5" s="4">
        <v>0</v>
      </c>
      <c r="SI5" s="4">
        <v>0</v>
      </c>
      <c r="SJ5" s="4">
        <v>0</v>
      </c>
      <c r="SK5" s="4">
        <v>0</v>
      </c>
      <c r="SL5" s="4">
        <v>0</v>
      </c>
      <c r="SM5" s="4">
        <v>0</v>
      </c>
      <c r="SN5" s="4">
        <v>0</v>
      </c>
      <c r="SO5" s="4">
        <v>0</v>
      </c>
      <c r="SP5" s="4">
        <v>0</v>
      </c>
      <c r="SQ5" s="4">
        <v>0</v>
      </c>
      <c r="SR5" s="4">
        <v>0</v>
      </c>
      <c r="SS5" s="4">
        <v>0</v>
      </c>
      <c r="ST5" s="4">
        <v>0</v>
      </c>
      <c r="SU5" s="4">
        <v>0</v>
      </c>
      <c r="SV5" s="4">
        <v>0</v>
      </c>
      <c r="SW5" s="4">
        <v>0</v>
      </c>
      <c r="SX5" s="4">
        <v>0</v>
      </c>
      <c r="SY5" s="4">
        <v>0</v>
      </c>
      <c r="SZ5" s="4">
        <v>0</v>
      </c>
      <c r="TA5" s="4">
        <v>0</v>
      </c>
      <c r="TB5" s="4">
        <v>0</v>
      </c>
      <c r="TC5" s="4">
        <v>0</v>
      </c>
      <c r="TD5" s="4">
        <v>0</v>
      </c>
      <c r="TE5" s="4">
        <v>0</v>
      </c>
      <c r="TF5" s="4">
        <v>0</v>
      </c>
      <c r="TG5" s="4">
        <v>0</v>
      </c>
      <c r="TH5" s="4">
        <v>0</v>
      </c>
      <c r="TI5" s="4">
        <v>0</v>
      </c>
      <c r="TJ5" s="4">
        <v>0</v>
      </c>
      <c r="TK5" s="4">
        <v>0</v>
      </c>
      <c r="TL5" s="4">
        <v>0</v>
      </c>
      <c r="TM5" s="4">
        <v>0</v>
      </c>
      <c r="TN5" s="4">
        <v>0</v>
      </c>
      <c r="TO5" s="4">
        <v>0</v>
      </c>
      <c r="TP5" s="4">
        <v>0</v>
      </c>
      <c r="TQ5" s="4">
        <v>0</v>
      </c>
      <c r="TR5" s="4">
        <v>0</v>
      </c>
      <c r="TS5" s="4">
        <v>0</v>
      </c>
      <c r="TT5" s="4">
        <v>0</v>
      </c>
      <c r="TU5" s="4">
        <v>0</v>
      </c>
      <c r="TV5" s="4">
        <v>0</v>
      </c>
      <c r="TW5" s="4">
        <v>0</v>
      </c>
      <c r="TX5" s="4">
        <v>0</v>
      </c>
      <c r="TY5" s="4">
        <v>0</v>
      </c>
      <c r="TZ5" s="4">
        <v>0</v>
      </c>
      <c r="UA5" s="4">
        <v>0</v>
      </c>
      <c r="UB5" s="4">
        <v>0</v>
      </c>
      <c r="UC5" s="4">
        <v>0</v>
      </c>
      <c r="UD5" s="4">
        <v>0</v>
      </c>
      <c r="UE5" s="4">
        <v>0</v>
      </c>
      <c r="UF5" s="4">
        <v>0</v>
      </c>
      <c r="UG5" s="4">
        <v>0</v>
      </c>
      <c r="UH5" s="4">
        <v>0</v>
      </c>
      <c r="UI5" s="4">
        <v>0</v>
      </c>
      <c r="UJ5" s="4">
        <v>0</v>
      </c>
      <c r="UK5" s="4">
        <v>0</v>
      </c>
      <c r="UL5" s="4">
        <v>0</v>
      </c>
      <c r="UM5" s="4">
        <v>0</v>
      </c>
      <c r="UN5" s="4">
        <v>0</v>
      </c>
      <c r="UO5" s="4">
        <v>0</v>
      </c>
      <c r="UP5" s="4">
        <v>0</v>
      </c>
      <c r="UQ5" s="4">
        <v>0</v>
      </c>
      <c r="UR5" s="4">
        <v>0</v>
      </c>
      <c r="US5" s="4">
        <v>0</v>
      </c>
      <c r="UT5" s="4">
        <v>0</v>
      </c>
      <c r="UU5" s="4">
        <v>0</v>
      </c>
      <c r="UV5" s="4">
        <v>0</v>
      </c>
      <c r="UW5" s="4">
        <v>0</v>
      </c>
      <c r="UX5" s="4">
        <v>0</v>
      </c>
      <c r="UY5" s="4">
        <v>1</v>
      </c>
      <c r="UZ5" s="4">
        <v>0</v>
      </c>
      <c r="VA5" s="4">
        <v>0</v>
      </c>
      <c r="VB5" s="4">
        <v>0</v>
      </c>
      <c r="VC5" s="4">
        <v>0</v>
      </c>
      <c r="VD5" s="4">
        <v>0</v>
      </c>
      <c r="VE5" s="4">
        <v>0</v>
      </c>
      <c r="VF5" s="4">
        <v>0</v>
      </c>
      <c r="VG5" s="4">
        <v>0</v>
      </c>
      <c r="VH5" s="4">
        <v>0</v>
      </c>
      <c r="VI5" s="4">
        <v>0</v>
      </c>
      <c r="VJ5" s="4">
        <v>0</v>
      </c>
      <c r="VK5" s="4">
        <v>0</v>
      </c>
      <c r="VL5" s="4">
        <v>0</v>
      </c>
      <c r="VM5" s="4">
        <v>0</v>
      </c>
      <c r="VN5" s="4">
        <v>0</v>
      </c>
      <c r="VO5" s="4">
        <v>0</v>
      </c>
      <c r="VP5" s="4">
        <v>0</v>
      </c>
      <c r="VQ5" s="4">
        <v>0</v>
      </c>
      <c r="VR5" s="4">
        <v>0</v>
      </c>
      <c r="VS5" s="4">
        <v>0</v>
      </c>
      <c r="VT5" s="4">
        <v>0</v>
      </c>
      <c r="VU5" s="4">
        <v>0</v>
      </c>
      <c r="VV5" s="4">
        <v>0</v>
      </c>
      <c r="VW5" s="4">
        <v>0</v>
      </c>
      <c r="VX5" s="4">
        <v>0</v>
      </c>
      <c r="VY5" s="4">
        <v>0</v>
      </c>
      <c r="VZ5" s="4">
        <v>0</v>
      </c>
      <c r="WA5" s="4">
        <v>0</v>
      </c>
      <c r="WB5" s="4">
        <v>0</v>
      </c>
      <c r="WC5" s="4">
        <v>0</v>
      </c>
      <c r="WD5" s="4">
        <v>0</v>
      </c>
      <c r="WE5" s="4">
        <v>0</v>
      </c>
      <c r="WF5" s="4">
        <v>0</v>
      </c>
      <c r="WG5" s="4">
        <v>0</v>
      </c>
      <c r="WH5" s="4">
        <v>0</v>
      </c>
      <c r="WI5" s="4">
        <v>0</v>
      </c>
      <c r="WJ5" s="4">
        <v>0</v>
      </c>
      <c r="WK5" s="4">
        <v>0</v>
      </c>
      <c r="WL5" s="4">
        <v>0</v>
      </c>
      <c r="WM5" s="4">
        <v>0</v>
      </c>
      <c r="WN5" s="4">
        <v>0</v>
      </c>
      <c r="WO5" s="4">
        <v>0</v>
      </c>
      <c r="WP5" s="4">
        <v>0</v>
      </c>
      <c r="WQ5" s="4">
        <v>0</v>
      </c>
      <c r="WR5" s="4">
        <v>0</v>
      </c>
      <c r="WS5" s="4">
        <v>0</v>
      </c>
      <c r="WT5" s="4">
        <v>0</v>
      </c>
      <c r="WU5" s="4">
        <v>0</v>
      </c>
      <c r="WV5" s="4">
        <v>0</v>
      </c>
      <c r="WW5" s="4">
        <v>0</v>
      </c>
      <c r="WX5" s="4">
        <v>0</v>
      </c>
      <c r="WY5" s="4">
        <v>0</v>
      </c>
      <c r="WZ5" s="4">
        <v>0</v>
      </c>
      <c r="XA5" s="4">
        <v>0</v>
      </c>
      <c r="XB5" s="1">
        <f t="shared" si="22"/>
        <v>7.6923076923076927E-3</v>
      </c>
      <c r="XC5" s="1">
        <f t="shared" si="23"/>
        <v>6.7466001485156095E-4</v>
      </c>
      <c r="XD5" s="1">
        <f t="shared" si="24"/>
        <v>3.8461538461538462E-4</v>
      </c>
      <c r="XE5" s="4">
        <v>1</v>
      </c>
    </row>
    <row r="6" spans="1:629" s="10" customFormat="1">
      <c r="A6" s="6" t="s">
        <v>618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8">
        <f t="shared" si="0"/>
        <v>0</v>
      </c>
      <c r="BG6" s="8">
        <f t="shared" si="1"/>
        <v>0</v>
      </c>
      <c r="BH6" s="8">
        <f t="shared" si="2"/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8">
        <f t="shared" si="3"/>
        <v>0</v>
      </c>
      <c r="BU6" s="8">
        <f t="shared" si="4"/>
        <v>0</v>
      </c>
      <c r="BV6" s="8">
        <f t="shared" si="5"/>
        <v>0</v>
      </c>
      <c r="BW6" s="7">
        <v>0</v>
      </c>
      <c r="BX6" s="7">
        <v>0</v>
      </c>
      <c r="BY6" s="7">
        <v>0</v>
      </c>
      <c r="BZ6" s="7">
        <v>0</v>
      </c>
      <c r="CA6" s="8">
        <f t="shared" si="6"/>
        <v>0</v>
      </c>
      <c r="CB6" s="8">
        <f t="shared" si="7"/>
        <v>0</v>
      </c>
      <c r="CC6" s="8">
        <f t="shared" si="8"/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8">
        <f t="shared" si="9"/>
        <v>0</v>
      </c>
      <c r="CZ6" s="8">
        <f t="shared" si="10"/>
        <v>0</v>
      </c>
      <c r="DA6" s="8">
        <f t="shared" si="11"/>
        <v>0</v>
      </c>
      <c r="DB6" s="7">
        <v>3</v>
      </c>
      <c r="DC6" s="9" t="s">
        <v>614</v>
      </c>
      <c r="DD6" s="9" t="s">
        <v>614</v>
      </c>
      <c r="DE6" s="8">
        <f t="shared" si="12"/>
        <v>1.9230769230769232E-3</v>
      </c>
      <c r="DF6" s="7">
        <v>3</v>
      </c>
      <c r="DG6" s="7">
        <v>13</v>
      </c>
      <c r="DH6" s="7">
        <v>8</v>
      </c>
      <c r="DI6" s="7">
        <v>9</v>
      </c>
      <c r="DJ6" s="7">
        <v>31</v>
      </c>
      <c r="DK6" s="7">
        <v>23</v>
      </c>
      <c r="DL6" s="7">
        <v>14</v>
      </c>
      <c r="DM6" s="7">
        <v>10</v>
      </c>
      <c r="DN6" s="7">
        <v>0</v>
      </c>
      <c r="DO6" s="7">
        <v>1</v>
      </c>
      <c r="DP6" s="7">
        <v>7</v>
      </c>
      <c r="DQ6" s="7">
        <v>3</v>
      </c>
      <c r="DR6" s="7">
        <v>6</v>
      </c>
      <c r="DS6" s="7">
        <v>1</v>
      </c>
      <c r="DT6" s="7">
        <v>1</v>
      </c>
      <c r="DU6" s="7">
        <v>1</v>
      </c>
      <c r="DV6" s="7">
        <v>6</v>
      </c>
      <c r="DW6" s="7">
        <v>7</v>
      </c>
      <c r="DX6" s="7">
        <v>4</v>
      </c>
      <c r="DY6" s="7">
        <v>2</v>
      </c>
      <c r="DZ6" s="7">
        <v>1</v>
      </c>
      <c r="EA6" s="7">
        <v>3</v>
      </c>
      <c r="EB6" s="7">
        <v>3</v>
      </c>
      <c r="EC6" s="7">
        <v>8</v>
      </c>
      <c r="ED6" s="7">
        <v>4</v>
      </c>
      <c r="EE6" s="7">
        <v>7</v>
      </c>
      <c r="EF6" s="7">
        <v>1</v>
      </c>
      <c r="EG6" s="7">
        <v>4</v>
      </c>
      <c r="EH6" s="7">
        <v>1</v>
      </c>
      <c r="EI6" s="7">
        <v>4</v>
      </c>
      <c r="EJ6" s="7">
        <v>2</v>
      </c>
      <c r="EK6" s="7">
        <v>2</v>
      </c>
      <c r="EL6" s="7">
        <v>3</v>
      </c>
      <c r="EM6" s="7">
        <v>7</v>
      </c>
      <c r="EN6" s="7">
        <v>7</v>
      </c>
      <c r="EO6" s="7">
        <v>3</v>
      </c>
      <c r="EP6" s="7">
        <v>9</v>
      </c>
      <c r="EQ6" s="7">
        <v>6</v>
      </c>
      <c r="ER6" s="7">
        <v>13</v>
      </c>
      <c r="ES6" s="7">
        <v>4</v>
      </c>
      <c r="ET6" s="7">
        <v>5</v>
      </c>
      <c r="EU6" s="7">
        <v>2</v>
      </c>
      <c r="EV6" s="7">
        <v>7</v>
      </c>
      <c r="EW6" s="7">
        <v>3</v>
      </c>
      <c r="EX6" s="7">
        <v>0</v>
      </c>
      <c r="EY6" s="7">
        <v>8</v>
      </c>
      <c r="EZ6" s="7">
        <v>1</v>
      </c>
      <c r="FA6" s="7">
        <v>1</v>
      </c>
      <c r="FB6" s="7">
        <v>3</v>
      </c>
      <c r="FC6" s="7">
        <v>5</v>
      </c>
      <c r="FD6" s="7">
        <v>4</v>
      </c>
      <c r="FE6" s="7">
        <v>9</v>
      </c>
      <c r="FF6" s="7">
        <v>2</v>
      </c>
      <c r="FG6" s="7">
        <v>4</v>
      </c>
      <c r="FH6" s="7">
        <v>13</v>
      </c>
      <c r="FI6" s="7">
        <v>6</v>
      </c>
      <c r="FJ6" s="7">
        <v>15</v>
      </c>
      <c r="FK6" s="7">
        <v>5</v>
      </c>
      <c r="FL6" s="7">
        <v>4</v>
      </c>
      <c r="FM6" s="7">
        <v>8</v>
      </c>
      <c r="FN6" s="7">
        <v>5</v>
      </c>
      <c r="FO6" s="7">
        <v>5</v>
      </c>
      <c r="FP6" s="7">
        <v>4</v>
      </c>
      <c r="FQ6" s="7">
        <v>3</v>
      </c>
      <c r="FR6" s="7">
        <v>3</v>
      </c>
      <c r="FS6" s="7">
        <v>8</v>
      </c>
      <c r="FT6" s="7">
        <v>7</v>
      </c>
      <c r="FU6" s="7">
        <v>7</v>
      </c>
      <c r="FV6" s="7">
        <v>9</v>
      </c>
      <c r="FW6" s="7">
        <v>8</v>
      </c>
      <c r="FX6" s="7">
        <v>11</v>
      </c>
      <c r="FY6" s="7">
        <v>8</v>
      </c>
      <c r="FZ6" s="7">
        <v>6</v>
      </c>
      <c r="GA6" s="7">
        <v>12</v>
      </c>
      <c r="GB6" s="7">
        <v>3</v>
      </c>
      <c r="GC6" s="7">
        <v>1</v>
      </c>
      <c r="GD6" s="7">
        <v>6</v>
      </c>
      <c r="GE6" s="7">
        <v>7</v>
      </c>
      <c r="GF6" s="7">
        <v>2</v>
      </c>
      <c r="GG6" s="7">
        <v>7</v>
      </c>
      <c r="GH6" s="7">
        <v>3</v>
      </c>
      <c r="GI6" s="7">
        <v>1</v>
      </c>
      <c r="GJ6" s="7">
        <v>6</v>
      </c>
      <c r="GK6" s="7">
        <v>7</v>
      </c>
      <c r="GL6" s="7">
        <v>11</v>
      </c>
      <c r="GM6" s="7">
        <v>6</v>
      </c>
      <c r="GN6" s="7">
        <v>6</v>
      </c>
      <c r="GO6" s="7">
        <v>8</v>
      </c>
      <c r="GP6" s="7">
        <v>2</v>
      </c>
      <c r="GQ6" s="7">
        <v>11</v>
      </c>
      <c r="GR6" s="7">
        <v>9</v>
      </c>
      <c r="GS6" s="7">
        <v>10</v>
      </c>
      <c r="GT6" s="7">
        <v>4</v>
      </c>
      <c r="GU6" s="7">
        <v>1</v>
      </c>
      <c r="GV6" s="7">
        <v>1</v>
      </c>
      <c r="GW6" s="7">
        <v>10</v>
      </c>
      <c r="GX6" s="7">
        <v>8</v>
      </c>
      <c r="GY6" s="7">
        <v>7</v>
      </c>
      <c r="GZ6" s="7">
        <v>7</v>
      </c>
      <c r="HA6" s="7">
        <v>3</v>
      </c>
      <c r="HB6" s="7">
        <v>8</v>
      </c>
      <c r="HC6" s="7">
        <v>2</v>
      </c>
      <c r="HD6" s="7">
        <v>7</v>
      </c>
      <c r="HE6" s="7">
        <v>7</v>
      </c>
      <c r="HF6" s="7">
        <v>5</v>
      </c>
      <c r="HG6" s="7">
        <v>6</v>
      </c>
      <c r="HH6" s="7">
        <v>10</v>
      </c>
      <c r="HI6" s="7">
        <v>12</v>
      </c>
      <c r="HJ6" s="7">
        <v>13</v>
      </c>
      <c r="HK6" s="7">
        <v>11</v>
      </c>
      <c r="HL6" s="7">
        <v>10</v>
      </c>
      <c r="HM6" s="7">
        <v>11</v>
      </c>
      <c r="HN6" s="7">
        <v>11</v>
      </c>
      <c r="HO6" s="7">
        <v>9</v>
      </c>
      <c r="HP6" s="7">
        <v>5</v>
      </c>
      <c r="HQ6" s="7">
        <v>9</v>
      </c>
      <c r="HR6" s="7">
        <v>12</v>
      </c>
      <c r="HS6" s="7">
        <v>13</v>
      </c>
      <c r="HT6" s="7">
        <v>7</v>
      </c>
      <c r="HU6" s="7">
        <v>5</v>
      </c>
      <c r="HV6" s="7">
        <v>4</v>
      </c>
      <c r="HW6" s="7">
        <v>6</v>
      </c>
      <c r="HX6" s="7">
        <v>11</v>
      </c>
      <c r="HY6" s="7">
        <v>2</v>
      </c>
      <c r="HZ6" s="7">
        <v>5</v>
      </c>
      <c r="IA6" s="7">
        <v>3</v>
      </c>
      <c r="IB6" s="7">
        <v>4</v>
      </c>
      <c r="IC6" s="7">
        <v>6</v>
      </c>
      <c r="ID6" s="7">
        <v>18</v>
      </c>
      <c r="IE6" s="7">
        <v>16</v>
      </c>
      <c r="IF6" s="7">
        <v>7</v>
      </c>
      <c r="IG6" s="7">
        <v>4</v>
      </c>
      <c r="IH6" s="7">
        <v>15</v>
      </c>
      <c r="II6" s="7">
        <v>5</v>
      </c>
      <c r="IJ6" s="7">
        <v>12</v>
      </c>
      <c r="IK6" s="7">
        <v>7</v>
      </c>
      <c r="IL6" s="7">
        <v>6</v>
      </c>
      <c r="IM6" s="7">
        <v>13</v>
      </c>
      <c r="IN6" s="7">
        <v>8</v>
      </c>
      <c r="IO6" s="7">
        <v>1</v>
      </c>
      <c r="IP6" s="7">
        <v>1</v>
      </c>
      <c r="IQ6" s="7">
        <v>9</v>
      </c>
      <c r="IR6" s="7">
        <v>12</v>
      </c>
      <c r="IS6" s="7">
        <v>8</v>
      </c>
      <c r="IT6" s="7">
        <v>2</v>
      </c>
      <c r="IU6" s="7">
        <v>9</v>
      </c>
      <c r="IV6" s="7">
        <v>3</v>
      </c>
      <c r="IW6" s="7">
        <v>5</v>
      </c>
      <c r="IX6" s="7">
        <v>14</v>
      </c>
      <c r="IY6" s="7">
        <v>3</v>
      </c>
      <c r="IZ6" s="7">
        <v>2</v>
      </c>
      <c r="JA6" s="7">
        <v>10</v>
      </c>
      <c r="JB6" s="7">
        <v>9</v>
      </c>
      <c r="JC6" s="7">
        <v>1</v>
      </c>
      <c r="JD6" s="7">
        <v>5</v>
      </c>
      <c r="JE6" s="7">
        <v>16</v>
      </c>
      <c r="JF6" s="7">
        <v>5</v>
      </c>
      <c r="JG6" s="7">
        <v>2</v>
      </c>
      <c r="JH6" s="7">
        <v>3</v>
      </c>
      <c r="JI6" s="7">
        <v>20</v>
      </c>
      <c r="JJ6" s="7">
        <v>7</v>
      </c>
      <c r="JK6" s="7">
        <v>6</v>
      </c>
      <c r="JL6" s="7">
        <v>2</v>
      </c>
      <c r="JM6" s="7">
        <v>6</v>
      </c>
      <c r="JN6" s="7">
        <v>10</v>
      </c>
      <c r="JO6" s="7">
        <v>9</v>
      </c>
      <c r="JP6" s="7">
        <v>14</v>
      </c>
      <c r="JQ6" s="7">
        <v>14</v>
      </c>
      <c r="JR6" s="7">
        <v>8</v>
      </c>
      <c r="JS6" s="7">
        <v>7</v>
      </c>
      <c r="JT6" s="7">
        <v>4</v>
      </c>
      <c r="JU6" s="7">
        <v>7</v>
      </c>
      <c r="JV6" s="7">
        <v>6</v>
      </c>
      <c r="JW6" s="7">
        <v>12</v>
      </c>
      <c r="JX6" s="7">
        <v>7</v>
      </c>
      <c r="JY6" s="7">
        <v>7</v>
      </c>
      <c r="JZ6" s="7">
        <v>9</v>
      </c>
      <c r="KA6" s="7">
        <v>8</v>
      </c>
      <c r="KB6" s="7">
        <v>12</v>
      </c>
      <c r="KC6" s="7">
        <v>9</v>
      </c>
      <c r="KD6" s="7">
        <v>2</v>
      </c>
      <c r="KE6" s="7">
        <v>7</v>
      </c>
      <c r="KF6" s="7">
        <v>7</v>
      </c>
      <c r="KG6" s="7">
        <v>2</v>
      </c>
      <c r="KH6" s="7">
        <v>6</v>
      </c>
      <c r="KI6" s="7">
        <v>3</v>
      </c>
      <c r="KJ6" s="7">
        <v>3</v>
      </c>
      <c r="KK6" s="7">
        <v>4</v>
      </c>
      <c r="KL6" s="7">
        <v>9</v>
      </c>
      <c r="KM6" s="7">
        <v>2</v>
      </c>
      <c r="KN6" s="7">
        <v>9</v>
      </c>
      <c r="KO6" s="7">
        <v>2</v>
      </c>
      <c r="KP6" s="7">
        <v>3</v>
      </c>
      <c r="KQ6" s="7">
        <v>7</v>
      </c>
      <c r="KR6" s="7">
        <v>17</v>
      </c>
      <c r="KS6" s="7">
        <v>8</v>
      </c>
      <c r="KT6" s="7">
        <v>6</v>
      </c>
      <c r="KU6" s="7">
        <v>11</v>
      </c>
      <c r="KV6" s="7">
        <v>15</v>
      </c>
      <c r="KW6" s="7">
        <v>14</v>
      </c>
      <c r="KX6" s="7">
        <v>17</v>
      </c>
      <c r="KY6" s="7">
        <v>8</v>
      </c>
      <c r="KZ6" s="7">
        <v>14</v>
      </c>
      <c r="LA6" s="7">
        <v>5</v>
      </c>
      <c r="LB6" s="7">
        <v>10</v>
      </c>
      <c r="LC6" s="7">
        <v>11</v>
      </c>
      <c r="LD6" s="7">
        <v>9</v>
      </c>
      <c r="LE6" s="7">
        <v>9</v>
      </c>
      <c r="LF6" s="7">
        <v>11</v>
      </c>
      <c r="LG6" s="7">
        <v>16</v>
      </c>
      <c r="LH6" s="7">
        <v>14</v>
      </c>
      <c r="LI6" s="7">
        <v>6</v>
      </c>
      <c r="LJ6" s="7">
        <v>5</v>
      </c>
      <c r="LK6" s="7">
        <v>10</v>
      </c>
      <c r="LL6" s="7">
        <v>12</v>
      </c>
      <c r="LM6" s="7">
        <v>8</v>
      </c>
      <c r="LN6" s="7">
        <v>7</v>
      </c>
      <c r="LO6" s="7">
        <v>1</v>
      </c>
      <c r="LP6" s="7">
        <v>8</v>
      </c>
      <c r="LQ6" s="7">
        <v>19</v>
      </c>
      <c r="LR6" s="7">
        <v>9</v>
      </c>
      <c r="LS6" s="7">
        <v>11</v>
      </c>
      <c r="LT6" s="7">
        <v>12</v>
      </c>
      <c r="LU6" s="7">
        <v>11</v>
      </c>
      <c r="LV6" s="7">
        <v>16</v>
      </c>
      <c r="LW6" s="8">
        <f t="shared" si="13"/>
        <v>7.177777777777778</v>
      </c>
      <c r="LX6" s="8">
        <f t="shared" si="14"/>
        <v>2.0554244679112543E-2</v>
      </c>
      <c r="LY6" s="8">
        <f t="shared" si="15"/>
        <v>0.35888888888888887</v>
      </c>
      <c r="LZ6" s="7">
        <v>2</v>
      </c>
      <c r="MA6" s="7">
        <v>1</v>
      </c>
      <c r="MB6" s="7">
        <v>0</v>
      </c>
      <c r="MC6" s="7">
        <v>0</v>
      </c>
      <c r="MD6" s="7">
        <v>0</v>
      </c>
      <c r="ME6" s="7">
        <v>0</v>
      </c>
      <c r="MF6" s="7">
        <v>0</v>
      </c>
      <c r="MG6" s="7">
        <v>0</v>
      </c>
      <c r="MH6" s="7">
        <v>4</v>
      </c>
      <c r="MI6" s="7">
        <v>6</v>
      </c>
      <c r="MJ6" s="7">
        <v>5</v>
      </c>
      <c r="MK6" s="7">
        <v>2</v>
      </c>
      <c r="ML6" s="7">
        <v>2</v>
      </c>
      <c r="MM6" s="7">
        <v>4</v>
      </c>
      <c r="MN6" s="7">
        <v>3</v>
      </c>
      <c r="MO6" s="7">
        <v>3</v>
      </c>
      <c r="MP6" s="7">
        <v>7</v>
      </c>
      <c r="MQ6" s="7">
        <v>6</v>
      </c>
      <c r="MR6" s="7">
        <v>7</v>
      </c>
      <c r="MS6" s="7">
        <v>0</v>
      </c>
      <c r="MT6" s="7">
        <v>5</v>
      </c>
      <c r="MU6" s="7">
        <v>6</v>
      </c>
      <c r="MV6" s="7">
        <v>1</v>
      </c>
      <c r="MW6" s="7">
        <v>4</v>
      </c>
      <c r="MX6" s="7">
        <v>5</v>
      </c>
      <c r="MY6" s="7">
        <v>19</v>
      </c>
      <c r="MZ6" s="7">
        <v>19</v>
      </c>
      <c r="NA6" s="7">
        <v>8</v>
      </c>
      <c r="NB6" s="7">
        <v>5</v>
      </c>
      <c r="NC6" s="7">
        <v>8</v>
      </c>
      <c r="ND6" s="7">
        <v>10</v>
      </c>
      <c r="NE6" s="7">
        <v>9</v>
      </c>
      <c r="NF6" s="7">
        <v>21</v>
      </c>
      <c r="NG6" s="7">
        <v>11</v>
      </c>
      <c r="NH6" s="7">
        <v>0</v>
      </c>
      <c r="NI6" s="7">
        <v>7</v>
      </c>
      <c r="NJ6" s="7">
        <v>12</v>
      </c>
      <c r="NK6" s="7">
        <v>11</v>
      </c>
      <c r="NL6" s="7">
        <v>2</v>
      </c>
      <c r="NM6" s="7">
        <v>0</v>
      </c>
      <c r="NN6" s="7">
        <v>2</v>
      </c>
      <c r="NO6" s="7">
        <v>2</v>
      </c>
      <c r="NP6" s="7">
        <v>0</v>
      </c>
      <c r="NQ6" s="7">
        <v>0</v>
      </c>
      <c r="NR6" s="7">
        <v>3</v>
      </c>
      <c r="NS6" s="7">
        <v>0</v>
      </c>
      <c r="NT6" s="7">
        <v>4</v>
      </c>
      <c r="NU6" s="7">
        <v>7</v>
      </c>
      <c r="NV6" s="7">
        <v>5</v>
      </c>
      <c r="NW6" s="7">
        <v>4</v>
      </c>
      <c r="NX6" s="7">
        <v>4</v>
      </c>
      <c r="NY6" s="7">
        <v>0</v>
      </c>
      <c r="NZ6" s="7">
        <v>2</v>
      </c>
      <c r="OA6" s="7">
        <v>0</v>
      </c>
      <c r="OB6" s="7">
        <v>3</v>
      </c>
      <c r="OC6" s="7">
        <v>3</v>
      </c>
      <c r="OD6" s="7">
        <v>2</v>
      </c>
      <c r="OE6" s="7">
        <v>2</v>
      </c>
      <c r="OF6" s="7">
        <v>4</v>
      </c>
      <c r="OG6" s="7">
        <v>4</v>
      </c>
      <c r="OH6" s="7">
        <v>2</v>
      </c>
      <c r="OI6" s="7">
        <v>7</v>
      </c>
      <c r="OJ6" s="7">
        <v>0</v>
      </c>
      <c r="OK6" s="7">
        <v>1</v>
      </c>
      <c r="OL6" s="7">
        <v>4</v>
      </c>
      <c r="OM6" s="7">
        <v>3</v>
      </c>
      <c r="ON6" s="7">
        <v>0</v>
      </c>
      <c r="OO6" s="7">
        <v>3</v>
      </c>
      <c r="OP6" s="7">
        <v>5</v>
      </c>
      <c r="OQ6" s="7">
        <v>5</v>
      </c>
      <c r="OR6" s="7">
        <v>0</v>
      </c>
      <c r="OS6" s="7">
        <v>11</v>
      </c>
      <c r="OT6" s="7">
        <v>8</v>
      </c>
      <c r="OU6" s="7">
        <v>3</v>
      </c>
      <c r="OV6" s="7">
        <v>3</v>
      </c>
      <c r="OW6" s="7">
        <v>6</v>
      </c>
      <c r="OX6" s="7">
        <v>5</v>
      </c>
      <c r="OY6" s="7">
        <v>2</v>
      </c>
      <c r="OZ6" s="7">
        <v>5</v>
      </c>
      <c r="PA6" s="7">
        <v>0</v>
      </c>
      <c r="PB6" s="7">
        <v>10</v>
      </c>
      <c r="PC6" s="7">
        <v>0</v>
      </c>
      <c r="PD6" s="7">
        <v>8</v>
      </c>
      <c r="PE6" s="7">
        <v>8</v>
      </c>
      <c r="PF6" s="7">
        <v>13</v>
      </c>
      <c r="PG6" s="7">
        <v>17</v>
      </c>
      <c r="PH6" s="7">
        <v>3</v>
      </c>
      <c r="PI6" s="7">
        <v>10</v>
      </c>
      <c r="PJ6" s="7">
        <v>1</v>
      </c>
      <c r="PK6" s="7">
        <v>12</v>
      </c>
      <c r="PL6" s="7">
        <v>10</v>
      </c>
      <c r="PM6" s="7">
        <v>14</v>
      </c>
      <c r="PN6" s="7">
        <v>15</v>
      </c>
      <c r="PO6" s="7">
        <v>9</v>
      </c>
      <c r="PP6" s="7">
        <v>30</v>
      </c>
      <c r="PQ6" s="7">
        <v>8</v>
      </c>
      <c r="PR6" s="7">
        <v>22</v>
      </c>
      <c r="PS6" s="7">
        <v>19</v>
      </c>
      <c r="PT6" s="7">
        <v>2</v>
      </c>
      <c r="PU6" s="7">
        <v>1</v>
      </c>
      <c r="PV6" s="7">
        <v>5</v>
      </c>
      <c r="PW6" s="7">
        <v>0</v>
      </c>
      <c r="PX6" s="7">
        <v>10</v>
      </c>
      <c r="PY6" s="7">
        <v>4</v>
      </c>
      <c r="PZ6" s="7">
        <v>6</v>
      </c>
      <c r="QA6" s="7">
        <v>0</v>
      </c>
      <c r="QB6" s="7">
        <v>8</v>
      </c>
      <c r="QC6" s="7">
        <v>5</v>
      </c>
      <c r="QD6" s="7">
        <v>9</v>
      </c>
      <c r="QE6" s="7">
        <v>9</v>
      </c>
      <c r="QF6" s="7">
        <v>2</v>
      </c>
      <c r="QG6" s="7">
        <v>3</v>
      </c>
      <c r="QH6" s="7">
        <v>0</v>
      </c>
      <c r="QI6" s="7">
        <v>0</v>
      </c>
      <c r="QJ6" s="7">
        <v>0</v>
      </c>
      <c r="QK6" s="7">
        <v>1</v>
      </c>
      <c r="QL6" s="7">
        <v>0</v>
      </c>
      <c r="QM6" s="7">
        <v>0</v>
      </c>
      <c r="QN6" s="7">
        <v>0</v>
      </c>
      <c r="QO6" s="7">
        <v>0</v>
      </c>
      <c r="QP6" s="7">
        <v>0</v>
      </c>
      <c r="QQ6" s="7">
        <v>1</v>
      </c>
      <c r="QR6" s="7">
        <v>0</v>
      </c>
      <c r="QS6" s="7">
        <v>0</v>
      </c>
      <c r="QT6" s="7">
        <v>0</v>
      </c>
      <c r="QU6" s="7">
        <v>0</v>
      </c>
      <c r="QV6" s="7">
        <v>0</v>
      </c>
      <c r="QW6" s="7">
        <v>0</v>
      </c>
      <c r="QX6" s="7">
        <v>0</v>
      </c>
      <c r="QY6" s="7">
        <v>0</v>
      </c>
      <c r="QZ6" s="7">
        <v>0</v>
      </c>
      <c r="RA6" s="7">
        <v>0</v>
      </c>
      <c r="RB6" s="8">
        <f t="shared" si="16"/>
        <v>4.6515151515151514</v>
      </c>
      <c r="RC6" s="8">
        <f t="shared" si="17"/>
        <v>4.1186643046034407E-2</v>
      </c>
      <c r="RD6" s="8">
        <f t="shared" si="18"/>
        <v>0.23257575757575757</v>
      </c>
      <c r="RE6" s="7">
        <v>8</v>
      </c>
      <c r="RF6" s="7">
        <v>2</v>
      </c>
      <c r="RG6" s="7">
        <v>9</v>
      </c>
      <c r="RH6" s="7">
        <v>4</v>
      </c>
      <c r="RI6" s="7">
        <v>38</v>
      </c>
      <c r="RJ6" s="7">
        <v>8</v>
      </c>
      <c r="RK6" s="7">
        <v>13</v>
      </c>
      <c r="RL6" s="7">
        <v>10</v>
      </c>
      <c r="RM6" s="7">
        <v>22</v>
      </c>
      <c r="RN6" s="7">
        <v>7</v>
      </c>
      <c r="RO6" s="7">
        <v>13</v>
      </c>
      <c r="RP6" s="7">
        <v>23</v>
      </c>
      <c r="RQ6" s="7">
        <v>2</v>
      </c>
      <c r="RR6" s="7">
        <v>16</v>
      </c>
      <c r="RS6" s="7">
        <v>11</v>
      </c>
      <c r="RT6" s="7">
        <v>9</v>
      </c>
      <c r="RU6" s="7">
        <v>2</v>
      </c>
      <c r="RV6" s="7">
        <v>5</v>
      </c>
      <c r="RW6" s="7">
        <v>5</v>
      </c>
      <c r="RX6" s="7">
        <v>11</v>
      </c>
      <c r="RY6" s="8">
        <f t="shared" si="19"/>
        <v>10.9</v>
      </c>
      <c r="RZ6" s="8">
        <f t="shared" si="20"/>
        <v>0.43434766574351719</v>
      </c>
      <c r="SA6" s="8">
        <f t="shared" si="21"/>
        <v>0.54500000000000004</v>
      </c>
      <c r="SB6" s="7">
        <v>9</v>
      </c>
      <c r="SC6" s="7">
        <v>13</v>
      </c>
      <c r="SD6" s="7">
        <v>32</v>
      </c>
      <c r="SE6" s="7">
        <v>5</v>
      </c>
      <c r="SF6" s="7">
        <v>10</v>
      </c>
      <c r="SG6" s="7">
        <v>120</v>
      </c>
      <c r="SH6" s="7">
        <v>8</v>
      </c>
      <c r="SI6" s="7">
        <v>42</v>
      </c>
      <c r="SJ6" s="7">
        <v>6</v>
      </c>
      <c r="SK6" s="7">
        <v>26</v>
      </c>
      <c r="SL6" s="7">
        <v>15</v>
      </c>
      <c r="SM6" s="7">
        <v>28</v>
      </c>
      <c r="SN6" s="7">
        <v>4</v>
      </c>
      <c r="SO6" s="7">
        <v>7</v>
      </c>
      <c r="SP6" s="7">
        <v>8</v>
      </c>
      <c r="SQ6" s="7">
        <v>15</v>
      </c>
      <c r="SR6" s="7">
        <v>10</v>
      </c>
      <c r="SS6" s="7">
        <v>20</v>
      </c>
      <c r="ST6" s="7">
        <v>6</v>
      </c>
      <c r="SU6" s="7">
        <v>17</v>
      </c>
      <c r="SV6" s="7">
        <v>11</v>
      </c>
      <c r="SW6" s="7">
        <v>14</v>
      </c>
      <c r="SX6" s="7">
        <v>8</v>
      </c>
      <c r="SY6" s="7">
        <v>6</v>
      </c>
      <c r="SZ6" s="7">
        <v>11</v>
      </c>
      <c r="TA6" s="7">
        <v>18</v>
      </c>
      <c r="TB6" s="7">
        <v>9</v>
      </c>
      <c r="TC6" s="7">
        <v>80</v>
      </c>
      <c r="TD6" s="7">
        <v>122</v>
      </c>
      <c r="TE6" s="7">
        <v>107</v>
      </c>
      <c r="TF6" s="7">
        <v>25</v>
      </c>
      <c r="TG6" s="7">
        <v>21</v>
      </c>
      <c r="TH6" s="7">
        <v>6</v>
      </c>
      <c r="TI6" s="7">
        <v>12</v>
      </c>
      <c r="TJ6" s="7">
        <v>7</v>
      </c>
      <c r="TK6" s="7">
        <v>10</v>
      </c>
      <c r="TL6" s="7">
        <v>5</v>
      </c>
      <c r="TM6" s="7">
        <v>12</v>
      </c>
      <c r="TN6" s="7">
        <v>6</v>
      </c>
      <c r="TO6" s="7">
        <v>7</v>
      </c>
      <c r="TP6" s="7">
        <v>11</v>
      </c>
      <c r="TQ6" s="7">
        <v>8</v>
      </c>
      <c r="TR6" s="7">
        <v>3</v>
      </c>
      <c r="TS6" s="7">
        <v>8</v>
      </c>
      <c r="TT6" s="7">
        <v>4</v>
      </c>
      <c r="TU6" s="7">
        <v>6</v>
      </c>
      <c r="TV6" s="7">
        <v>7</v>
      </c>
      <c r="TW6" s="7">
        <v>2</v>
      </c>
      <c r="TX6" s="7">
        <v>9</v>
      </c>
      <c r="TY6" s="7">
        <v>8</v>
      </c>
      <c r="TZ6" s="7">
        <v>14</v>
      </c>
      <c r="UA6" s="7">
        <v>14</v>
      </c>
      <c r="UB6" s="7">
        <v>15</v>
      </c>
      <c r="UC6" s="7">
        <v>3</v>
      </c>
      <c r="UD6" s="7">
        <v>10</v>
      </c>
      <c r="UE6" s="7">
        <v>12</v>
      </c>
      <c r="UF6" s="7">
        <v>11</v>
      </c>
      <c r="UG6" s="7">
        <v>9</v>
      </c>
      <c r="UH6" s="7">
        <v>5</v>
      </c>
      <c r="UI6" s="7">
        <v>6</v>
      </c>
      <c r="UJ6" s="7">
        <v>9</v>
      </c>
      <c r="UK6" s="7">
        <v>11</v>
      </c>
      <c r="UL6" s="7">
        <v>4</v>
      </c>
      <c r="UM6" s="7">
        <v>8</v>
      </c>
      <c r="UN6" s="7">
        <v>9</v>
      </c>
      <c r="UO6" s="7">
        <v>8</v>
      </c>
      <c r="UP6" s="7">
        <v>12</v>
      </c>
      <c r="UQ6" s="7">
        <v>11</v>
      </c>
      <c r="UR6" s="7">
        <v>7</v>
      </c>
      <c r="US6" s="7">
        <v>6</v>
      </c>
      <c r="UT6" s="7">
        <v>8</v>
      </c>
      <c r="UU6" s="7">
        <v>2</v>
      </c>
      <c r="UV6" s="7">
        <v>9</v>
      </c>
      <c r="UW6" s="7">
        <v>4</v>
      </c>
      <c r="UX6" s="7">
        <v>19</v>
      </c>
      <c r="UY6" s="7">
        <v>21</v>
      </c>
      <c r="UZ6" s="7">
        <v>10</v>
      </c>
      <c r="VA6" s="7">
        <v>6</v>
      </c>
      <c r="VB6" s="7">
        <v>12</v>
      </c>
      <c r="VC6" s="7">
        <v>8</v>
      </c>
      <c r="VD6" s="7">
        <v>13</v>
      </c>
      <c r="VE6" s="7">
        <v>10</v>
      </c>
      <c r="VF6" s="7">
        <v>5</v>
      </c>
      <c r="VG6" s="7">
        <v>10</v>
      </c>
      <c r="VH6" s="7">
        <v>10</v>
      </c>
      <c r="VI6" s="7">
        <v>14</v>
      </c>
      <c r="VJ6" s="7">
        <v>15</v>
      </c>
      <c r="VK6" s="7">
        <v>12</v>
      </c>
      <c r="VL6" s="7">
        <v>13</v>
      </c>
      <c r="VM6" s="7">
        <v>14</v>
      </c>
      <c r="VN6" s="7">
        <v>6</v>
      </c>
      <c r="VO6" s="7">
        <v>12</v>
      </c>
      <c r="VP6" s="7">
        <v>7</v>
      </c>
      <c r="VQ6" s="7">
        <v>10</v>
      </c>
      <c r="VR6" s="7">
        <v>8</v>
      </c>
      <c r="VS6" s="7">
        <v>13</v>
      </c>
      <c r="VT6" s="7">
        <v>9</v>
      </c>
      <c r="VU6" s="7">
        <v>6</v>
      </c>
      <c r="VV6" s="7">
        <v>10</v>
      </c>
      <c r="VW6" s="7">
        <v>3</v>
      </c>
      <c r="VX6" s="7">
        <v>18</v>
      </c>
      <c r="VY6" s="7">
        <v>6</v>
      </c>
      <c r="VZ6" s="7">
        <v>13</v>
      </c>
      <c r="WA6" s="7">
        <v>8</v>
      </c>
      <c r="WB6" s="7">
        <v>7</v>
      </c>
      <c r="WC6" s="7">
        <v>2</v>
      </c>
      <c r="WD6" s="7">
        <v>15</v>
      </c>
      <c r="WE6" s="7">
        <v>9</v>
      </c>
      <c r="WF6" s="7">
        <v>8</v>
      </c>
      <c r="WG6" s="7">
        <v>11</v>
      </c>
      <c r="WH6" s="7">
        <v>12</v>
      </c>
      <c r="WI6" s="7">
        <v>5</v>
      </c>
      <c r="WJ6" s="7">
        <v>21</v>
      </c>
      <c r="WK6" s="7">
        <v>20</v>
      </c>
      <c r="WL6" s="7">
        <v>33</v>
      </c>
      <c r="WM6" s="7">
        <v>103</v>
      </c>
      <c r="WN6" s="7">
        <v>13</v>
      </c>
      <c r="WO6" s="7">
        <v>15</v>
      </c>
      <c r="WP6" s="7">
        <v>11</v>
      </c>
      <c r="WQ6" s="7">
        <v>2</v>
      </c>
      <c r="WR6" s="7">
        <v>12</v>
      </c>
      <c r="WS6" s="7">
        <v>10</v>
      </c>
      <c r="WT6" s="7">
        <v>7</v>
      </c>
      <c r="WU6" s="7">
        <v>21</v>
      </c>
      <c r="WV6" s="7">
        <v>22</v>
      </c>
      <c r="WW6" s="7">
        <v>2</v>
      </c>
      <c r="WX6" s="7">
        <v>6</v>
      </c>
      <c r="WY6" s="7">
        <v>22</v>
      </c>
      <c r="WZ6" s="7">
        <v>41</v>
      </c>
      <c r="XA6" s="7">
        <v>19</v>
      </c>
      <c r="XB6" s="8">
        <f t="shared" si="22"/>
        <v>14.930769230769231</v>
      </c>
      <c r="XC6" s="8">
        <f t="shared" si="23"/>
        <v>0.15288965769609264</v>
      </c>
      <c r="XD6" s="8">
        <f t="shared" si="24"/>
        <v>0.74653846153846148</v>
      </c>
      <c r="XE6" s="7">
        <v>4391</v>
      </c>
    </row>
    <row r="7" spans="1:629">
      <c r="A7" s="3" t="s">
        <v>619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1</v>
      </c>
      <c r="AB7" s="4">
        <v>0</v>
      </c>
      <c r="AC7" s="4">
        <v>0</v>
      </c>
      <c r="AD7" s="4">
        <v>0</v>
      </c>
      <c r="AE7" s="4">
        <v>1</v>
      </c>
      <c r="AF7" s="4">
        <v>0</v>
      </c>
      <c r="AG7" s="4">
        <v>1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1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1">
        <f t="shared" si="0"/>
        <v>0.10714285714285714</v>
      </c>
      <c r="BG7" s="1">
        <f t="shared" si="1"/>
        <v>5.5731052136817781E-3</v>
      </c>
      <c r="BH7" s="1">
        <f t="shared" si="2"/>
        <v>5.3571428571428572E-3</v>
      </c>
      <c r="BI7" s="4">
        <v>0</v>
      </c>
      <c r="BJ7" s="4">
        <v>0</v>
      </c>
      <c r="BK7" s="4">
        <v>0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1">
        <f t="shared" si="3"/>
        <v>0</v>
      </c>
      <c r="BU7" s="1">
        <f t="shared" si="4"/>
        <v>0</v>
      </c>
      <c r="BV7" s="1">
        <f t="shared" si="5"/>
        <v>0</v>
      </c>
      <c r="BW7" s="4">
        <v>0</v>
      </c>
      <c r="BX7" s="4">
        <v>0</v>
      </c>
      <c r="BY7" s="4">
        <v>0</v>
      </c>
      <c r="BZ7" s="4">
        <v>0</v>
      </c>
      <c r="CA7" s="1">
        <f t="shared" si="6"/>
        <v>0</v>
      </c>
      <c r="CB7" s="1">
        <f t="shared" si="7"/>
        <v>0</v>
      </c>
      <c r="CC7" s="1">
        <f t="shared" si="8"/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4">
        <v>0</v>
      </c>
      <c r="CK7" s="4">
        <v>0</v>
      </c>
      <c r="CL7" s="4">
        <v>0</v>
      </c>
      <c r="CM7" s="4">
        <v>0</v>
      </c>
      <c r="CN7" s="4">
        <v>0</v>
      </c>
      <c r="CO7" s="4">
        <v>0</v>
      </c>
      <c r="CP7" s="4">
        <v>0</v>
      </c>
      <c r="CQ7" s="4">
        <v>0</v>
      </c>
      <c r="CR7" s="4">
        <v>0</v>
      </c>
      <c r="CS7" s="4">
        <v>0</v>
      </c>
      <c r="CT7" s="4">
        <v>0</v>
      </c>
      <c r="CU7" s="4">
        <v>0</v>
      </c>
      <c r="CV7" s="4">
        <v>0</v>
      </c>
      <c r="CW7" s="4">
        <v>0</v>
      </c>
      <c r="CX7" s="4">
        <v>0</v>
      </c>
      <c r="CY7" s="1">
        <f t="shared" si="9"/>
        <v>0</v>
      </c>
      <c r="CZ7" s="1">
        <f t="shared" si="10"/>
        <v>0</v>
      </c>
      <c r="DA7" s="1">
        <f t="shared" si="11"/>
        <v>0</v>
      </c>
      <c r="DB7" s="4">
        <v>28</v>
      </c>
      <c r="DC7" s="5" t="s">
        <v>614</v>
      </c>
      <c r="DD7" s="5" t="s">
        <v>614</v>
      </c>
      <c r="DE7" s="1">
        <f t="shared" si="12"/>
        <v>1.7948717948717947E-2</v>
      </c>
      <c r="DF7" s="4">
        <v>0</v>
      </c>
      <c r="DG7" s="4">
        <v>0</v>
      </c>
      <c r="DH7" s="4">
        <v>0</v>
      </c>
      <c r="DI7" s="4">
        <v>0</v>
      </c>
      <c r="DJ7" s="4">
        <v>0</v>
      </c>
      <c r="DK7" s="4">
        <v>0</v>
      </c>
      <c r="DL7" s="4">
        <v>0</v>
      </c>
      <c r="DM7" s="4">
        <v>0</v>
      </c>
      <c r="DN7" s="4">
        <v>0</v>
      </c>
      <c r="DO7" s="4">
        <v>0</v>
      </c>
      <c r="DP7" s="4">
        <v>0</v>
      </c>
      <c r="DQ7" s="4">
        <v>0</v>
      </c>
      <c r="DR7" s="4">
        <v>0</v>
      </c>
      <c r="DS7" s="4">
        <v>0</v>
      </c>
      <c r="DT7" s="4">
        <v>0</v>
      </c>
      <c r="DU7" s="4">
        <v>0</v>
      </c>
      <c r="DV7" s="4">
        <v>0</v>
      </c>
      <c r="DW7" s="4">
        <v>1</v>
      </c>
      <c r="DX7" s="4">
        <v>0</v>
      </c>
      <c r="DY7" s="4">
        <v>1</v>
      </c>
      <c r="DZ7" s="4">
        <v>1</v>
      </c>
      <c r="EA7" s="4">
        <v>0</v>
      </c>
      <c r="EB7" s="4">
        <v>0</v>
      </c>
      <c r="EC7" s="4">
        <v>0</v>
      </c>
      <c r="ED7" s="4">
        <v>1</v>
      </c>
      <c r="EE7" s="4">
        <v>2</v>
      </c>
      <c r="EF7" s="4">
        <v>0</v>
      </c>
      <c r="EG7" s="4">
        <v>0</v>
      </c>
      <c r="EH7" s="4">
        <v>0</v>
      </c>
      <c r="EI7" s="4">
        <v>0</v>
      </c>
      <c r="EJ7" s="4">
        <v>0</v>
      </c>
      <c r="EK7" s="4">
        <v>0</v>
      </c>
      <c r="EL7" s="4">
        <v>1</v>
      </c>
      <c r="EM7" s="4">
        <v>0</v>
      </c>
      <c r="EN7" s="4">
        <v>0</v>
      </c>
      <c r="EO7" s="4">
        <v>0</v>
      </c>
      <c r="EP7" s="4">
        <v>0</v>
      </c>
      <c r="EQ7" s="4">
        <v>1</v>
      </c>
      <c r="ER7" s="4">
        <v>0</v>
      </c>
      <c r="ES7" s="4">
        <v>0</v>
      </c>
      <c r="ET7" s="4">
        <v>1</v>
      </c>
      <c r="EU7" s="4">
        <v>0</v>
      </c>
      <c r="EV7" s="4">
        <v>1</v>
      </c>
      <c r="EW7" s="4">
        <v>1</v>
      </c>
      <c r="EX7" s="4">
        <v>0</v>
      </c>
      <c r="EY7" s="4">
        <v>0</v>
      </c>
      <c r="EZ7" s="4">
        <v>0</v>
      </c>
      <c r="FA7" s="4">
        <v>0</v>
      </c>
      <c r="FB7" s="4">
        <v>0</v>
      </c>
      <c r="FC7" s="4">
        <v>0</v>
      </c>
      <c r="FD7" s="4">
        <v>0</v>
      </c>
      <c r="FE7" s="4">
        <v>0</v>
      </c>
      <c r="FF7" s="4">
        <v>0</v>
      </c>
      <c r="FG7" s="4">
        <v>0</v>
      </c>
      <c r="FH7" s="4">
        <v>0</v>
      </c>
      <c r="FI7" s="4">
        <v>0</v>
      </c>
      <c r="FJ7" s="4">
        <v>0</v>
      </c>
      <c r="FK7" s="4">
        <v>1</v>
      </c>
      <c r="FL7" s="4">
        <v>0</v>
      </c>
      <c r="FM7" s="4">
        <v>0</v>
      </c>
      <c r="FN7" s="4">
        <v>0</v>
      </c>
      <c r="FO7" s="4">
        <v>0</v>
      </c>
      <c r="FP7" s="4">
        <v>0</v>
      </c>
      <c r="FQ7" s="4">
        <v>0</v>
      </c>
      <c r="FR7" s="4">
        <v>0</v>
      </c>
      <c r="FS7" s="4">
        <v>2</v>
      </c>
      <c r="FT7" s="4">
        <v>0</v>
      </c>
      <c r="FU7" s="4">
        <v>0</v>
      </c>
      <c r="FV7" s="4">
        <v>2</v>
      </c>
      <c r="FW7" s="4">
        <v>0</v>
      </c>
      <c r="FX7" s="4">
        <v>0</v>
      </c>
      <c r="FY7" s="4">
        <v>0</v>
      </c>
      <c r="FZ7" s="4">
        <v>0</v>
      </c>
      <c r="GA7" s="4">
        <v>0</v>
      </c>
      <c r="GB7" s="4">
        <v>0</v>
      </c>
      <c r="GC7" s="4">
        <v>0</v>
      </c>
      <c r="GD7" s="4">
        <v>0</v>
      </c>
      <c r="GE7" s="4">
        <v>0</v>
      </c>
      <c r="GF7" s="4">
        <v>0</v>
      </c>
      <c r="GG7" s="4">
        <v>0</v>
      </c>
      <c r="GH7" s="4">
        <v>0</v>
      </c>
      <c r="GI7" s="4">
        <v>0</v>
      </c>
      <c r="GJ7" s="4">
        <v>1</v>
      </c>
      <c r="GK7" s="4">
        <v>1</v>
      </c>
      <c r="GL7" s="4">
        <v>0</v>
      </c>
      <c r="GM7" s="4">
        <v>0</v>
      </c>
      <c r="GN7" s="4">
        <v>0</v>
      </c>
      <c r="GO7" s="4">
        <v>0</v>
      </c>
      <c r="GP7" s="4">
        <v>1</v>
      </c>
      <c r="GQ7" s="4">
        <v>0</v>
      </c>
      <c r="GR7" s="4">
        <v>0</v>
      </c>
      <c r="GS7" s="4">
        <v>0</v>
      </c>
      <c r="GT7" s="4">
        <v>0</v>
      </c>
      <c r="GU7" s="4">
        <v>1</v>
      </c>
      <c r="GV7" s="4">
        <v>1</v>
      </c>
      <c r="GW7" s="4">
        <v>0</v>
      </c>
      <c r="GX7" s="4">
        <v>1</v>
      </c>
      <c r="GY7" s="4">
        <v>0</v>
      </c>
      <c r="GZ7" s="4">
        <v>0</v>
      </c>
      <c r="HA7" s="4">
        <v>0</v>
      </c>
      <c r="HB7" s="4">
        <v>0</v>
      </c>
      <c r="HC7" s="4">
        <v>0</v>
      </c>
      <c r="HD7" s="4">
        <v>0</v>
      </c>
      <c r="HE7" s="4">
        <v>0</v>
      </c>
      <c r="HF7" s="4">
        <v>1</v>
      </c>
      <c r="HG7" s="4">
        <v>0</v>
      </c>
      <c r="HH7" s="4">
        <v>2</v>
      </c>
      <c r="HI7" s="4">
        <v>1</v>
      </c>
      <c r="HJ7" s="4">
        <v>0</v>
      </c>
      <c r="HK7" s="4">
        <v>1</v>
      </c>
      <c r="HL7" s="4">
        <v>0</v>
      </c>
      <c r="HM7" s="4">
        <v>0</v>
      </c>
      <c r="HN7" s="4">
        <v>0</v>
      </c>
      <c r="HO7" s="4">
        <v>0</v>
      </c>
      <c r="HP7" s="4">
        <v>1</v>
      </c>
      <c r="HQ7" s="4">
        <v>0</v>
      </c>
      <c r="HR7" s="4">
        <v>0</v>
      </c>
      <c r="HS7" s="4">
        <v>0</v>
      </c>
      <c r="HT7" s="4">
        <v>0</v>
      </c>
      <c r="HU7" s="4">
        <v>1</v>
      </c>
      <c r="HV7" s="4">
        <v>0</v>
      </c>
      <c r="HW7" s="4">
        <v>1</v>
      </c>
      <c r="HX7" s="4">
        <v>1</v>
      </c>
      <c r="HY7" s="4">
        <v>0</v>
      </c>
      <c r="HZ7" s="4">
        <v>0</v>
      </c>
      <c r="IA7" s="4">
        <v>0</v>
      </c>
      <c r="IB7" s="4">
        <v>0</v>
      </c>
      <c r="IC7" s="4">
        <v>0</v>
      </c>
      <c r="ID7" s="4">
        <v>0</v>
      </c>
      <c r="IE7" s="4">
        <v>0</v>
      </c>
      <c r="IF7" s="4">
        <v>0</v>
      </c>
      <c r="IG7" s="4">
        <v>0</v>
      </c>
      <c r="IH7" s="4">
        <v>0</v>
      </c>
      <c r="II7" s="4">
        <v>0</v>
      </c>
      <c r="IJ7" s="4">
        <v>0</v>
      </c>
      <c r="IK7" s="4">
        <v>0</v>
      </c>
      <c r="IL7" s="4">
        <v>1</v>
      </c>
      <c r="IM7" s="4">
        <v>0</v>
      </c>
      <c r="IN7" s="4">
        <v>0</v>
      </c>
      <c r="IO7" s="4">
        <v>0</v>
      </c>
      <c r="IP7" s="4">
        <v>0</v>
      </c>
      <c r="IQ7" s="4">
        <v>0</v>
      </c>
      <c r="IR7" s="4">
        <v>0</v>
      </c>
      <c r="IS7" s="4">
        <v>0</v>
      </c>
      <c r="IT7" s="4">
        <v>0</v>
      </c>
      <c r="IU7" s="4">
        <v>0</v>
      </c>
      <c r="IV7" s="4">
        <v>0</v>
      </c>
      <c r="IW7" s="4">
        <v>0</v>
      </c>
      <c r="IX7" s="4">
        <v>0</v>
      </c>
      <c r="IY7" s="4">
        <v>0</v>
      </c>
      <c r="IZ7" s="4">
        <v>0</v>
      </c>
      <c r="JA7" s="4">
        <v>0</v>
      </c>
      <c r="JB7" s="4">
        <v>0</v>
      </c>
      <c r="JC7" s="4">
        <v>0</v>
      </c>
      <c r="JD7" s="4">
        <v>0</v>
      </c>
      <c r="JE7" s="4">
        <v>0</v>
      </c>
      <c r="JF7" s="4">
        <v>0</v>
      </c>
      <c r="JG7" s="4">
        <v>0</v>
      </c>
      <c r="JH7" s="4">
        <v>0</v>
      </c>
      <c r="JI7" s="4">
        <v>0</v>
      </c>
      <c r="JJ7" s="4">
        <v>0</v>
      </c>
      <c r="JK7" s="4">
        <v>0</v>
      </c>
      <c r="JL7" s="4">
        <v>0</v>
      </c>
      <c r="JM7" s="4">
        <v>0</v>
      </c>
      <c r="JN7" s="4">
        <v>0</v>
      </c>
      <c r="JO7" s="4">
        <v>0</v>
      </c>
      <c r="JP7" s="4">
        <v>0</v>
      </c>
      <c r="JQ7" s="4">
        <v>0</v>
      </c>
      <c r="JR7" s="4">
        <v>0</v>
      </c>
      <c r="JS7" s="4">
        <v>0</v>
      </c>
      <c r="JT7" s="4">
        <v>0</v>
      </c>
      <c r="JU7" s="4">
        <v>0</v>
      </c>
      <c r="JV7" s="4">
        <v>0</v>
      </c>
      <c r="JW7" s="4">
        <v>0</v>
      </c>
      <c r="JX7" s="4">
        <v>0</v>
      </c>
      <c r="JY7" s="4">
        <v>0</v>
      </c>
      <c r="JZ7" s="4">
        <v>0</v>
      </c>
      <c r="KA7" s="4">
        <v>0</v>
      </c>
      <c r="KB7" s="4">
        <v>0</v>
      </c>
      <c r="KC7" s="4">
        <v>0</v>
      </c>
      <c r="KD7" s="4">
        <v>0</v>
      </c>
      <c r="KE7" s="4">
        <v>0</v>
      </c>
      <c r="KF7" s="4">
        <v>0</v>
      </c>
      <c r="KG7" s="4">
        <v>0</v>
      </c>
      <c r="KH7" s="4">
        <v>0</v>
      </c>
      <c r="KI7" s="4">
        <v>0</v>
      </c>
      <c r="KJ7" s="4">
        <v>0</v>
      </c>
      <c r="KK7" s="4">
        <v>0</v>
      </c>
      <c r="KL7" s="4">
        <v>0</v>
      </c>
      <c r="KM7" s="4">
        <v>0</v>
      </c>
      <c r="KN7" s="4">
        <v>0</v>
      </c>
      <c r="KO7" s="4">
        <v>0</v>
      </c>
      <c r="KP7" s="4">
        <v>0</v>
      </c>
      <c r="KQ7" s="4">
        <v>0</v>
      </c>
      <c r="KR7" s="4">
        <v>0</v>
      </c>
      <c r="KS7" s="4">
        <v>0</v>
      </c>
      <c r="KT7" s="4">
        <v>0</v>
      </c>
      <c r="KU7" s="4">
        <v>0</v>
      </c>
      <c r="KV7" s="4">
        <v>0</v>
      </c>
      <c r="KW7" s="4">
        <v>0</v>
      </c>
      <c r="KX7" s="4">
        <v>0</v>
      </c>
      <c r="KY7" s="4">
        <v>0</v>
      </c>
      <c r="KZ7" s="4">
        <v>0</v>
      </c>
      <c r="LA7" s="4">
        <v>0</v>
      </c>
      <c r="LB7" s="4">
        <v>0</v>
      </c>
      <c r="LC7" s="4">
        <v>0</v>
      </c>
      <c r="LD7" s="4">
        <v>0</v>
      </c>
      <c r="LE7" s="4">
        <v>0</v>
      </c>
      <c r="LF7" s="4">
        <v>0</v>
      </c>
      <c r="LG7" s="4">
        <v>0</v>
      </c>
      <c r="LH7" s="4">
        <v>0</v>
      </c>
      <c r="LI7" s="4">
        <v>0</v>
      </c>
      <c r="LJ7" s="4">
        <v>0</v>
      </c>
      <c r="LK7" s="4">
        <v>0</v>
      </c>
      <c r="LL7" s="4">
        <v>0</v>
      </c>
      <c r="LM7" s="4">
        <v>0</v>
      </c>
      <c r="LN7" s="4">
        <v>0</v>
      </c>
      <c r="LO7" s="4">
        <v>0</v>
      </c>
      <c r="LP7" s="4">
        <v>0</v>
      </c>
      <c r="LQ7" s="4">
        <v>0</v>
      </c>
      <c r="LR7" s="4">
        <v>0</v>
      </c>
      <c r="LS7" s="4">
        <v>0</v>
      </c>
      <c r="LT7" s="4">
        <v>0</v>
      </c>
      <c r="LU7" s="4">
        <v>0</v>
      </c>
      <c r="LV7" s="4">
        <v>0</v>
      </c>
      <c r="LW7" s="1">
        <f t="shared" si="13"/>
        <v>0.14222222222222222</v>
      </c>
      <c r="LX7" s="1">
        <f t="shared" si="14"/>
        <v>1.7680509922481016E-3</v>
      </c>
      <c r="LY7" s="1">
        <f t="shared" si="15"/>
        <v>7.1111111111111115E-3</v>
      </c>
      <c r="LZ7" s="4">
        <v>0</v>
      </c>
      <c r="MA7" s="4">
        <v>0</v>
      </c>
      <c r="MB7" s="4">
        <v>0</v>
      </c>
      <c r="MC7" s="4">
        <v>0</v>
      </c>
      <c r="MD7" s="4">
        <v>0</v>
      </c>
      <c r="ME7" s="4">
        <v>0</v>
      </c>
      <c r="MF7" s="4">
        <v>0</v>
      </c>
      <c r="MG7" s="4">
        <v>0</v>
      </c>
      <c r="MH7" s="4">
        <v>0</v>
      </c>
      <c r="MI7" s="4">
        <v>2</v>
      </c>
      <c r="MJ7" s="4">
        <v>0</v>
      </c>
      <c r="MK7" s="4">
        <v>0</v>
      </c>
      <c r="ML7" s="4">
        <v>0</v>
      </c>
      <c r="MM7" s="4">
        <v>0</v>
      </c>
      <c r="MN7" s="4">
        <v>0</v>
      </c>
      <c r="MO7" s="4">
        <v>2</v>
      </c>
      <c r="MP7" s="4">
        <v>0</v>
      </c>
      <c r="MQ7" s="4">
        <v>1</v>
      </c>
      <c r="MR7" s="4">
        <v>0</v>
      </c>
      <c r="MS7" s="4">
        <v>0</v>
      </c>
      <c r="MT7" s="4">
        <v>2</v>
      </c>
      <c r="MU7" s="4">
        <v>0</v>
      </c>
      <c r="MV7" s="4">
        <v>1</v>
      </c>
      <c r="MW7" s="4">
        <v>0</v>
      </c>
      <c r="MX7" s="4">
        <v>0</v>
      </c>
      <c r="MY7" s="4">
        <v>7</v>
      </c>
      <c r="MZ7" s="4">
        <v>0</v>
      </c>
      <c r="NA7" s="4">
        <v>4</v>
      </c>
      <c r="NB7" s="4">
        <v>1</v>
      </c>
      <c r="NC7" s="4">
        <v>2</v>
      </c>
      <c r="ND7" s="4">
        <v>0</v>
      </c>
      <c r="NE7" s="4">
        <v>0</v>
      </c>
      <c r="NF7" s="4">
        <v>2</v>
      </c>
      <c r="NG7" s="4">
        <v>0</v>
      </c>
      <c r="NH7" s="4">
        <v>0</v>
      </c>
      <c r="NI7" s="4">
        <v>0</v>
      </c>
      <c r="NJ7" s="4">
        <v>0</v>
      </c>
      <c r="NK7" s="4">
        <v>0</v>
      </c>
      <c r="NL7" s="4">
        <v>0</v>
      </c>
      <c r="NM7" s="4">
        <v>0</v>
      </c>
      <c r="NN7" s="4">
        <v>0</v>
      </c>
      <c r="NO7" s="4">
        <v>0</v>
      </c>
      <c r="NP7" s="4">
        <v>0</v>
      </c>
      <c r="NQ7" s="4">
        <v>0</v>
      </c>
      <c r="NR7" s="4">
        <v>0</v>
      </c>
      <c r="NS7" s="4">
        <v>0</v>
      </c>
      <c r="NT7" s="4">
        <v>0</v>
      </c>
      <c r="NU7" s="4">
        <v>0</v>
      </c>
      <c r="NV7" s="4">
        <v>0</v>
      </c>
      <c r="NW7" s="4">
        <v>0</v>
      </c>
      <c r="NX7" s="4">
        <v>0</v>
      </c>
      <c r="NY7" s="4">
        <v>0</v>
      </c>
      <c r="NZ7" s="4">
        <v>0</v>
      </c>
      <c r="OA7" s="4">
        <v>0</v>
      </c>
      <c r="OB7" s="4">
        <v>0</v>
      </c>
      <c r="OC7" s="4">
        <v>0</v>
      </c>
      <c r="OD7" s="4">
        <v>0</v>
      </c>
      <c r="OE7" s="4">
        <v>0</v>
      </c>
      <c r="OF7" s="4">
        <v>0</v>
      </c>
      <c r="OG7" s="4">
        <v>0</v>
      </c>
      <c r="OH7" s="4">
        <v>0</v>
      </c>
      <c r="OI7" s="4">
        <v>0</v>
      </c>
      <c r="OJ7" s="4">
        <v>0</v>
      </c>
      <c r="OK7" s="4">
        <v>0</v>
      </c>
      <c r="OL7" s="4">
        <v>0</v>
      </c>
      <c r="OM7" s="4">
        <v>0</v>
      </c>
      <c r="ON7" s="4">
        <v>0</v>
      </c>
      <c r="OO7" s="4">
        <v>0</v>
      </c>
      <c r="OP7" s="4">
        <v>0</v>
      </c>
      <c r="OQ7" s="4">
        <v>0</v>
      </c>
      <c r="OR7" s="4">
        <v>0</v>
      </c>
      <c r="OS7" s="4">
        <v>0</v>
      </c>
      <c r="OT7" s="4">
        <v>0</v>
      </c>
      <c r="OU7" s="4">
        <v>1</v>
      </c>
      <c r="OV7" s="4">
        <v>0</v>
      </c>
      <c r="OW7" s="4">
        <v>1</v>
      </c>
      <c r="OX7" s="4">
        <v>0</v>
      </c>
      <c r="OY7" s="4">
        <v>0</v>
      </c>
      <c r="OZ7" s="4">
        <v>0</v>
      </c>
      <c r="PA7" s="4">
        <v>0</v>
      </c>
      <c r="PB7" s="4">
        <v>0</v>
      </c>
      <c r="PC7" s="4">
        <v>0</v>
      </c>
      <c r="PD7" s="4">
        <v>0</v>
      </c>
      <c r="PE7" s="4">
        <v>0</v>
      </c>
      <c r="PF7" s="4">
        <v>0</v>
      </c>
      <c r="PG7" s="4">
        <v>1</v>
      </c>
      <c r="PH7" s="4">
        <v>0</v>
      </c>
      <c r="PI7" s="4">
        <v>0</v>
      </c>
      <c r="PJ7" s="4">
        <v>0</v>
      </c>
      <c r="PK7" s="4">
        <v>0</v>
      </c>
      <c r="PL7" s="4">
        <v>0</v>
      </c>
      <c r="PM7" s="4">
        <v>0</v>
      </c>
      <c r="PN7" s="4">
        <v>1</v>
      </c>
      <c r="PO7" s="4">
        <v>0</v>
      </c>
      <c r="PP7" s="4">
        <v>0</v>
      </c>
      <c r="PQ7" s="4">
        <v>0</v>
      </c>
      <c r="PR7" s="4">
        <v>0</v>
      </c>
      <c r="PS7" s="4">
        <v>0</v>
      </c>
      <c r="PT7" s="4">
        <v>0</v>
      </c>
      <c r="PU7" s="4">
        <v>0</v>
      </c>
      <c r="PV7" s="4">
        <v>0</v>
      </c>
      <c r="PW7" s="4">
        <v>0</v>
      </c>
      <c r="PX7" s="4">
        <v>0</v>
      </c>
      <c r="PY7" s="4">
        <v>0</v>
      </c>
      <c r="PZ7" s="4">
        <v>0</v>
      </c>
      <c r="QA7" s="4">
        <v>0</v>
      </c>
      <c r="QB7" s="4">
        <v>0</v>
      </c>
      <c r="QC7" s="4">
        <v>0</v>
      </c>
      <c r="QD7" s="4">
        <v>0</v>
      </c>
      <c r="QE7" s="4">
        <v>0</v>
      </c>
      <c r="QF7" s="4">
        <v>0</v>
      </c>
      <c r="QG7" s="4">
        <v>0</v>
      </c>
      <c r="QH7" s="4">
        <v>0</v>
      </c>
      <c r="QI7" s="4">
        <v>0</v>
      </c>
      <c r="QJ7" s="4">
        <v>0</v>
      </c>
      <c r="QK7" s="4">
        <v>0</v>
      </c>
      <c r="QL7" s="4">
        <v>0</v>
      </c>
      <c r="QM7" s="4">
        <v>0</v>
      </c>
      <c r="QN7" s="4">
        <v>0</v>
      </c>
      <c r="QO7" s="4">
        <v>0</v>
      </c>
      <c r="QP7" s="4">
        <v>0</v>
      </c>
      <c r="QQ7" s="4">
        <v>0</v>
      </c>
      <c r="QR7" s="4">
        <v>0</v>
      </c>
      <c r="QS7" s="4">
        <v>0</v>
      </c>
      <c r="QT7" s="4">
        <v>0</v>
      </c>
      <c r="QU7" s="4">
        <v>0</v>
      </c>
      <c r="QV7" s="4">
        <v>0</v>
      </c>
      <c r="QW7" s="4">
        <v>0</v>
      </c>
      <c r="QX7" s="4">
        <v>0</v>
      </c>
      <c r="QY7" s="4">
        <v>0</v>
      </c>
      <c r="QZ7" s="4">
        <v>0</v>
      </c>
      <c r="RA7" s="4">
        <v>0</v>
      </c>
      <c r="RB7" s="1">
        <f t="shared" si="16"/>
        <v>0.21212121212121213</v>
      </c>
      <c r="RC7" s="1">
        <f t="shared" si="17"/>
        <v>6.1403428517023233E-3</v>
      </c>
      <c r="RD7" s="1">
        <f t="shared" si="18"/>
        <v>1.0606060606060607E-2</v>
      </c>
      <c r="RE7" s="4">
        <v>0</v>
      </c>
      <c r="RF7" s="4">
        <v>0</v>
      </c>
      <c r="RG7" s="4">
        <v>0</v>
      </c>
      <c r="RH7" s="4">
        <v>0</v>
      </c>
      <c r="RI7" s="4">
        <v>0</v>
      </c>
      <c r="RJ7" s="4">
        <v>0</v>
      </c>
      <c r="RK7" s="4">
        <v>0</v>
      </c>
      <c r="RL7" s="4">
        <v>0</v>
      </c>
      <c r="RM7" s="4">
        <v>0</v>
      </c>
      <c r="RN7" s="4">
        <v>0</v>
      </c>
      <c r="RO7" s="4">
        <v>0</v>
      </c>
      <c r="RP7" s="4">
        <v>0</v>
      </c>
      <c r="RQ7" s="4">
        <v>0</v>
      </c>
      <c r="RR7" s="4">
        <v>0</v>
      </c>
      <c r="RS7" s="4">
        <v>0</v>
      </c>
      <c r="RT7" s="4">
        <v>0</v>
      </c>
      <c r="RU7" s="4">
        <v>0</v>
      </c>
      <c r="RV7" s="4">
        <v>0</v>
      </c>
      <c r="RW7" s="4">
        <v>0</v>
      </c>
      <c r="RX7" s="4">
        <v>0</v>
      </c>
      <c r="RY7" s="1">
        <f t="shared" si="19"/>
        <v>0</v>
      </c>
      <c r="RZ7" s="1">
        <f t="shared" si="20"/>
        <v>0</v>
      </c>
      <c r="SA7" s="1">
        <f t="shared" si="21"/>
        <v>0</v>
      </c>
      <c r="SB7" s="4">
        <v>0</v>
      </c>
      <c r="SC7" s="4">
        <v>0</v>
      </c>
      <c r="SD7" s="4">
        <v>0</v>
      </c>
      <c r="SE7" s="4">
        <v>0</v>
      </c>
      <c r="SF7" s="4">
        <v>0</v>
      </c>
      <c r="SG7" s="4">
        <v>3</v>
      </c>
      <c r="SH7" s="4">
        <v>0</v>
      </c>
      <c r="SI7" s="4">
        <v>3</v>
      </c>
      <c r="SJ7" s="4">
        <v>0</v>
      </c>
      <c r="SK7" s="4">
        <v>1</v>
      </c>
      <c r="SL7" s="4">
        <v>1</v>
      </c>
      <c r="SM7" s="4">
        <v>0</v>
      </c>
      <c r="SN7" s="4">
        <v>0</v>
      </c>
      <c r="SO7" s="4">
        <v>0</v>
      </c>
      <c r="SP7" s="4">
        <v>1</v>
      </c>
      <c r="SQ7" s="4">
        <v>0</v>
      </c>
      <c r="SR7" s="4">
        <v>0</v>
      </c>
      <c r="SS7" s="4">
        <v>0</v>
      </c>
      <c r="ST7" s="4">
        <v>0</v>
      </c>
      <c r="SU7" s="4">
        <v>0</v>
      </c>
      <c r="SV7" s="4">
        <v>0</v>
      </c>
      <c r="SW7" s="4">
        <v>0</v>
      </c>
      <c r="SX7" s="4">
        <v>1</v>
      </c>
      <c r="SY7" s="4">
        <v>0</v>
      </c>
      <c r="SZ7" s="4">
        <v>1</v>
      </c>
      <c r="TA7" s="4">
        <v>0</v>
      </c>
      <c r="TB7" s="4">
        <v>1</v>
      </c>
      <c r="TC7" s="4">
        <v>5</v>
      </c>
      <c r="TD7" s="4">
        <v>8</v>
      </c>
      <c r="TE7" s="4">
        <v>10</v>
      </c>
      <c r="TF7" s="4">
        <v>0</v>
      </c>
      <c r="TG7" s="4">
        <v>1</v>
      </c>
      <c r="TH7" s="4">
        <v>0</v>
      </c>
      <c r="TI7" s="4">
        <v>2</v>
      </c>
      <c r="TJ7" s="4">
        <v>0</v>
      </c>
      <c r="TK7" s="4">
        <v>1</v>
      </c>
      <c r="TL7" s="4">
        <v>1</v>
      </c>
      <c r="TM7" s="4">
        <v>0</v>
      </c>
      <c r="TN7" s="4">
        <v>0</v>
      </c>
      <c r="TO7" s="4">
        <v>0</v>
      </c>
      <c r="TP7" s="4">
        <v>0</v>
      </c>
      <c r="TQ7" s="4">
        <v>0</v>
      </c>
      <c r="TR7" s="4">
        <v>0</v>
      </c>
      <c r="TS7" s="4">
        <v>0</v>
      </c>
      <c r="TT7" s="4">
        <v>1</v>
      </c>
      <c r="TU7" s="4">
        <v>0</v>
      </c>
      <c r="TV7" s="4">
        <v>0</v>
      </c>
      <c r="TW7" s="4">
        <v>0</v>
      </c>
      <c r="TX7" s="4">
        <v>0</v>
      </c>
      <c r="TY7" s="4">
        <v>0</v>
      </c>
      <c r="TZ7" s="4">
        <v>1</v>
      </c>
      <c r="UA7" s="4">
        <v>0</v>
      </c>
      <c r="UB7" s="4">
        <v>2</v>
      </c>
      <c r="UC7" s="4">
        <v>0</v>
      </c>
      <c r="UD7" s="4">
        <v>0</v>
      </c>
      <c r="UE7" s="4">
        <v>1</v>
      </c>
      <c r="UF7" s="4">
        <v>1</v>
      </c>
      <c r="UG7" s="4">
        <v>0</v>
      </c>
      <c r="UH7" s="4">
        <v>0</v>
      </c>
      <c r="UI7" s="4">
        <v>0</v>
      </c>
      <c r="UJ7" s="4">
        <v>0</v>
      </c>
      <c r="UK7" s="4">
        <v>0</v>
      </c>
      <c r="UL7" s="4">
        <v>1</v>
      </c>
      <c r="UM7" s="4">
        <v>1</v>
      </c>
      <c r="UN7" s="4">
        <v>0</v>
      </c>
      <c r="UO7" s="4">
        <v>1</v>
      </c>
      <c r="UP7" s="4">
        <v>0</v>
      </c>
      <c r="UQ7" s="4">
        <v>1</v>
      </c>
      <c r="UR7" s="4">
        <v>0</v>
      </c>
      <c r="US7" s="4">
        <v>0</v>
      </c>
      <c r="UT7" s="4">
        <v>0</v>
      </c>
      <c r="UU7" s="4">
        <v>1</v>
      </c>
      <c r="UV7" s="4">
        <v>1</v>
      </c>
      <c r="UW7" s="4">
        <v>0</v>
      </c>
      <c r="UX7" s="4">
        <v>0</v>
      </c>
      <c r="UY7" s="4">
        <v>2</v>
      </c>
      <c r="UZ7" s="4">
        <v>1</v>
      </c>
      <c r="VA7" s="4">
        <v>0</v>
      </c>
      <c r="VB7" s="4">
        <v>0</v>
      </c>
      <c r="VC7" s="4">
        <v>0</v>
      </c>
      <c r="VD7" s="4">
        <v>2</v>
      </c>
      <c r="VE7" s="4">
        <v>0</v>
      </c>
      <c r="VF7" s="4">
        <v>0</v>
      </c>
      <c r="VG7" s="4">
        <v>0</v>
      </c>
      <c r="VH7" s="4">
        <v>0</v>
      </c>
      <c r="VI7" s="4">
        <v>0</v>
      </c>
      <c r="VJ7" s="4">
        <v>2</v>
      </c>
      <c r="VK7" s="4">
        <v>0</v>
      </c>
      <c r="VL7" s="4">
        <v>1</v>
      </c>
      <c r="VM7" s="4">
        <v>0</v>
      </c>
      <c r="VN7" s="4">
        <v>0</v>
      </c>
      <c r="VO7" s="4">
        <v>0</v>
      </c>
      <c r="VP7" s="4">
        <v>0</v>
      </c>
      <c r="VQ7" s="4">
        <v>1</v>
      </c>
      <c r="VR7" s="4">
        <v>0</v>
      </c>
      <c r="VS7" s="4">
        <v>1</v>
      </c>
      <c r="VT7" s="4">
        <v>0</v>
      </c>
      <c r="VU7" s="4">
        <v>1</v>
      </c>
      <c r="VV7" s="4">
        <v>0</v>
      </c>
      <c r="VW7" s="4">
        <v>1</v>
      </c>
      <c r="VX7" s="4">
        <v>0</v>
      </c>
      <c r="VY7" s="4">
        <v>0</v>
      </c>
      <c r="VZ7" s="4">
        <v>0</v>
      </c>
      <c r="WA7" s="4">
        <v>0</v>
      </c>
      <c r="WB7" s="4">
        <v>1</v>
      </c>
      <c r="WC7" s="4">
        <v>0</v>
      </c>
      <c r="WD7" s="4">
        <v>0</v>
      </c>
      <c r="WE7" s="4">
        <v>0</v>
      </c>
      <c r="WF7" s="4">
        <v>1</v>
      </c>
      <c r="WG7" s="4">
        <v>2</v>
      </c>
      <c r="WH7" s="4">
        <v>0</v>
      </c>
      <c r="WI7" s="4">
        <v>0</v>
      </c>
      <c r="WJ7" s="4">
        <v>0</v>
      </c>
      <c r="WK7" s="4">
        <v>0</v>
      </c>
      <c r="WL7" s="4">
        <v>0</v>
      </c>
      <c r="WM7" s="4">
        <v>1</v>
      </c>
      <c r="WN7" s="4">
        <v>1</v>
      </c>
      <c r="WO7" s="4">
        <v>0</v>
      </c>
      <c r="WP7" s="4">
        <v>0</v>
      </c>
      <c r="WQ7" s="4">
        <v>0</v>
      </c>
      <c r="WR7" s="4">
        <v>1</v>
      </c>
      <c r="WS7" s="4">
        <v>0</v>
      </c>
      <c r="WT7" s="4">
        <v>0</v>
      </c>
      <c r="WU7" s="4">
        <v>0</v>
      </c>
      <c r="WV7" s="4">
        <v>0</v>
      </c>
      <c r="WW7" s="4">
        <v>0</v>
      </c>
      <c r="WX7" s="4">
        <v>0</v>
      </c>
      <c r="WY7" s="4">
        <v>2</v>
      </c>
      <c r="WZ7" s="4">
        <v>0</v>
      </c>
      <c r="XA7" s="4">
        <v>0</v>
      </c>
      <c r="XB7" s="1">
        <f t="shared" si="22"/>
        <v>0.56153846153846154</v>
      </c>
      <c r="XC7" s="1">
        <f t="shared" si="23"/>
        <v>1.0136622159569574E-2</v>
      </c>
      <c r="XD7" s="1">
        <f t="shared" si="24"/>
        <v>2.8076923076923076E-2</v>
      </c>
      <c r="XE7" s="4">
        <v>166</v>
      </c>
    </row>
    <row r="8" spans="1:629">
      <c r="A8" s="3" t="s">
        <v>620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1</v>
      </c>
      <c r="J8" s="4">
        <v>0</v>
      </c>
      <c r="K8" s="4">
        <v>0</v>
      </c>
      <c r="L8" s="4">
        <v>1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1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1">
        <f t="shared" si="0"/>
        <v>5.3571428571428568E-2</v>
      </c>
      <c r="BG8" s="1">
        <f t="shared" si="1"/>
        <v>4.0572818380125537E-3</v>
      </c>
      <c r="BH8" s="1">
        <f t="shared" si="2"/>
        <v>2.6785714285714286E-3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1">
        <f t="shared" si="3"/>
        <v>0</v>
      </c>
      <c r="BU8" s="1">
        <f t="shared" si="4"/>
        <v>0</v>
      </c>
      <c r="BV8" s="1">
        <f t="shared" si="5"/>
        <v>0</v>
      </c>
      <c r="BW8" s="4">
        <v>0</v>
      </c>
      <c r="BX8" s="4">
        <v>0</v>
      </c>
      <c r="BY8" s="4">
        <v>0</v>
      </c>
      <c r="BZ8" s="4">
        <v>0</v>
      </c>
      <c r="CA8" s="1">
        <f t="shared" si="6"/>
        <v>0</v>
      </c>
      <c r="CB8" s="1">
        <f t="shared" si="7"/>
        <v>0</v>
      </c>
      <c r="CC8" s="1">
        <f t="shared" si="8"/>
        <v>0</v>
      </c>
      <c r="CD8" s="4">
        <v>0</v>
      </c>
      <c r="CE8" s="4">
        <v>1</v>
      </c>
      <c r="CF8" s="4">
        <v>0</v>
      </c>
      <c r="CG8" s="4">
        <v>0</v>
      </c>
      <c r="CH8" s="4">
        <v>0</v>
      </c>
      <c r="CI8" s="4">
        <v>0</v>
      </c>
      <c r="CJ8" s="4">
        <v>0</v>
      </c>
      <c r="CK8" s="4">
        <v>0</v>
      </c>
      <c r="CL8" s="4">
        <v>0</v>
      </c>
      <c r="CM8" s="4">
        <v>0</v>
      </c>
      <c r="CN8" s="4">
        <v>0</v>
      </c>
      <c r="CO8" s="4">
        <v>0</v>
      </c>
      <c r="CP8" s="4">
        <v>0</v>
      </c>
      <c r="CQ8" s="4">
        <v>0</v>
      </c>
      <c r="CR8" s="4">
        <v>0</v>
      </c>
      <c r="CS8" s="4">
        <v>1</v>
      </c>
      <c r="CT8" s="4">
        <v>0</v>
      </c>
      <c r="CU8" s="4">
        <v>0</v>
      </c>
      <c r="CV8" s="4">
        <v>0</v>
      </c>
      <c r="CW8" s="4">
        <v>0</v>
      </c>
      <c r="CX8" s="4">
        <v>0</v>
      </c>
      <c r="CY8" s="1">
        <f t="shared" si="9"/>
        <v>9.5238095238095233E-2</v>
      </c>
      <c r="CZ8" s="1">
        <f t="shared" si="10"/>
        <v>1.4323457321862817E-2</v>
      </c>
      <c r="DA8" s="1">
        <f t="shared" si="11"/>
        <v>4.7619047619047623E-3</v>
      </c>
      <c r="DB8" s="4">
        <v>9</v>
      </c>
      <c r="DC8" s="5" t="s">
        <v>614</v>
      </c>
      <c r="DD8" s="5" t="s">
        <v>614</v>
      </c>
      <c r="DE8" s="1">
        <f t="shared" si="12"/>
        <v>5.7692307692307696E-3</v>
      </c>
      <c r="DF8" s="4">
        <v>0</v>
      </c>
      <c r="DG8" s="4">
        <v>0</v>
      </c>
      <c r="DH8" s="4">
        <v>0</v>
      </c>
      <c r="DI8" s="4">
        <v>0</v>
      </c>
      <c r="DJ8" s="4">
        <v>0</v>
      </c>
      <c r="DK8" s="4">
        <v>0</v>
      </c>
      <c r="DL8" s="4">
        <v>0</v>
      </c>
      <c r="DM8" s="4">
        <v>0</v>
      </c>
      <c r="DN8" s="4">
        <v>0</v>
      </c>
      <c r="DO8" s="4">
        <v>0</v>
      </c>
      <c r="DP8" s="4">
        <v>0</v>
      </c>
      <c r="DQ8" s="4">
        <v>0</v>
      </c>
      <c r="DR8" s="4">
        <v>0</v>
      </c>
      <c r="DS8" s="4">
        <v>0</v>
      </c>
      <c r="DT8" s="4">
        <v>0</v>
      </c>
      <c r="DU8" s="4">
        <v>0</v>
      </c>
      <c r="DV8" s="4">
        <v>0</v>
      </c>
      <c r="DW8" s="4">
        <v>0</v>
      </c>
      <c r="DX8" s="4">
        <v>0</v>
      </c>
      <c r="DY8" s="4">
        <v>0</v>
      </c>
      <c r="DZ8" s="4">
        <v>0</v>
      </c>
      <c r="EA8" s="4">
        <v>0</v>
      </c>
      <c r="EB8" s="4">
        <v>0</v>
      </c>
      <c r="EC8" s="4">
        <v>0</v>
      </c>
      <c r="ED8" s="4">
        <v>0</v>
      </c>
      <c r="EE8" s="4">
        <v>0</v>
      </c>
      <c r="EF8" s="4">
        <v>0</v>
      </c>
      <c r="EG8" s="4">
        <v>0</v>
      </c>
      <c r="EH8" s="4">
        <v>0</v>
      </c>
      <c r="EI8" s="4">
        <v>0</v>
      </c>
      <c r="EJ8" s="4">
        <v>0</v>
      </c>
      <c r="EK8" s="4">
        <v>0</v>
      </c>
      <c r="EL8" s="4">
        <v>0</v>
      </c>
      <c r="EM8" s="4">
        <v>0</v>
      </c>
      <c r="EN8" s="4">
        <v>0</v>
      </c>
      <c r="EO8" s="4">
        <v>0</v>
      </c>
      <c r="EP8" s="4">
        <v>0</v>
      </c>
      <c r="EQ8" s="4">
        <v>0</v>
      </c>
      <c r="ER8" s="4">
        <v>0</v>
      </c>
      <c r="ES8" s="4">
        <v>0</v>
      </c>
      <c r="ET8" s="4">
        <v>0</v>
      </c>
      <c r="EU8" s="4">
        <v>0</v>
      </c>
      <c r="EV8" s="4">
        <v>0</v>
      </c>
      <c r="EW8" s="4">
        <v>0</v>
      </c>
      <c r="EX8" s="4">
        <v>0</v>
      </c>
      <c r="EY8" s="4">
        <v>0</v>
      </c>
      <c r="EZ8" s="4">
        <v>0</v>
      </c>
      <c r="FA8" s="4">
        <v>0</v>
      </c>
      <c r="FB8" s="4">
        <v>0</v>
      </c>
      <c r="FC8" s="4">
        <v>0</v>
      </c>
      <c r="FD8" s="4">
        <v>0</v>
      </c>
      <c r="FE8" s="4">
        <v>0</v>
      </c>
      <c r="FF8" s="4">
        <v>0</v>
      </c>
      <c r="FG8" s="4">
        <v>0</v>
      </c>
      <c r="FH8" s="4">
        <v>0</v>
      </c>
      <c r="FI8" s="4">
        <v>0</v>
      </c>
      <c r="FJ8" s="4">
        <v>0</v>
      </c>
      <c r="FK8" s="4">
        <v>0</v>
      </c>
      <c r="FL8" s="4">
        <v>0</v>
      </c>
      <c r="FM8" s="4">
        <v>0</v>
      </c>
      <c r="FN8" s="4">
        <v>0</v>
      </c>
      <c r="FO8" s="4">
        <v>0</v>
      </c>
      <c r="FP8" s="4">
        <v>0</v>
      </c>
      <c r="FQ8" s="4">
        <v>0</v>
      </c>
      <c r="FR8" s="4">
        <v>0</v>
      </c>
      <c r="FS8" s="4">
        <v>0</v>
      </c>
      <c r="FT8" s="4">
        <v>0</v>
      </c>
      <c r="FU8" s="4">
        <v>0</v>
      </c>
      <c r="FV8" s="4">
        <v>0</v>
      </c>
      <c r="FW8" s="4">
        <v>0</v>
      </c>
      <c r="FX8" s="4">
        <v>0</v>
      </c>
      <c r="FY8" s="4">
        <v>0</v>
      </c>
      <c r="FZ8" s="4">
        <v>0</v>
      </c>
      <c r="GA8" s="4">
        <v>0</v>
      </c>
      <c r="GB8" s="4">
        <v>0</v>
      </c>
      <c r="GC8" s="4">
        <v>0</v>
      </c>
      <c r="GD8" s="4">
        <v>0</v>
      </c>
      <c r="GE8" s="4">
        <v>0</v>
      </c>
      <c r="GF8" s="4">
        <v>0</v>
      </c>
      <c r="GG8" s="4">
        <v>0</v>
      </c>
      <c r="GH8" s="4">
        <v>0</v>
      </c>
      <c r="GI8" s="4">
        <v>0</v>
      </c>
      <c r="GJ8" s="4">
        <v>0</v>
      </c>
      <c r="GK8" s="4">
        <v>0</v>
      </c>
      <c r="GL8" s="4">
        <v>0</v>
      </c>
      <c r="GM8" s="4">
        <v>0</v>
      </c>
      <c r="GN8" s="4">
        <v>0</v>
      </c>
      <c r="GO8" s="4">
        <v>0</v>
      </c>
      <c r="GP8" s="4">
        <v>1</v>
      </c>
      <c r="GQ8" s="4">
        <v>0</v>
      </c>
      <c r="GR8" s="4">
        <v>0</v>
      </c>
      <c r="GS8" s="4">
        <v>0</v>
      </c>
      <c r="GT8" s="4">
        <v>1</v>
      </c>
      <c r="GU8" s="4">
        <v>0</v>
      </c>
      <c r="GV8" s="4">
        <v>0</v>
      </c>
      <c r="GW8" s="4">
        <v>0</v>
      </c>
      <c r="GX8" s="4">
        <v>0</v>
      </c>
      <c r="GY8" s="4">
        <v>0</v>
      </c>
      <c r="GZ8" s="4">
        <v>0</v>
      </c>
      <c r="HA8" s="4">
        <v>0</v>
      </c>
      <c r="HB8" s="4">
        <v>0</v>
      </c>
      <c r="HC8" s="4">
        <v>0</v>
      </c>
      <c r="HD8" s="4">
        <v>0</v>
      </c>
      <c r="HE8" s="4">
        <v>0</v>
      </c>
      <c r="HF8" s="4">
        <v>0</v>
      </c>
      <c r="HG8" s="4">
        <v>0</v>
      </c>
      <c r="HH8" s="4">
        <v>0</v>
      </c>
      <c r="HI8" s="4">
        <v>0</v>
      </c>
      <c r="HJ8" s="4">
        <v>0</v>
      </c>
      <c r="HK8" s="4">
        <v>0</v>
      </c>
      <c r="HL8" s="4">
        <v>0</v>
      </c>
      <c r="HM8" s="4">
        <v>0</v>
      </c>
      <c r="HN8" s="4">
        <v>0</v>
      </c>
      <c r="HO8" s="4">
        <v>0</v>
      </c>
      <c r="HP8" s="4">
        <v>0</v>
      </c>
      <c r="HQ8" s="4">
        <v>0</v>
      </c>
      <c r="HR8" s="4">
        <v>0</v>
      </c>
      <c r="HS8" s="4">
        <v>0</v>
      </c>
      <c r="HT8" s="4">
        <v>0</v>
      </c>
      <c r="HU8" s="4">
        <v>0</v>
      </c>
      <c r="HV8" s="4">
        <v>0</v>
      </c>
      <c r="HW8" s="4">
        <v>0</v>
      </c>
      <c r="HX8" s="4">
        <v>0</v>
      </c>
      <c r="HY8" s="4">
        <v>0</v>
      </c>
      <c r="HZ8" s="4">
        <v>0</v>
      </c>
      <c r="IA8" s="4">
        <v>0</v>
      </c>
      <c r="IB8" s="4">
        <v>1</v>
      </c>
      <c r="IC8" s="4">
        <v>0</v>
      </c>
      <c r="ID8" s="4">
        <v>0</v>
      </c>
      <c r="IE8" s="4">
        <v>1</v>
      </c>
      <c r="IF8" s="4">
        <v>0</v>
      </c>
      <c r="IG8" s="4">
        <v>0</v>
      </c>
      <c r="IH8" s="4">
        <v>0</v>
      </c>
      <c r="II8" s="4">
        <v>1</v>
      </c>
      <c r="IJ8" s="4">
        <v>0</v>
      </c>
      <c r="IK8" s="4">
        <v>0</v>
      </c>
      <c r="IL8" s="4">
        <v>1</v>
      </c>
      <c r="IM8" s="4">
        <v>0</v>
      </c>
      <c r="IN8" s="4">
        <v>0</v>
      </c>
      <c r="IO8" s="4">
        <v>0</v>
      </c>
      <c r="IP8" s="4">
        <v>1</v>
      </c>
      <c r="IQ8" s="4">
        <v>0</v>
      </c>
      <c r="IR8" s="4">
        <v>0</v>
      </c>
      <c r="IS8" s="4">
        <v>0</v>
      </c>
      <c r="IT8" s="4">
        <v>0</v>
      </c>
      <c r="IU8" s="4">
        <v>0</v>
      </c>
      <c r="IV8" s="4">
        <v>0</v>
      </c>
      <c r="IW8" s="4">
        <v>0</v>
      </c>
      <c r="IX8" s="4">
        <v>0</v>
      </c>
      <c r="IY8" s="4">
        <v>0</v>
      </c>
      <c r="IZ8" s="4">
        <v>0</v>
      </c>
      <c r="JA8" s="4">
        <v>0</v>
      </c>
      <c r="JB8" s="4">
        <v>0</v>
      </c>
      <c r="JC8" s="4">
        <v>0</v>
      </c>
      <c r="JD8" s="4">
        <v>0</v>
      </c>
      <c r="JE8" s="4">
        <v>0</v>
      </c>
      <c r="JF8" s="4">
        <v>0</v>
      </c>
      <c r="JG8" s="4">
        <v>0</v>
      </c>
      <c r="JH8" s="4">
        <v>0</v>
      </c>
      <c r="JI8" s="4">
        <v>0</v>
      </c>
      <c r="JJ8" s="4">
        <v>0</v>
      </c>
      <c r="JK8" s="4">
        <v>0</v>
      </c>
      <c r="JL8" s="4">
        <v>0</v>
      </c>
      <c r="JM8" s="4">
        <v>0</v>
      </c>
      <c r="JN8" s="4">
        <v>0</v>
      </c>
      <c r="JO8" s="4">
        <v>0</v>
      </c>
      <c r="JP8" s="4">
        <v>0</v>
      </c>
      <c r="JQ8" s="4">
        <v>0</v>
      </c>
      <c r="JR8" s="4">
        <v>0</v>
      </c>
      <c r="JS8" s="4">
        <v>0</v>
      </c>
      <c r="JT8" s="4">
        <v>0</v>
      </c>
      <c r="JU8" s="4">
        <v>0</v>
      </c>
      <c r="JV8" s="4">
        <v>0</v>
      </c>
      <c r="JW8" s="4">
        <v>0</v>
      </c>
      <c r="JX8" s="4">
        <v>0</v>
      </c>
      <c r="JY8" s="4">
        <v>0</v>
      </c>
      <c r="JZ8" s="4">
        <v>0</v>
      </c>
      <c r="KA8" s="4">
        <v>0</v>
      </c>
      <c r="KB8" s="4">
        <v>0</v>
      </c>
      <c r="KC8" s="4">
        <v>0</v>
      </c>
      <c r="KD8" s="4">
        <v>0</v>
      </c>
      <c r="KE8" s="4">
        <v>0</v>
      </c>
      <c r="KF8" s="4">
        <v>0</v>
      </c>
      <c r="KG8" s="4">
        <v>0</v>
      </c>
      <c r="KH8" s="4">
        <v>0</v>
      </c>
      <c r="KI8" s="4">
        <v>0</v>
      </c>
      <c r="KJ8" s="4">
        <v>0</v>
      </c>
      <c r="KK8" s="4">
        <v>0</v>
      </c>
      <c r="KL8" s="4">
        <v>0</v>
      </c>
      <c r="KM8" s="4">
        <v>0</v>
      </c>
      <c r="KN8" s="4">
        <v>0</v>
      </c>
      <c r="KO8" s="4">
        <v>0</v>
      </c>
      <c r="KP8" s="4">
        <v>0</v>
      </c>
      <c r="KQ8" s="4">
        <v>0</v>
      </c>
      <c r="KR8" s="4">
        <v>0</v>
      </c>
      <c r="KS8" s="4">
        <v>0</v>
      </c>
      <c r="KT8" s="4">
        <v>0</v>
      </c>
      <c r="KU8" s="4">
        <v>0</v>
      </c>
      <c r="KV8" s="4">
        <v>0</v>
      </c>
      <c r="KW8" s="4">
        <v>0</v>
      </c>
      <c r="KX8" s="4">
        <v>0</v>
      </c>
      <c r="KY8" s="4">
        <v>0</v>
      </c>
      <c r="KZ8" s="4">
        <v>0</v>
      </c>
      <c r="LA8" s="4">
        <v>0</v>
      </c>
      <c r="LB8" s="4">
        <v>0</v>
      </c>
      <c r="LC8" s="4">
        <v>0</v>
      </c>
      <c r="LD8" s="4">
        <v>0</v>
      </c>
      <c r="LE8" s="4">
        <v>0</v>
      </c>
      <c r="LF8" s="4">
        <v>0</v>
      </c>
      <c r="LG8" s="4">
        <v>0</v>
      </c>
      <c r="LH8" s="4">
        <v>0</v>
      </c>
      <c r="LI8" s="4">
        <v>0</v>
      </c>
      <c r="LJ8" s="4">
        <v>0</v>
      </c>
      <c r="LK8" s="4">
        <v>0</v>
      </c>
      <c r="LL8" s="4">
        <v>0</v>
      </c>
      <c r="LM8" s="4">
        <v>0</v>
      </c>
      <c r="LN8" s="4">
        <v>0</v>
      </c>
      <c r="LO8" s="4">
        <v>0</v>
      </c>
      <c r="LP8" s="4">
        <v>0</v>
      </c>
      <c r="LQ8" s="4">
        <v>0</v>
      </c>
      <c r="LR8" s="4">
        <v>0</v>
      </c>
      <c r="LS8" s="4">
        <v>0</v>
      </c>
      <c r="LT8" s="4">
        <v>0</v>
      </c>
      <c r="LU8" s="4">
        <v>0</v>
      </c>
      <c r="LV8" s="4">
        <v>0</v>
      </c>
      <c r="LW8" s="1">
        <f t="shared" si="13"/>
        <v>3.111111111111111E-2</v>
      </c>
      <c r="LX8" s="1">
        <f t="shared" si="14"/>
        <v>7.7335603769707777E-4</v>
      </c>
      <c r="LY8" s="1">
        <f t="shared" si="15"/>
        <v>1.5555555555555555E-3</v>
      </c>
      <c r="LZ8" s="4">
        <v>0</v>
      </c>
      <c r="MA8" s="4">
        <v>0</v>
      </c>
      <c r="MB8" s="4">
        <v>0</v>
      </c>
      <c r="MC8" s="4">
        <v>0</v>
      </c>
      <c r="MD8" s="4">
        <v>0</v>
      </c>
      <c r="ME8" s="4">
        <v>0</v>
      </c>
      <c r="MF8" s="4">
        <v>0</v>
      </c>
      <c r="MG8" s="4">
        <v>0</v>
      </c>
      <c r="MH8" s="4">
        <v>0</v>
      </c>
      <c r="MI8" s="4">
        <v>0</v>
      </c>
      <c r="MJ8" s="4">
        <v>0</v>
      </c>
      <c r="MK8" s="4">
        <v>0</v>
      </c>
      <c r="ML8" s="4">
        <v>0</v>
      </c>
      <c r="MM8" s="4">
        <v>0</v>
      </c>
      <c r="MN8" s="4">
        <v>0</v>
      </c>
      <c r="MO8" s="4">
        <v>0</v>
      </c>
      <c r="MP8" s="4">
        <v>0</v>
      </c>
      <c r="MQ8" s="4">
        <v>0</v>
      </c>
      <c r="MR8" s="4">
        <v>0</v>
      </c>
      <c r="MS8" s="4">
        <v>0</v>
      </c>
      <c r="MT8" s="4">
        <v>0</v>
      </c>
      <c r="MU8" s="4">
        <v>0</v>
      </c>
      <c r="MV8" s="4">
        <v>0</v>
      </c>
      <c r="MW8" s="4">
        <v>0</v>
      </c>
      <c r="MX8" s="4">
        <v>0</v>
      </c>
      <c r="MY8" s="4">
        <v>0</v>
      </c>
      <c r="MZ8" s="4">
        <v>0</v>
      </c>
      <c r="NA8" s="4">
        <v>0</v>
      </c>
      <c r="NB8" s="4">
        <v>0</v>
      </c>
      <c r="NC8" s="4">
        <v>0</v>
      </c>
      <c r="ND8" s="4">
        <v>0</v>
      </c>
      <c r="NE8" s="4">
        <v>1</v>
      </c>
      <c r="NF8" s="4">
        <v>0</v>
      </c>
      <c r="NG8" s="4">
        <v>0</v>
      </c>
      <c r="NH8" s="4">
        <v>0</v>
      </c>
      <c r="NI8" s="4">
        <v>1</v>
      </c>
      <c r="NJ8" s="4">
        <v>0</v>
      </c>
      <c r="NK8" s="4">
        <v>0</v>
      </c>
      <c r="NL8" s="4">
        <v>0</v>
      </c>
      <c r="NM8" s="4">
        <v>1</v>
      </c>
      <c r="NN8" s="4">
        <v>0</v>
      </c>
      <c r="NO8" s="4">
        <v>0</v>
      </c>
      <c r="NP8" s="4">
        <v>0</v>
      </c>
      <c r="NQ8" s="4">
        <v>1</v>
      </c>
      <c r="NR8" s="4">
        <v>0</v>
      </c>
      <c r="NS8" s="4">
        <v>0</v>
      </c>
      <c r="NT8" s="4">
        <v>0</v>
      </c>
      <c r="NU8" s="4">
        <v>0</v>
      </c>
      <c r="NV8" s="4">
        <v>0</v>
      </c>
      <c r="NW8" s="4">
        <v>0</v>
      </c>
      <c r="NX8" s="4">
        <v>0</v>
      </c>
      <c r="NY8" s="4">
        <v>0</v>
      </c>
      <c r="NZ8" s="4">
        <v>0</v>
      </c>
      <c r="OA8" s="4">
        <v>0</v>
      </c>
      <c r="OB8" s="4">
        <v>0</v>
      </c>
      <c r="OC8" s="4">
        <v>0</v>
      </c>
      <c r="OD8" s="4">
        <v>0</v>
      </c>
      <c r="OE8" s="4">
        <v>0</v>
      </c>
      <c r="OF8" s="4">
        <v>0</v>
      </c>
      <c r="OG8" s="4">
        <v>1</v>
      </c>
      <c r="OH8" s="4">
        <v>0</v>
      </c>
      <c r="OI8" s="4">
        <v>0</v>
      </c>
      <c r="OJ8" s="4">
        <v>0</v>
      </c>
      <c r="OK8" s="4">
        <v>0</v>
      </c>
      <c r="OL8" s="4">
        <v>0</v>
      </c>
      <c r="OM8" s="4">
        <v>0</v>
      </c>
      <c r="ON8" s="4">
        <v>0</v>
      </c>
      <c r="OO8" s="4">
        <v>0</v>
      </c>
      <c r="OP8" s="4">
        <v>0</v>
      </c>
      <c r="OQ8" s="4">
        <v>0</v>
      </c>
      <c r="OR8" s="4">
        <v>0</v>
      </c>
      <c r="OS8" s="4">
        <v>0</v>
      </c>
      <c r="OT8" s="4">
        <v>0</v>
      </c>
      <c r="OU8" s="4">
        <v>0</v>
      </c>
      <c r="OV8" s="4">
        <v>0</v>
      </c>
      <c r="OW8" s="4">
        <v>1</v>
      </c>
      <c r="OX8" s="4">
        <v>0</v>
      </c>
      <c r="OY8" s="4">
        <v>0</v>
      </c>
      <c r="OZ8" s="4">
        <v>0</v>
      </c>
      <c r="PA8" s="4">
        <v>0</v>
      </c>
      <c r="PB8" s="4">
        <v>0</v>
      </c>
      <c r="PC8" s="4">
        <v>0</v>
      </c>
      <c r="PD8" s="4">
        <v>0</v>
      </c>
      <c r="PE8" s="4">
        <v>0</v>
      </c>
      <c r="PF8" s="4">
        <v>0</v>
      </c>
      <c r="PG8" s="4">
        <v>0</v>
      </c>
      <c r="PH8" s="4">
        <v>1</v>
      </c>
      <c r="PI8" s="4">
        <v>0</v>
      </c>
      <c r="PJ8" s="4">
        <v>0</v>
      </c>
      <c r="PK8" s="4">
        <v>0</v>
      </c>
      <c r="PL8" s="4">
        <v>1</v>
      </c>
      <c r="PM8" s="4">
        <v>0</v>
      </c>
      <c r="PN8" s="4">
        <v>0</v>
      </c>
      <c r="PO8" s="4">
        <v>0</v>
      </c>
      <c r="PP8" s="4">
        <v>1</v>
      </c>
      <c r="PQ8" s="4">
        <v>0</v>
      </c>
      <c r="PR8" s="4">
        <v>0</v>
      </c>
      <c r="PS8" s="4">
        <v>0</v>
      </c>
      <c r="PT8" s="4">
        <v>0</v>
      </c>
      <c r="PU8" s="4">
        <v>0</v>
      </c>
      <c r="PV8" s="4">
        <v>1</v>
      </c>
      <c r="PW8" s="4">
        <v>0</v>
      </c>
      <c r="PX8" s="4">
        <v>0</v>
      </c>
      <c r="PY8" s="4">
        <v>0</v>
      </c>
      <c r="PZ8" s="4">
        <v>0</v>
      </c>
      <c r="QA8" s="4">
        <v>0</v>
      </c>
      <c r="QB8" s="4">
        <v>0</v>
      </c>
      <c r="QC8" s="4">
        <v>0</v>
      </c>
      <c r="QD8" s="4">
        <v>0</v>
      </c>
      <c r="QE8" s="4">
        <v>0</v>
      </c>
      <c r="QF8" s="4">
        <v>0</v>
      </c>
      <c r="QG8" s="4">
        <v>0</v>
      </c>
      <c r="QH8" s="4">
        <v>0</v>
      </c>
      <c r="QI8" s="4">
        <v>0</v>
      </c>
      <c r="QJ8" s="4">
        <v>0</v>
      </c>
      <c r="QK8" s="4">
        <v>0</v>
      </c>
      <c r="QL8" s="4">
        <v>0</v>
      </c>
      <c r="QM8" s="4">
        <v>0</v>
      </c>
      <c r="QN8" s="4">
        <v>0</v>
      </c>
      <c r="QO8" s="4">
        <v>0</v>
      </c>
      <c r="QP8" s="4">
        <v>0</v>
      </c>
      <c r="QQ8" s="4">
        <v>0</v>
      </c>
      <c r="QR8" s="4">
        <v>0</v>
      </c>
      <c r="QS8" s="4">
        <v>0</v>
      </c>
      <c r="QT8" s="4">
        <v>0</v>
      </c>
      <c r="QU8" s="4">
        <v>0</v>
      </c>
      <c r="QV8" s="4">
        <v>0</v>
      </c>
      <c r="QW8" s="4">
        <v>0</v>
      </c>
      <c r="QX8" s="4">
        <v>0</v>
      </c>
      <c r="QY8" s="4">
        <v>0</v>
      </c>
      <c r="QZ8" s="4">
        <v>0</v>
      </c>
      <c r="RA8" s="4">
        <v>0</v>
      </c>
      <c r="RB8" s="1">
        <f t="shared" si="16"/>
        <v>7.575757575757576E-2</v>
      </c>
      <c r="RC8" s="1">
        <f t="shared" si="17"/>
        <v>2.0122566472252101E-3</v>
      </c>
      <c r="RD8" s="1">
        <f t="shared" si="18"/>
        <v>3.787878787878788E-3</v>
      </c>
      <c r="RE8" s="4">
        <v>0</v>
      </c>
      <c r="RF8" s="4">
        <v>0</v>
      </c>
      <c r="RG8" s="4">
        <v>0</v>
      </c>
      <c r="RH8" s="4">
        <v>0</v>
      </c>
      <c r="RI8" s="4">
        <v>0</v>
      </c>
      <c r="RJ8" s="4">
        <v>0</v>
      </c>
      <c r="RK8" s="4">
        <v>0</v>
      </c>
      <c r="RL8" s="4">
        <v>0</v>
      </c>
      <c r="RM8" s="4">
        <v>0</v>
      </c>
      <c r="RN8" s="4">
        <v>0</v>
      </c>
      <c r="RO8" s="4">
        <v>0</v>
      </c>
      <c r="RP8" s="4">
        <v>0</v>
      </c>
      <c r="RQ8" s="4">
        <v>0</v>
      </c>
      <c r="RR8" s="4">
        <v>0</v>
      </c>
      <c r="RS8" s="4">
        <v>0</v>
      </c>
      <c r="RT8" s="4">
        <v>0</v>
      </c>
      <c r="RU8" s="4">
        <v>0</v>
      </c>
      <c r="RV8" s="4">
        <v>0</v>
      </c>
      <c r="RW8" s="4">
        <v>0</v>
      </c>
      <c r="RX8" s="4">
        <v>0</v>
      </c>
      <c r="RY8" s="1">
        <f t="shared" si="19"/>
        <v>0</v>
      </c>
      <c r="RZ8" s="1">
        <f t="shared" si="20"/>
        <v>0</v>
      </c>
      <c r="SA8" s="1">
        <f t="shared" si="21"/>
        <v>0</v>
      </c>
      <c r="SB8" s="4">
        <v>0</v>
      </c>
      <c r="SC8" s="4">
        <v>0</v>
      </c>
      <c r="SD8" s="4">
        <v>0</v>
      </c>
      <c r="SE8" s="4">
        <v>0</v>
      </c>
      <c r="SF8" s="4">
        <v>0</v>
      </c>
      <c r="SG8" s="4">
        <v>3</v>
      </c>
      <c r="SH8" s="4">
        <v>0</v>
      </c>
      <c r="SI8" s="4">
        <v>0</v>
      </c>
      <c r="SJ8" s="4">
        <v>0</v>
      </c>
      <c r="SK8" s="4">
        <v>0</v>
      </c>
      <c r="SL8" s="4">
        <v>0</v>
      </c>
      <c r="SM8" s="4">
        <v>0</v>
      </c>
      <c r="SN8" s="4">
        <v>0</v>
      </c>
      <c r="SO8" s="4">
        <v>0</v>
      </c>
      <c r="SP8" s="4">
        <v>0</v>
      </c>
      <c r="SQ8" s="4">
        <v>0</v>
      </c>
      <c r="SR8" s="4">
        <v>0</v>
      </c>
      <c r="SS8" s="4">
        <v>0</v>
      </c>
      <c r="ST8" s="4">
        <v>1</v>
      </c>
      <c r="SU8" s="4">
        <v>0</v>
      </c>
      <c r="SV8" s="4">
        <v>0</v>
      </c>
      <c r="SW8" s="4">
        <v>0</v>
      </c>
      <c r="SX8" s="4">
        <v>0</v>
      </c>
      <c r="SY8" s="4">
        <v>0</v>
      </c>
      <c r="SZ8" s="4">
        <v>0</v>
      </c>
      <c r="TA8" s="4">
        <v>0</v>
      </c>
      <c r="TB8" s="4">
        <v>1</v>
      </c>
      <c r="TC8" s="4">
        <v>0</v>
      </c>
      <c r="TD8" s="4">
        <v>1</v>
      </c>
      <c r="TE8" s="4">
        <v>1</v>
      </c>
      <c r="TF8" s="4">
        <v>0</v>
      </c>
      <c r="TG8" s="4">
        <v>0</v>
      </c>
      <c r="TH8" s="4">
        <v>0</v>
      </c>
      <c r="TI8" s="4">
        <v>0</v>
      </c>
      <c r="TJ8" s="4">
        <v>0</v>
      </c>
      <c r="TK8" s="4">
        <v>0</v>
      </c>
      <c r="TL8" s="4">
        <v>0</v>
      </c>
      <c r="TM8" s="4">
        <v>0</v>
      </c>
      <c r="TN8" s="4">
        <v>0</v>
      </c>
      <c r="TO8" s="4">
        <v>0</v>
      </c>
      <c r="TP8" s="4">
        <v>0</v>
      </c>
      <c r="TQ8" s="4">
        <v>0</v>
      </c>
      <c r="TR8" s="4">
        <v>0</v>
      </c>
      <c r="TS8" s="4">
        <v>0</v>
      </c>
      <c r="TT8" s="4">
        <v>0</v>
      </c>
      <c r="TU8" s="4">
        <v>1</v>
      </c>
      <c r="TV8" s="4">
        <v>0</v>
      </c>
      <c r="TW8" s="4">
        <v>2</v>
      </c>
      <c r="TX8" s="4">
        <v>0</v>
      </c>
      <c r="TY8" s="4">
        <v>0</v>
      </c>
      <c r="TZ8" s="4">
        <v>1</v>
      </c>
      <c r="UA8" s="4">
        <v>2</v>
      </c>
      <c r="UB8" s="4">
        <v>1</v>
      </c>
      <c r="UC8" s="4">
        <v>1</v>
      </c>
      <c r="UD8" s="4">
        <v>0</v>
      </c>
      <c r="UE8" s="4">
        <v>0</v>
      </c>
      <c r="UF8" s="4">
        <v>1</v>
      </c>
      <c r="UG8" s="4">
        <v>0</v>
      </c>
      <c r="UH8" s="4">
        <v>0</v>
      </c>
      <c r="UI8" s="4">
        <v>0</v>
      </c>
      <c r="UJ8" s="4">
        <v>0</v>
      </c>
      <c r="UK8" s="4">
        <v>1</v>
      </c>
      <c r="UL8" s="4">
        <v>0</v>
      </c>
      <c r="UM8" s="4">
        <v>1</v>
      </c>
      <c r="UN8" s="4">
        <v>1</v>
      </c>
      <c r="UO8" s="4">
        <v>0</v>
      </c>
      <c r="UP8" s="4">
        <v>0</v>
      </c>
      <c r="UQ8" s="4">
        <v>1</v>
      </c>
      <c r="UR8" s="4">
        <v>1</v>
      </c>
      <c r="US8" s="4">
        <v>0</v>
      </c>
      <c r="UT8" s="4">
        <v>0</v>
      </c>
      <c r="UU8" s="4">
        <v>0</v>
      </c>
      <c r="UV8" s="4">
        <v>0</v>
      </c>
      <c r="UW8" s="4">
        <v>0</v>
      </c>
      <c r="UX8" s="4">
        <v>1</v>
      </c>
      <c r="UY8" s="4">
        <v>0</v>
      </c>
      <c r="UZ8" s="4">
        <v>0</v>
      </c>
      <c r="VA8" s="4">
        <v>0</v>
      </c>
      <c r="VB8" s="4">
        <v>1</v>
      </c>
      <c r="VC8" s="4">
        <v>1</v>
      </c>
      <c r="VD8" s="4">
        <v>0</v>
      </c>
      <c r="VE8" s="4">
        <v>0</v>
      </c>
      <c r="VF8" s="4">
        <v>0</v>
      </c>
      <c r="VG8" s="4">
        <v>0</v>
      </c>
      <c r="VH8" s="4">
        <v>0</v>
      </c>
      <c r="VI8" s="4">
        <v>0</v>
      </c>
      <c r="VJ8" s="4">
        <v>0</v>
      </c>
      <c r="VK8" s="4">
        <v>0</v>
      </c>
      <c r="VL8" s="4">
        <v>1</v>
      </c>
      <c r="VM8" s="4">
        <v>0</v>
      </c>
      <c r="VN8" s="4">
        <v>0</v>
      </c>
      <c r="VO8" s="4">
        <v>0</v>
      </c>
      <c r="VP8" s="4">
        <v>0</v>
      </c>
      <c r="VQ8" s="4">
        <v>0</v>
      </c>
      <c r="VR8" s="4">
        <v>0</v>
      </c>
      <c r="VS8" s="4">
        <v>0</v>
      </c>
      <c r="VT8" s="4">
        <v>0</v>
      </c>
      <c r="VU8" s="4">
        <v>0</v>
      </c>
      <c r="VV8" s="4">
        <v>0</v>
      </c>
      <c r="VW8" s="4">
        <v>0</v>
      </c>
      <c r="VX8" s="4">
        <v>0</v>
      </c>
      <c r="VY8" s="4">
        <v>0</v>
      </c>
      <c r="VZ8" s="4">
        <v>0</v>
      </c>
      <c r="WA8" s="4">
        <v>0</v>
      </c>
      <c r="WB8" s="4">
        <v>0</v>
      </c>
      <c r="WC8" s="4">
        <v>0</v>
      </c>
      <c r="WD8" s="4">
        <v>0</v>
      </c>
      <c r="WE8" s="4">
        <v>0</v>
      </c>
      <c r="WF8" s="4">
        <v>0</v>
      </c>
      <c r="WG8" s="4">
        <v>0</v>
      </c>
      <c r="WH8" s="4">
        <v>0</v>
      </c>
      <c r="WI8" s="4">
        <v>0</v>
      </c>
      <c r="WJ8" s="4">
        <v>1</v>
      </c>
      <c r="WK8" s="4">
        <v>0</v>
      </c>
      <c r="WL8" s="4">
        <v>1</v>
      </c>
      <c r="WM8" s="4">
        <v>0</v>
      </c>
      <c r="WN8" s="4">
        <v>0</v>
      </c>
      <c r="WO8" s="4">
        <v>0</v>
      </c>
      <c r="WP8" s="4">
        <v>0</v>
      </c>
      <c r="WQ8" s="4">
        <v>0</v>
      </c>
      <c r="WR8" s="4">
        <v>0</v>
      </c>
      <c r="WS8" s="4">
        <v>0</v>
      </c>
      <c r="WT8" s="4">
        <v>0</v>
      </c>
      <c r="WU8" s="4">
        <v>0</v>
      </c>
      <c r="WV8" s="4">
        <v>1</v>
      </c>
      <c r="WW8" s="4">
        <v>0</v>
      </c>
      <c r="WX8" s="4">
        <v>0</v>
      </c>
      <c r="WY8" s="4">
        <v>0</v>
      </c>
      <c r="WZ8" s="4">
        <v>0</v>
      </c>
      <c r="XA8" s="4">
        <v>0</v>
      </c>
      <c r="XB8" s="1">
        <f t="shared" si="22"/>
        <v>0.2153846153846154</v>
      </c>
      <c r="XC8" s="1">
        <f t="shared" si="23"/>
        <v>3.8293748955718133E-3</v>
      </c>
      <c r="XD8" s="1">
        <f t="shared" si="24"/>
        <v>1.0769230769230769E-2</v>
      </c>
      <c r="XE8" s="4">
        <v>59</v>
      </c>
    </row>
    <row r="9" spans="1:629">
      <c r="A9" s="3" t="s">
        <v>621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1">
        <f t="shared" si="0"/>
        <v>0</v>
      </c>
      <c r="BG9" s="1">
        <f t="shared" si="1"/>
        <v>0</v>
      </c>
      <c r="BH9" s="1">
        <f t="shared" si="2"/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1">
        <f t="shared" si="3"/>
        <v>0</v>
      </c>
      <c r="BU9" s="1">
        <f t="shared" si="4"/>
        <v>0</v>
      </c>
      <c r="BV9" s="1">
        <f t="shared" si="5"/>
        <v>0</v>
      </c>
      <c r="BW9" s="4">
        <v>0</v>
      </c>
      <c r="BX9" s="4">
        <v>0</v>
      </c>
      <c r="BY9" s="4">
        <v>0</v>
      </c>
      <c r="BZ9" s="4">
        <v>0</v>
      </c>
      <c r="CA9" s="1">
        <f t="shared" si="6"/>
        <v>0</v>
      </c>
      <c r="CB9" s="1">
        <f t="shared" si="7"/>
        <v>0</v>
      </c>
      <c r="CC9" s="1">
        <f t="shared" si="8"/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1">
        <f t="shared" si="9"/>
        <v>0</v>
      </c>
      <c r="CZ9" s="1">
        <f t="shared" si="10"/>
        <v>0</v>
      </c>
      <c r="DA9" s="1">
        <f t="shared" si="11"/>
        <v>0</v>
      </c>
      <c r="DB9" s="4">
        <v>0</v>
      </c>
      <c r="DC9" s="5" t="s">
        <v>614</v>
      </c>
      <c r="DD9" s="5" t="s">
        <v>614</v>
      </c>
      <c r="DE9" s="1">
        <f t="shared" si="12"/>
        <v>0</v>
      </c>
      <c r="DF9" s="4">
        <v>0</v>
      </c>
      <c r="DG9" s="4">
        <v>0</v>
      </c>
      <c r="DH9" s="4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4">
        <v>0</v>
      </c>
      <c r="DU9" s="4">
        <v>0</v>
      </c>
      <c r="DV9" s="4">
        <v>0</v>
      </c>
      <c r="DW9" s="4">
        <v>0</v>
      </c>
      <c r="DX9" s="4">
        <v>0</v>
      </c>
      <c r="DY9" s="4">
        <v>0</v>
      </c>
      <c r="DZ9" s="4">
        <v>0</v>
      </c>
      <c r="EA9" s="4">
        <v>0</v>
      </c>
      <c r="EB9" s="4">
        <v>0</v>
      </c>
      <c r="EC9" s="4">
        <v>0</v>
      </c>
      <c r="ED9" s="4">
        <v>0</v>
      </c>
      <c r="EE9" s="4">
        <v>0</v>
      </c>
      <c r="EF9" s="4">
        <v>0</v>
      </c>
      <c r="EG9" s="4">
        <v>0</v>
      </c>
      <c r="EH9" s="4">
        <v>0</v>
      </c>
      <c r="EI9" s="4">
        <v>0</v>
      </c>
      <c r="EJ9" s="4">
        <v>0</v>
      </c>
      <c r="EK9" s="4">
        <v>0</v>
      </c>
      <c r="EL9" s="4">
        <v>0</v>
      </c>
      <c r="EM9" s="4">
        <v>0</v>
      </c>
      <c r="EN9" s="4">
        <v>0</v>
      </c>
      <c r="EO9" s="4">
        <v>0</v>
      </c>
      <c r="EP9" s="4">
        <v>0</v>
      </c>
      <c r="EQ9" s="4">
        <v>0</v>
      </c>
      <c r="ER9" s="4">
        <v>0</v>
      </c>
      <c r="ES9" s="4">
        <v>0</v>
      </c>
      <c r="ET9" s="4">
        <v>0</v>
      </c>
      <c r="EU9" s="4">
        <v>0</v>
      </c>
      <c r="EV9" s="4">
        <v>0</v>
      </c>
      <c r="EW9" s="4">
        <v>0</v>
      </c>
      <c r="EX9" s="4">
        <v>0</v>
      </c>
      <c r="EY9" s="4">
        <v>1</v>
      </c>
      <c r="EZ9" s="4">
        <v>0</v>
      </c>
      <c r="FA9" s="4">
        <v>0</v>
      </c>
      <c r="FB9" s="4">
        <v>0</v>
      </c>
      <c r="FC9" s="4">
        <v>0</v>
      </c>
      <c r="FD9" s="4">
        <v>0</v>
      </c>
      <c r="FE9" s="4">
        <v>0</v>
      </c>
      <c r="FF9" s="4">
        <v>0</v>
      </c>
      <c r="FG9" s="4">
        <v>0</v>
      </c>
      <c r="FH9" s="4">
        <v>0</v>
      </c>
      <c r="FI9" s="4">
        <v>0</v>
      </c>
      <c r="FJ9" s="4">
        <v>0</v>
      </c>
      <c r="FK9" s="4">
        <v>0</v>
      </c>
      <c r="FL9" s="4">
        <v>0</v>
      </c>
      <c r="FM9" s="4">
        <v>0</v>
      </c>
      <c r="FN9" s="4">
        <v>0</v>
      </c>
      <c r="FO9" s="4">
        <v>0</v>
      </c>
      <c r="FP9" s="4">
        <v>0</v>
      </c>
      <c r="FQ9" s="4">
        <v>0</v>
      </c>
      <c r="FR9" s="4">
        <v>0</v>
      </c>
      <c r="FS9" s="4">
        <v>0</v>
      </c>
      <c r="FT9" s="4">
        <v>0</v>
      </c>
      <c r="FU9" s="4">
        <v>0</v>
      </c>
      <c r="FV9" s="4">
        <v>0</v>
      </c>
      <c r="FW9" s="4">
        <v>0</v>
      </c>
      <c r="FX9" s="4">
        <v>0</v>
      </c>
      <c r="FY9" s="4">
        <v>0</v>
      </c>
      <c r="FZ9" s="4">
        <v>0</v>
      </c>
      <c r="GA9" s="4">
        <v>0</v>
      </c>
      <c r="GB9" s="4">
        <v>0</v>
      </c>
      <c r="GC9" s="4">
        <v>0</v>
      </c>
      <c r="GD9" s="4">
        <v>0</v>
      </c>
      <c r="GE9" s="4">
        <v>0</v>
      </c>
      <c r="GF9" s="4">
        <v>0</v>
      </c>
      <c r="GG9" s="4">
        <v>0</v>
      </c>
      <c r="GH9" s="4">
        <v>0</v>
      </c>
      <c r="GI9" s="4">
        <v>0</v>
      </c>
      <c r="GJ9" s="4">
        <v>0</v>
      </c>
      <c r="GK9" s="4">
        <v>0</v>
      </c>
      <c r="GL9" s="4">
        <v>0</v>
      </c>
      <c r="GM9" s="4">
        <v>0</v>
      </c>
      <c r="GN9" s="4">
        <v>0</v>
      </c>
      <c r="GO9" s="4">
        <v>0</v>
      </c>
      <c r="GP9" s="4">
        <v>0</v>
      </c>
      <c r="GQ9" s="4">
        <v>0</v>
      </c>
      <c r="GR9" s="4">
        <v>0</v>
      </c>
      <c r="GS9" s="4">
        <v>0</v>
      </c>
      <c r="GT9" s="4">
        <v>0</v>
      </c>
      <c r="GU9" s="4">
        <v>0</v>
      </c>
      <c r="GV9" s="4">
        <v>0</v>
      </c>
      <c r="GW9" s="4">
        <v>0</v>
      </c>
      <c r="GX9" s="4">
        <v>0</v>
      </c>
      <c r="GY9" s="4">
        <v>0</v>
      </c>
      <c r="GZ9" s="4">
        <v>0</v>
      </c>
      <c r="HA9" s="4">
        <v>0</v>
      </c>
      <c r="HB9" s="4">
        <v>0</v>
      </c>
      <c r="HC9" s="4">
        <v>0</v>
      </c>
      <c r="HD9" s="4">
        <v>0</v>
      </c>
      <c r="HE9" s="4">
        <v>0</v>
      </c>
      <c r="HF9" s="4">
        <v>0</v>
      </c>
      <c r="HG9" s="4">
        <v>0</v>
      </c>
      <c r="HH9" s="4">
        <v>0</v>
      </c>
      <c r="HI9" s="4">
        <v>0</v>
      </c>
      <c r="HJ9" s="4">
        <v>0</v>
      </c>
      <c r="HK9" s="4">
        <v>0</v>
      </c>
      <c r="HL9" s="4">
        <v>0</v>
      </c>
      <c r="HM9" s="4">
        <v>0</v>
      </c>
      <c r="HN9" s="4">
        <v>0</v>
      </c>
      <c r="HO9" s="4">
        <v>0</v>
      </c>
      <c r="HP9" s="4">
        <v>0</v>
      </c>
      <c r="HQ9" s="4">
        <v>0</v>
      </c>
      <c r="HR9" s="4">
        <v>0</v>
      </c>
      <c r="HS9" s="4">
        <v>0</v>
      </c>
      <c r="HT9" s="4">
        <v>0</v>
      </c>
      <c r="HU9" s="4">
        <v>0</v>
      </c>
      <c r="HV9" s="4">
        <v>0</v>
      </c>
      <c r="HW9" s="4">
        <v>0</v>
      </c>
      <c r="HX9" s="4">
        <v>0</v>
      </c>
      <c r="HY9" s="4">
        <v>0</v>
      </c>
      <c r="HZ9" s="4">
        <v>0</v>
      </c>
      <c r="IA9" s="4">
        <v>0</v>
      </c>
      <c r="IB9" s="4">
        <v>0</v>
      </c>
      <c r="IC9" s="4">
        <v>0</v>
      </c>
      <c r="ID9" s="4">
        <v>0</v>
      </c>
      <c r="IE9" s="4">
        <v>0</v>
      </c>
      <c r="IF9" s="4">
        <v>0</v>
      </c>
      <c r="IG9" s="4">
        <v>0</v>
      </c>
      <c r="IH9" s="4">
        <v>0</v>
      </c>
      <c r="II9" s="4">
        <v>0</v>
      </c>
      <c r="IJ9" s="4">
        <v>0</v>
      </c>
      <c r="IK9" s="4">
        <v>0</v>
      </c>
      <c r="IL9" s="4">
        <v>0</v>
      </c>
      <c r="IM9" s="4">
        <v>0</v>
      </c>
      <c r="IN9" s="4">
        <v>0</v>
      </c>
      <c r="IO9" s="4">
        <v>0</v>
      </c>
      <c r="IP9" s="4">
        <v>0</v>
      </c>
      <c r="IQ9" s="4">
        <v>0</v>
      </c>
      <c r="IR9" s="4">
        <v>0</v>
      </c>
      <c r="IS9" s="4">
        <v>0</v>
      </c>
      <c r="IT9" s="4">
        <v>0</v>
      </c>
      <c r="IU9" s="4">
        <v>0</v>
      </c>
      <c r="IV9" s="4">
        <v>0</v>
      </c>
      <c r="IW9" s="4">
        <v>0</v>
      </c>
      <c r="IX9" s="4">
        <v>1</v>
      </c>
      <c r="IY9" s="4">
        <v>0</v>
      </c>
      <c r="IZ9" s="4">
        <v>0</v>
      </c>
      <c r="JA9" s="4">
        <v>0</v>
      </c>
      <c r="JB9" s="4">
        <v>0</v>
      </c>
      <c r="JC9" s="4">
        <v>0</v>
      </c>
      <c r="JD9" s="4">
        <v>0</v>
      </c>
      <c r="JE9" s="4">
        <v>0</v>
      </c>
      <c r="JF9" s="4">
        <v>0</v>
      </c>
      <c r="JG9" s="4">
        <v>0</v>
      </c>
      <c r="JH9" s="4">
        <v>0</v>
      </c>
      <c r="JI9" s="4">
        <v>0</v>
      </c>
      <c r="JJ9" s="4">
        <v>0</v>
      </c>
      <c r="JK9" s="4">
        <v>0</v>
      </c>
      <c r="JL9" s="4">
        <v>0</v>
      </c>
      <c r="JM9" s="4">
        <v>0</v>
      </c>
      <c r="JN9" s="4">
        <v>0</v>
      </c>
      <c r="JO9" s="4">
        <v>0</v>
      </c>
      <c r="JP9" s="4">
        <v>0</v>
      </c>
      <c r="JQ9" s="4">
        <v>0</v>
      </c>
      <c r="JR9" s="4">
        <v>0</v>
      </c>
      <c r="JS9" s="4">
        <v>0</v>
      </c>
      <c r="JT9" s="4">
        <v>0</v>
      </c>
      <c r="JU9" s="4">
        <v>0</v>
      </c>
      <c r="JV9" s="4">
        <v>0</v>
      </c>
      <c r="JW9" s="4">
        <v>0</v>
      </c>
      <c r="JX9" s="4">
        <v>0</v>
      </c>
      <c r="JY9" s="4">
        <v>0</v>
      </c>
      <c r="JZ9" s="4">
        <v>0</v>
      </c>
      <c r="KA9" s="4">
        <v>0</v>
      </c>
      <c r="KB9" s="4">
        <v>0</v>
      </c>
      <c r="KC9" s="4">
        <v>0</v>
      </c>
      <c r="KD9" s="4">
        <v>0</v>
      </c>
      <c r="KE9" s="4">
        <v>0</v>
      </c>
      <c r="KF9" s="4">
        <v>0</v>
      </c>
      <c r="KG9" s="4">
        <v>0</v>
      </c>
      <c r="KH9" s="4">
        <v>0</v>
      </c>
      <c r="KI9" s="4">
        <v>0</v>
      </c>
      <c r="KJ9" s="4">
        <v>0</v>
      </c>
      <c r="KK9" s="4">
        <v>0</v>
      </c>
      <c r="KL9" s="4">
        <v>0</v>
      </c>
      <c r="KM9" s="4">
        <v>0</v>
      </c>
      <c r="KN9" s="4">
        <v>0</v>
      </c>
      <c r="KO9" s="4">
        <v>0</v>
      </c>
      <c r="KP9" s="4">
        <v>0</v>
      </c>
      <c r="KQ9" s="4">
        <v>0</v>
      </c>
      <c r="KR9" s="4">
        <v>0</v>
      </c>
      <c r="KS9" s="4">
        <v>0</v>
      </c>
      <c r="KT9" s="4">
        <v>0</v>
      </c>
      <c r="KU9" s="4">
        <v>0</v>
      </c>
      <c r="KV9" s="4">
        <v>0</v>
      </c>
      <c r="KW9" s="4">
        <v>0</v>
      </c>
      <c r="KX9" s="4">
        <v>0</v>
      </c>
      <c r="KY9" s="4">
        <v>0</v>
      </c>
      <c r="KZ9" s="4">
        <v>0</v>
      </c>
      <c r="LA9" s="4">
        <v>0</v>
      </c>
      <c r="LB9" s="4">
        <v>0</v>
      </c>
      <c r="LC9" s="4">
        <v>0</v>
      </c>
      <c r="LD9" s="4">
        <v>0</v>
      </c>
      <c r="LE9" s="4">
        <v>0</v>
      </c>
      <c r="LF9" s="4">
        <v>0</v>
      </c>
      <c r="LG9" s="4">
        <v>0</v>
      </c>
      <c r="LH9" s="4">
        <v>0</v>
      </c>
      <c r="LI9" s="4">
        <v>0</v>
      </c>
      <c r="LJ9" s="4">
        <v>0</v>
      </c>
      <c r="LK9" s="4">
        <v>0</v>
      </c>
      <c r="LL9" s="4">
        <v>0</v>
      </c>
      <c r="LM9" s="4">
        <v>0</v>
      </c>
      <c r="LN9" s="4">
        <v>0</v>
      </c>
      <c r="LO9" s="4">
        <v>0</v>
      </c>
      <c r="LP9" s="4">
        <v>0</v>
      </c>
      <c r="LQ9" s="4">
        <v>0</v>
      </c>
      <c r="LR9" s="4">
        <v>0</v>
      </c>
      <c r="LS9" s="4">
        <v>0</v>
      </c>
      <c r="LT9" s="4">
        <v>0</v>
      </c>
      <c r="LU9" s="4">
        <v>0</v>
      </c>
      <c r="LV9" s="4">
        <v>0</v>
      </c>
      <c r="LW9" s="1">
        <f t="shared" si="13"/>
        <v>8.8888888888888889E-3</v>
      </c>
      <c r="LX9" s="1">
        <f t="shared" si="14"/>
        <v>4.1808986804525743E-4</v>
      </c>
      <c r="LY9" s="1">
        <f t="shared" si="15"/>
        <v>4.4444444444444447E-4</v>
      </c>
      <c r="LZ9" s="4">
        <v>0</v>
      </c>
      <c r="MA9" s="4">
        <v>0</v>
      </c>
      <c r="MB9" s="4">
        <v>0</v>
      </c>
      <c r="MC9" s="4">
        <v>0</v>
      </c>
      <c r="MD9" s="4">
        <v>0</v>
      </c>
      <c r="ME9" s="4">
        <v>0</v>
      </c>
      <c r="MF9" s="4">
        <v>0</v>
      </c>
      <c r="MG9" s="4">
        <v>0</v>
      </c>
      <c r="MH9" s="4">
        <v>0</v>
      </c>
      <c r="MI9" s="4">
        <v>0</v>
      </c>
      <c r="MJ9" s="4">
        <v>0</v>
      </c>
      <c r="MK9" s="4">
        <v>0</v>
      </c>
      <c r="ML9" s="4">
        <v>0</v>
      </c>
      <c r="MM9" s="4">
        <v>0</v>
      </c>
      <c r="MN9" s="4">
        <v>0</v>
      </c>
      <c r="MO9" s="4">
        <v>0</v>
      </c>
      <c r="MP9" s="4">
        <v>0</v>
      </c>
      <c r="MQ9" s="4">
        <v>0</v>
      </c>
      <c r="MR9" s="4">
        <v>0</v>
      </c>
      <c r="MS9" s="4">
        <v>0</v>
      </c>
      <c r="MT9" s="4">
        <v>0</v>
      </c>
      <c r="MU9" s="4">
        <v>0</v>
      </c>
      <c r="MV9" s="4">
        <v>0</v>
      </c>
      <c r="MW9" s="4">
        <v>0</v>
      </c>
      <c r="MX9" s="4">
        <v>0</v>
      </c>
      <c r="MY9" s="4">
        <v>0</v>
      </c>
      <c r="MZ9" s="4">
        <v>0</v>
      </c>
      <c r="NA9" s="4">
        <v>0</v>
      </c>
      <c r="NB9" s="4">
        <v>0</v>
      </c>
      <c r="NC9" s="4">
        <v>0</v>
      </c>
      <c r="ND9" s="4">
        <v>0</v>
      </c>
      <c r="NE9" s="4">
        <v>0</v>
      </c>
      <c r="NF9" s="4">
        <v>0</v>
      </c>
      <c r="NG9" s="4">
        <v>0</v>
      </c>
      <c r="NH9" s="4">
        <v>0</v>
      </c>
      <c r="NI9" s="4">
        <v>0</v>
      </c>
      <c r="NJ9" s="4">
        <v>0</v>
      </c>
      <c r="NK9" s="4">
        <v>0</v>
      </c>
      <c r="NL9" s="4">
        <v>0</v>
      </c>
      <c r="NM9" s="4">
        <v>0</v>
      </c>
      <c r="NN9" s="4">
        <v>0</v>
      </c>
      <c r="NO9" s="4">
        <v>0</v>
      </c>
      <c r="NP9" s="4">
        <v>0</v>
      </c>
      <c r="NQ9" s="4">
        <v>0</v>
      </c>
      <c r="NR9" s="4">
        <v>0</v>
      </c>
      <c r="NS9" s="4">
        <v>0</v>
      </c>
      <c r="NT9" s="4">
        <v>0</v>
      </c>
      <c r="NU9" s="4">
        <v>0</v>
      </c>
      <c r="NV9" s="4">
        <v>0</v>
      </c>
      <c r="NW9" s="4">
        <v>0</v>
      </c>
      <c r="NX9" s="4">
        <v>0</v>
      </c>
      <c r="NY9" s="4">
        <v>0</v>
      </c>
      <c r="NZ9" s="4">
        <v>0</v>
      </c>
      <c r="OA9" s="4">
        <v>0</v>
      </c>
      <c r="OB9" s="4">
        <v>0</v>
      </c>
      <c r="OC9" s="4">
        <v>0</v>
      </c>
      <c r="OD9" s="4">
        <v>0</v>
      </c>
      <c r="OE9" s="4">
        <v>0</v>
      </c>
      <c r="OF9" s="4">
        <v>0</v>
      </c>
      <c r="OG9" s="4">
        <v>0</v>
      </c>
      <c r="OH9" s="4">
        <v>0</v>
      </c>
      <c r="OI9" s="4">
        <v>0</v>
      </c>
      <c r="OJ9" s="4">
        <v>0</v>
      </c>
      <c r="OK9" s="4">
        <v>0</v>
      </c>
      <c r="OL9" s="4">
        <v>0</v>
      </c>
      <c r="OM9" s="4">
        <v>0</v>
      </c>
      <c r="ON9" s="4">
        <v>0</v>
      </c>
      <c r="OO9" s="4">
        <v>0</v>
      </c>
      <c r="OP9" s="4">
        <v>0</v>
      </c>
      <c r="OQ9" s="4">
        <v>0</v>
      </c>
      <c r="OR9" s="4">
        <v>0</v>
      </c>
      <c r="OS9" s="4">
        <v>0</v>
      </c>
      <c r="OT9" s="4">
        <v>0</v>
      </c>
      <c r="OU9" s="4">
        <v>0</v>
      </c>
      <c r="OV9" s="4">
        <v>0</v>
      </c>
      <c r="OW9" s="4">
        <v>0</v>
      </c>
      <c r="OX9" s="4">
        <v>0</v>
      </c>
      <c r="OY9" s="4">
        <v>0</v>
      </c>
      <c r="OZ9" s="4">
        <v>0</v>
      </c>
      <c r="PA9" s="4">
        <v>0</v>
      </c>
      <c r="PB9" s="4">
        <v>0</v>
      </c>
      <c r="PC9" s="4">
        <v>0</v>
      </c>
      <c r="PD9" s="4">
        <v>0</v>
      </c>
      <c r="PE9" s="4">
        <v>0</v>
      </c>
      <c r="PF9" s="4">
        <v>0</v>
      </c>
      <c r="PG9" s="4">
        <v>0</v>
      </c>
      <c r="PH9" s="4">
        <v>0</v>
      </c>
      <c r="PI9" s="4">
        <v>0</v>
      </c>
      <c r="PJ9" s="4">
        <v>0</v>
      </c>
      <c r="PK9" s="4">
        <v>0</v>
      </c>
      <c r="PL9" s="4">
        <v>0</v>
      </c>
      <c r="PM9" s="4">
        <v>0</v>
      </c>
      <c r="PN9" s="4">
        <v>0</v>
      </c>
      <c r="PO9" s="4">
        <v>0</v>
      </c>
      <c r="PP9" s="4">
        <v>0</v>
      </c>
      <c r="PQ9" s="4">
        <v>0</v>
      </c>
      <c r="PR9" s="4">
        <v>0</v>
      </c>
      <c r="PS9" s="4">
        <v>0</v>
      </c>
      <c r="PT9" s="4">
        <v>0</v>
      </c>
      <c r="PU9" s="4">
        <v>0</v>
      </c>
      <c r="PV9" s="4">
        <v>0</v>
      </c>
      <c r="PW9" s="4">
        <v>0</v>
      </c>
      <c r="PX9" s="4">
        <v>0</v>
      </c>
      <c r="PY9" s="4">
        <v>0</v>
      </c>
      <c r="PZ9" s="4">
        <v>0</v>
      </c>
      <c r="QA9" s="4">
        <v>0</v>
      </c>
      <c r="QB9" s="4">
        <v>0</v>
      </c>
      <c r="QC9" s="4">
        <v>0</v>
      </c>
      <c r="QD9" s="4">
        <v>0</v>
      </c>
      <c r="QE9" s="4">
        <v>0</v>
      </c>
      <c r="QF9" s="4">
        <v>0</v>
      </c>
      <c r="QG9" s="4">
        <v>0</v>
      </c>
      <c r="QH9" s="4">
        <v>0</v>
      </c>
      <c r="QI9" s="4">
        <v>0</v>
      </c>
      <c r="QJ9" s="4">
        <v>0</v>
      </c>
      <c r="QK9" s="4">
        <v>0</v>
      </c>
      <c r="QL9" s="4">
        <v>0</v>
      </c>
      <c r="QM9" s="4">
        <v>0</v>
      </c>
      <c r="QN9" s="4">
        <v>0</v>
      </c>
      <c r="QO9" s="4">
        <v>0</v>
      </c>
      <c r="QP9" s="4">
        <v>0</v>
      </c>
      <c r="QQ9" s="4">
        <v>0</v>
      </c>
      <c r="QR9" s="4">
        <v>0</v>
      </c>
      <c r="QS9" s="4">
        <v>0</v>
      </c>
      <c r="QT9" s="4">
        <v>0</v>
      </c>
      <c r="QU9" s="4">
        <v>0</v>
      </c>
      <c r="QV9" s="4">
        <v>0</v>
      </c>
      <c r="QW9" s="4">
        <v>0</v>
      </c>
      <c r="QX9" s="4">
        <v>0</v>
      </c>
      <c r="QY9" s="4">
        <v>0</v>
      </c>
      <c r="QZ9" s="4">
        <v>0</v>
      </c>
      <c r="RA9" s="4">
        <v>0</v>
      </c>
      <c r="RB9" s="1">
        <f t="shared" si="16"/>
        <v>0</v>
      </c>
      <c r="RC9" s="1">
        <f t="shared" si="17"/>
        <v>0</v>
      </c>
      <c r="RD9" s="1">
        <f t="shared" si="18"/>
        <v>0</v>
      </c>
      <c r="RE9" s="4">
        <v>0</v>
      </c>
      <c r="RF9" s="4">
        <v>0</v>
      </c>
      <c r="RG9" s="4">
        <v>0</v>
      </c>
      <c r="RH9" s="4">
        <v>0</v>
      </c>
      <c r="RI9" s="4">
        <v>0</v>
      </c>
      <c r="RJ9" s="4">
        <v>0</v>
      </c>
      <c r="RK9" s="4">
        <v>0</v>
      </c>
      <c r="RL9" s="4">
        <v>0</v>
      </c>
      <c r="RM9" s="4">
        <v>0</v>
      </c>
      <c r="RN9" s="4">
        <v>0</v>
      </c>
      <c r="RO9" s="4">
        <v>0</v>
      </c>
      <c r="RP9" s="4">
        <v>0</v>
      </c>
      <c r="RQ9" s="4">
        <v>0</v>
      </c>
      <c r="RR9" s="4">
        <v>0</v>
      </c>
      <c r="RS9" s="4">
        <v>0</v>
      </c>
      <c r="RT9" s="4">
        <v>0</v>
      </c>
      <c r="RU9" s="4">
        <v>0</v>
      </c>
      <c r="RV9" s="4">
        <v>0</v>
      </c>
      <c r="RW9" s="4">
        <v>0</v>
      </c>
      <c r="RX9" s="4">
        <v>0</v>
      </c>
      <c r="RY9" s="1">
        <f t="shared" si="19"/>
        <v>0</v>
      </c>
      <c r="RZ9" s="1">
        <f t="shared" si="20"/>
        <v>0</v>
      </c>
      <c r="SA9" s="1">
        <f t="shared" si="21"/>
        <v>0</v>
      </c>
      <c r="SB9" s="4">
        <v>0</v>
      </c>
      <c r="SC9" s="4">
        <v>0</v>
      </c>
      <c r="SD9" s="4">
        <v>0</v>
      </c>
      <c r="SE9" s="4">
        <v>0</v>
      </c>
      <c r="SF9" s="4">
        <v>0</v>
      </c>
      <c r="SG9" s="4">
        <v>0</v>
      </c>
      <c r="SH9" s="4">
        <v>0</v>
      </c>
      <c r="SI9" s="4">
        <v>0</v>
      </c>
      <c r="SJ9" s="4">
        <v>0</v>
      </c>
      <c r="SK9" s="4">
        <v>0</v>
      </c>
      <c r="SL9" s="4">
        <v>0</v>
      </c>
      <c r="SM9" s="4">
        <v>0</v>
      </c>
      <c r="SN9" s="4">
        <v>0</v>
      </c>
      <c r="SO9" s="4">
        <v>0</v>
      </c>
      <c r="SP9" s="4">
        <v>0</v>
      </c>
      <c r="SQ9" s="4">
        <v>0</v>
      </c>
      <c r="SR9" s="4">
        <v>0</v>
      </c>
      <c r="SS9" s="4">
        <v>0</v>
      </c>
      <c r="ST9" s="4">
        <v>0</v>
      </c>
      <c r="SU9" s="4">
        <v>0</v>
      </c>
      <c r="SV9" s="4">
        <v>0</v>
      </c>
      <c r="SW9" s="4">
        <v>1</v>
      </c>
      <c r="SX9" s="4">
        <v>0</v>
      </c>
      <c r="SY9" s="4">
        <v>0</v>
      </c>
      <c r="SZ9" s="4">
        <v>0</v>
      </c>
      <c r="TA9" s="4">
        <v>0</v>
      </c>
      <c r="TB9" s="4">
        <v>0</v>
      </c>
      <c r="TC9" s="4">
        <v>4</v>
      </c>
      <c r="TD9" s="4">
        <v>0</v>
      </c>
      <c r="TE9" s="4">
        <v>2</v>
      </c>
      <c r="TF9" s="4">
        <v>0</v>
      </c>
      <c r="TG9" s="4">
        <v>1</v>
      </c>
      <c r="TH9" s="4">
        <v>0</v>
      </c>
      <c r="TI9" s="4">
        <v>0</v>
      </c>
      <c r="TJ9" s="4">
        <v>0</v>
      </c>
      <c r="TK9" s="4">
        <v>0</v>
      </c>
      <c r="TL9" s="4">
        <v>1</v>
      </c>
      <c r="TM9" s="4">
        <v>0</v>
      </c>
      <c r="TN9" s="4">
        <v>0</v>
      </c>
      <c r="TO9" s="4">
        <v>0</v>
      </c>
      <c r="TP9" s="4">
        <v>0</v>
      </c>
      <c r="TQ9" s="4">
        <v>0</v>
      </c>
      <c r="TR9" s="4">
        <v>0</v>
      </c>
      <c r="TS9" s="4">
        <v>0</v>
      </c>
      <c r="TT9" s="4">
        <v>0</v>
      </c>
      <c r="TU9" s="4">
        <v>0</v>
      </c>
      <c r="TV9" s="4">
        <v>0</v>
      </c>
      <c r="TW9" s="4">
        <v>0</v>
      </c>
      <c r="TX9" s="4">
        <v>0</v>
      </c>
      <c r="TY9" s="4">
        <v>0</v>
      </c>
      <c r="TZ9" s="4">
        <v>0</v>
      </c>
      <c r="UA9" s="4">
        <v>0</v>
      </c>
      <c r="UB9" s="4">
        <v>0</v>
      </c>
      <c r="UC9" s="4">
        <v>0</v>
      </c>
      <c r="UD9" s="4">
        <v>0</v>
      </c>
      <c r="UE9" s="4">
        <v>0</v>
      </c>
      <c r="UF9" s="4">
        <v>1</v>
      </c>
      <c r="UG9" s="4">
        <v>0</v>
      </c>
      <c r="UH9" s="4">
        <v>0</v>
      </c>
      <c r="UI9" s="4">
        <v>0</v>
      </c>
      <c r="UJ9" s="4">
        <v>0</v>
      </c>
      <c r="UK9" s="4">
        <v>0</v>
      </c>
      <c r="UL9" s="4">
        <v>0</v>
      </c>
      <c r="UM9" s="4">
        <v>0</v>
      </c>
      <c r="UN9" s="4">
        <v>1</v>
      </c>
      <c r="UO9" s="4">
        <v>0</v>
      </c>
      <c r="UP9" s="4">
        <v>0</v>
      </c>
      <c r="UQ9" s="4">
        <v>1</v>
      </c>
      <c r="UR9" s="4">
        <v>0</v>
      </c>
      <c r="US9" s="4">
        <v>0</v>
      </c>
      <c r="UT9" s="4">
        <v>0</v>
      </c>
      <c r="UU9" s="4">
        <v>0</v>
      </c>
      <c r="UV9" s="4">
        <v>0</v>
      </c>
      <c r="UW9" s="4">
        <v>0</v>
      </c>
      <c r="UX9" s="4">
        <v>0</v>
      </c>
      <c r="UY9" s="4">
        <v>0</v>
      </c>
      <c r="UZ9" s="4">
        <v>0</v>
      </c>
      <c r="VA9" s="4">
        <v>0</v>
      </c>
      <c r="VB9" s="4">
        <v>0</v>
      </c>
      <c r="VC9" s="4">
        <v>0</v>
      </c>
      <c r="VD9" s="4">
        <v>0</v>
      </c>
      <c r="VE9" s="4">
        <v>0</v>
      </c>
      <c r="VF9" s="4">
        <v>0</v>
      </c>
      <c r="VG9" s="4">
        <v>0</v>
      </c>
      <c r="VH9" s="4">
        <v>0</v>
      </c>
      <c r="VI9" s="4">
        <v>0</v>
      </c>
      <c r="VJ9" s="4">
        <v>0</v>
      </c>
      <c r="VK9" s="4">
        <v>0</v>
      </c>
      <c r="VL9" s="4">
        <v>0</v>
      </c>
      <c r="VM9" s="4">
        <v>0</v>
      </c>
      <c r="VN9" s="4">
        <v>0</v>
      </c>
      <c r="VO9" s="4">
        <v>0</v>
      </c>
      <c r="VP9" s="4">
        <v>0</v>
      </c>
      <c r="VQ9" s="4">
        <v>0</v>
      </c>
      <c r="VR9" s="4">
        <v>0</v>
      </c>
      <c r="VS9" s="4">
        <v>0</v>
      </c>
      <c r="VT9" s="4">
        <v>0</v>
      </c>
      <c r="VU9" s="4">
        <v>0</v>
      </c>
      <c r="VV9" s="4">
        <v>0</v>
      </c>
      <c r="VW9" s="4">
        <v>0</v>
      </c>
      <c r="VX9" s="4">
        <v>0</v>
      </c>
      <c r="VY9" s="4">
        <v>0</v>
      </c>
      <c r="VZ9" s="4">
        <v>0</v>
      </c>
      <c r="WA9" s="4">
        <v>0</v>
      </c>
      <c r="WB9" s="4">
        <v>0</v>
      </c>
      <c r="WC9" s="4">
        <v>0</v>
      </c>
      <c r="WD9" s="4">
        <v>0</v>
      </c>
      <c r="WE9" s="4">
        <v>0</v>
      </c>
      <c r="WF9" s="4">
        <v>0</v>
      </c>
      <c r="WG9" s="4">
        <v>0</v>
      </c>
      <c r="WH9" s="4">
        <v>0</v>
      </c>
      <c r="WI9" s="4">
        <v>0</v>
      </c>
      <c r="WJ9" s="4">
        <v>0</v>
      </c>
      <c r="WK9" s="4">
        <v>0</v>
      </c>
      <c r="WL9" s="4">
        <v>0</v>
      </c>
      <c r="WM9" s="4">
        <v>0</v>
      </c>
      <c r="WN9" s="4">
        <v>0</v>
      </c>
      <c r="WO9" s="4">
        <v>0</v>
      </c>
      <c r="WP9" s="4">
        <v>0</v>
      </c>
      <c r="WQ9" s="4">
        <v>0</v>
      </c>
      <c r="WR9" s="4">
        <v>0</v>
      </c>
      <c r="WS9" s="4">
        <v>0</v>
      </c>
      <c r="WT9" s="4">
        <v>0</v>
      </c>
      <c r="WU9" s="4">
        <v>0</v>
      </c>
      <c r="WV9" s="4">
        <v>0</v>
      </c>
      <c r="WW9" s="4">
        <v>0</v>
      </c>
      <c r="WX9" s="4">
        <v>0</v>
      </c>
      <c r="WY9" s="4">
        <v>0</v>
      </c>
      <c r="WZ9" s="4">
        <v>0</v>
      </c>
      <c r="XA9" s="4">
        <v>0</v>
      </c>
      <c r="XB9" s="1">
        <f t="shared" si="22"/>
        <v>9.2307692307692313E-2</v>
      </c>
      <c r="XC9" s="1">
        <f t="shared" si="23"/>
        <v>3.3790480918751411E-3</v>
      </c>
      <c r="XD9" s="1">
        <f t="shared" si="24"/>
        <v>4.6153846153846158E-3</v>
      </c>
      <c r="XE9" s="4">
        <v>14</v>
      </c>
    </row>
    <row r="10" spans="1:629">
      <c r="A10" s="3" t="s">
        <v>622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1">
        <f t="shared" si="0"/>
        <v>0</v>
      </c>
      <c r="BG10" s="1">
        <f t="shared" si="1"/>
        <v>0</v>
      </c>
      <c r="BH10" s="1">
        <f t="shared" si="2"/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1">
        <f t="shared" si="3"/>
        <v>0</v>
      </c>
      <c r="BU10" s="1">
        <f t="shared" si="4"/>
        <v>0</v>
      </c>
      <c r="BV10" s="1">
        <f t="shared" si="5"/>
        <v>0</v>
      </c>
      <c r="BW10" s="4">
        <v>0</v>
      </c>
      <c r="BX10" s="4">
        <v>0</v>
      </c>
      <c r="BY10" s="4">
        <v>0</v>
      </c>
      <c r="BZ10" s="4">
        <v>0</v>
      </c>
      <c r="CA10" s="1">
        <f t="shared" si="6"/>
        <v>0</v>
      </c>
      <c r="CB10" s="1">
        <f t="shared" si="7"/>
        <v>0</v>
      </c>
      <c r="CC10" s="1">
        <f t="shared" si="8"/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1">
        <f t="shared" si="9"/>
        <v>0</v>
      </c>
      <c r="CZ10" s="1">
        <f t="shared" si="10"/>
        <v>0</v>
      </c>
      <c r="DA10" s="1">
        <f t="shared" si="11"/>
        <v>0</v>
      </c>
      <c r="DB10" s="4">
        <v>0</v>
      </c>
      <c r="DC10" s="5" t="s">
        <v>614</v>
      </c>
      <c r="DD10" s="5" t="s">
        <v>614</v>
      </c>
      <c r="DE10" s="1">
        <f t="shared" si="12"/>
        <v>0</v>
      </c>
      <c r="DF10" s="4">
        <v>0</v>
      </c>
      <c r="DG10" s="4">
        <v>0</v>
      </c>
      <c r="DH10" s="4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4">
        <v>0</v>
      </c>
      <c r="DU10" s="4">
        <v>0</v>
      </c>
      <c r="DV10" s="4">
        <v>0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0</v>
      </c>
      <c r="EE10" s="4">
        <v>0</v>
      </c>
      <c r="EF10" s="4">
        <v>0</v>
      </c>
      <c r="EG10" s="4">
        <v>0</v>
      </c>
      <c r="EH10" s="4">
        <v>0</v>
      </c>
      <c r="EI10" s="4">
        <v>0</v>
      </c>
      <c r="EJ10" s="4">
        <v>0</v>
      </c>
      <c r="EK10" s="4">
        <v>0</v>
      </c>
      <c r="EL10" s="4">
        <v>0</v>
      </c>
      <c r="EM10" s="4">
        <v>0</v>
      </c>
      <c r="EN10" s="4">
        <v>0</v>
      </c>
      <c r="EO10" s="4">
        <v>0</v>
      </c>
      <c r="EP10" s="4">
        <v>0</v>
      </c>
      <c r="EQ10" s="4">
        <v>0</v>
      </c>
      <c r="ER10" s="4">
        <v>0</v>
      </c>
      <c r="ES10" s="4">
        <v>0</v>
      </c>
      <c r="ET10" s="4">
        <v>0</v>
      </c>
      <c r="EU10" s="4">
        <v>0</v>
      </c>
      <c r="EV10" s="4">
        <v>0</v>
      </c>
      <c r="EW10" s="4">
        <v>0</v>
      </c>
      <c r="EX10" s="4">
        <v>0</v>
      </c>
      <c r="EY10" s="4">
        <v>0</v>
      </c>
      <c r="EZ10" s="4">
        <v>0</v>
      </c>
      <c r="FA10" s="4">
        <v>0</v>
      </c>
      <c r="FB10" s="4">
        <v>0</v>
      </c>
      <c r="FC10" s="4">
        <v>0</v>
      </c>
      <c r="FD10" s="4">
        <v>0</v>
      </c>
      <c r="FE10" s="4">
        <v>0</v>
      </c>
      <c r="FF10" s="4">
        <v>0</v>
      </c>
      <c r="FG10" s="4">
        <v>0</v>
      </c>
      <c r="FH10" s="4">
        <v>0</v>
      </c>
      <c r="FI10" s="4">
        <v>0</v>
      </c>
      <c r="FJ10" s="4">
        <v>0</v>
      </c>
      <c r="FK10" s="4">
        <v>0</v>
      </c>
      <c r="FL10" s="4">
        <v>0</v>
      </c>
      <c r="FM10" s="4">
        <v>0</v>
      </c>
      <c r="FN10" s="4">
        <v>0</v>
      </c>
      <c r="FO10" s="4">
        <v>0</v>
      </c>
      <c r="FP10" s="4">
        <v>0</v>
      </c>
      <c r="FQ10" s="4">
        <v>0</v>
      </c>
      <c r="FR10" s="4">
        <v>0</v>
      </c>
      <c r="FS10" s="4">
        <v>0</v>
      </c>
      <c r="FT10" s="4">
        <v>0</v>
      </c>
      <c r="FU10" s="4">
        <v>0</v>
      </c>
      <c r="FV10" s="4">
        <v>0</v>
      </c>
      <c r="FW10" s="4">
        <v>0</v>
      </c>
      <c r="FX10" s="4">
        <v>0</v>
      </c>
      <c r="FY10" s="4">
        <v>0</v>
      </c>
      <c r="FZ10" s="4">
        <v>0</v>
      </c>
      <c r="GA10" s="4">
        <v>0</v>
      </c>
      <c r="GB10" s="4">
        <v>0</v>
      </c>
      <c r="GC10" s="4">
        <v>0</v>
      </c>
      <c r="GD10" s="4">
        <v>0</v>
      </c>
      <c r="GE10" s="4">
        <v>0</v>
      </c>
      <c r="GF10" s="4">
        <v>0</v>
      </c>
      <c r="GG10" s="4">
        <v>0</v>
      </c>
      <c r="GH10" s="4">
        <v>0</v>
      </c>
      <c r="GI10" s="4">
        <v>0</v>
      </c>
      <c r="GJ10" s="4">
        <v>0</v>
      </c>
      <c r="GK10" s="4">
        <v>0</v>
      </c>
      <c r="GL10" s="4">
        <v>0</v>
      </c>
      <c r="GM10" s="4">
        <v>0</v>
      </c>
      <c r="GN10" s="4">
        <v>0</v>
      </c>
      <c r="GO10" s="4">
        <v>0</v>
      </c>
      <c r="GP10" s="4">
        <v>0</v>
      </c>
      <c r="GQ10" s="4">
        <v>0</v>
      </c>
      <c r="GR10" s="4">
        <v>0</v>
      </c>
      <c r="GS10" s="4">
        <v>0</v>
      </c>
      <c r="GT10" s="4">
        <v>0</v>
      </c>
      <c r="GU10" s="4">
        <v>0</v>
      </c>
      <c r="GV10" s="4">
        <v>0</v>
      </c>
      <c r="GW10" s="4">
        <v>0</v>
      </c>
      <c r="GX10" s="4">
        <v>0</v>
      </c>
      <c r="GY10" s="4">
        <v>0</v>
      </c>
      <c r="GZ10" s="4">
        <v>0</v>
      </c>
      <c r="HA10" s="4">
        <v>0</v>
      </c>
      <c r="HB10" s="4">
        <v>0</v>
      </c>
      <c r="HC10" s="4">
        <v>0</v>
      </c>
      <c r="HD10" s="4">
        <v>0</v>
      </c>
      <c r="HE10" s="4">
        <v>0</v>
      </c>
      <c r="HF10" s="4">
        <v>0</v>
      </c>
      <c r="HG10" s="4">
        <v>0</v>
      </c>
      <c r="HH10" s="4">
        <v>0</v>
      </c>
      <c r="HI10" s="4">
        <v>0</v>
      </c>
      <c r="HJ10" s="4">
        <v>0</v>
      </c>
      <c r="HK10" s="4">
        <v>0</v>
      </c>
      <c r="HL10" s="4">
        <v>0</v>
      </c>
      <c r="HM10" s="4">
        <v>0</v>
      </c>
      <c r="HN10" s="4">
        <v>0</v>
      </c>
      <c r="HO10" s="4">
        <v>0</v>
      </c>
      <c r="HP10" s="4">
        <v>0</v>
      </c>
      <c r="HQ10" s="4">
        <v>0</v>
      </c>
      <c r="HR10" s="4">
        <v>0</v>
      </c>
      <c r="HS10" s="4">
        <v>0</v>
      </c>
      <c r="HT10" s="4">
        <v>0</v>
      </c>
      <c r="HU10" s="4">
        <v>0</v>
      </c>
      <c r="HV10" s="4">
        <v>0</v>
      </c>
      <c r="HW10" s="4">
        <v>0</v>
      </c>
      <c r="HX10" s="4">
        <v>0</v>
      </c>
      <c r="HY10" s="4">
        <v>0</v>
      </c>
      <c r="HZ10" s="4">
        <v>0</v>
      </c>
      <c r="IA10" s="4">
        <v>0</v>
      </c>
      <c r="IB10" s="4">
        <v>0</v>
      </c>
      <c r="IC10" s="4">
        <v>0</v>
      </c>
      <c r="ID10" s="4">
        <v>0</v>
      </c>
      <c r="IE10" s="4">
        <v>0</v>
      </c>
      <c r="IF10" s="4">
        <v>0</v>
      </c>
      <c r="IG10" s="4">
        <v>0</v>
      </c>
      <c r="IH10" s="4">
        <v>0</v>
      </c>
      <c r="II10" s="4">
        <v>0</v>
      </c>
      <c r="IJ10" s="4">
        <v>0</v>
      </c>
      <c r="IK10" s="4">
        <v>0</v>
      </c>
      <c r="IL10" s="4">
        <v>0</v>
      </c>
      <c r="IM10" s="4">
        <v>0</v>
      </c>
      <c r="IN10" s="4">
        <v>0</v>
      </c>
      <c r="IO10" s="4">
        <v>0</v>
      </c>
      <c r="IP10" s="4">
        <v>0</v>
      </c>
      <c r="IQ10" s="4">
        <v>0</v>
      </c>
      <c r="IR10" s="4">
        <v>0</v>
      </c>
      <c r="IS10" s="4">
        <v>0</v>
      </c>
      <c r="IT10" s="4">
        <v>0</v>
      </c>
      <c r="IU10" s="4">
        <v>0</v>
      </c>
      <c r="IV10" s="4">
        <v>0</v>
      </c>
      <c r="IW10" s="4">
        <v>0</v>
      </c>
      <c r="IX10" s="4">
        <v>0</v>
      </c>
      <c r="IY10" s="4">
        <v>0</v>
      </c>
      <c r="IZ10" s="4">
        <v>0</v>
      </c>
      <c r="JA10" s="4">
        <v>0</v>
      </c>
      <c r="JB10" s="4">
        <v>0</v>
      </c>
      <c r="JC10" s="4">
        <v>0</v>
      </c>
      <c r="JD10" s="4">
        <v>0</v>
      </c>
      <c r="JE10" s="4">
        <v>0</v>
      </c>
      <c r="JF10" s="4">
        <v>0</v>
      </c>
      <c r="JG10" s="4">
        <v>0</v>
      </c>
      <c r="JH10" s="4">
        <v>0</v>
      </c>
      <c r="JI10" s="4">
        <v>0</v>
      </c>
      <c r="JJ10" s="4">
        <v>0</v>
      </c>
      <c r="JK10" s="4">
        <v>0</v>
      </c>
      <c r="JL10" s="4">
        <v>0</v>
      </c>
      <c r="JM10" s="4">
        <v>0</v>
      </c>
      <c r="JN10" s="4">
        <v>0</v>
      </c>
      <c r="JO10" s="4">
        <v>0</v>
      </c>
      <c r="JP10" s="4">
        <v>0</v>
      </c>
      <c r="JQ10" s="4">
        <v>0</v>
      </c>
      <c r="JR10" s="4">
        <v>0</v>
      </c>
      <c r="JS10" s="4">
        <v>0</v>
      </c>
      <c r="JT10" s="4">
        <v>0</v>
      </c>
      <c r="JU10" s="4">
        <v>0</v>
      </c>
      <c r="JV10" s="4">
        <v>0</v>
      </c>
      <c r="JW10" s="4">
        <v>0</v>
      </c>
      <c r="JX10" s="4">
        <v>0</v>
      </c>
      <c r="JY10" s="4">
        <v>0</v>
      </c>
      <c r="JZ10" s="4">
        <v>0</v>
      </c>
      <c r="KA10" s="4">
        <v>0</v>
      </c>
      <c r="KB10" s="4">
        <v>0</v>
      </c>
      <c r="KC10" s="4">
        <v>0</v>
      </c>
      <c r="KD10" s="4">
        <v>0</v>
      </c>
      <c r="KE10" s="4">
        <v>0</v>
      </c>
      <c r="KF10" s="4">
        <v>0</v>
      </c>
      <c r="KG10" s="4">
        <v>0</v>
      </c>
      <c r="KH10" s="4">
        <v>0</v>
      </c>
      <c r="KI10" s="4">
        <v>0</v>
      </c>
      <c r="KJ10" s="4">
        <v>0</v>
      </c>
      <c r="KK10" s="4">
        <v>0</v>
      </c>
      <c r="KL10" s="4">
        <v>0</v>
      </c>
      <c r="KM10" s="4">
        <v>0</v>
      </c>
      <c r="KN10" s="4">
        <v>0</v>
      </c>
      <c r="KO10" s="4">
        <v>0</v>
      </c>
      <c r="KP10" s="4">
        <v>0</v>
      </c>
      <c r="KQ10" s="4">
        <v>0</v>
      </c>
      <c r="KR10" s="4">
        <v>0</v>
      </c>
      <c r="KS10" s="4">
        <v>0</v>
      </c>
      <c r="KT10" s="4">
        <v>0</v>
      </c>
      <c r="KU10" s="4">
        <v>0</v>
      </c>
      <c r="KV10" s="4">
        <v>0</v>
      </c>
      <c r="KW10" s="4">
        <v>0</v>
      </c>
      <c r="KX10" s="4">
        <v>0</v>
      </c>
      <c r="KY10" s="4">
        <v>0</v>
      </c>
      <c r="KZ10" s="4">
        <v>0</v>
      </c>
      <c r="LA10" s="4">
        <v>0</v>
      </c>
      <c r="LB10" s="4">
        <v>0</v>
      </c>
      <c r="LC10" s="4">
        <v>0</v>
      </c>
      <c r="LD10" s="4">
        <v>0</v>
      </c>
      <c r="LE10" s="4">
        <v>0</v>
      </c>
      <c r="LF10" s="4">
        <v>0</v>
      </c>
      <c r="LG10" s="4">
        <v>0</v>
      </c>
      <c r="LH10" s="4">
        <v>0</v>
      </c>
      <c r="LI10" s="4">
        <v>0</v>
      </c>
      <c r="LJ10" s="4">
        <v>0</v>
      </c>
      <c r="LK10" s="4">
        <v>0</v>
      </c>
      <c r="LL10" s="4">
        <v>0</v>
      </c>
      <c r="LM10" s="4">
        <v>0</v>
      </c>
      <c r="LN10" s="4">
        <v>0</v>
      </c>
      <c r="LO10" s="4">
        <v>0</v>
      </c>
      <c r="LP10" s="4">
        <v>0</v>
      </c>
      <c r="LQ10" s="4">
        <v>0</v>
      </c>
      <c r="LR10" s="4">
        <v>0</v>
      </c>
      <c r="LS10" s="4">
        <v>0</v>
      </c>
      <c r="LT10" s="4">
        <v>0</v>
      </c>
      <c r="LU10" s="4">
        <v>0</v>
      </c>
      <c r="LV10" s="4">
        <v>0</v>
      </c>
      <c r="LW10" s="1">
        <f t="shared" si="13"/>
        <v>0</v>
      </c>
      <c r="LX10" s="1">
        <f t="shared" si="14"/>
        <v>0</v>
      </c>
      <c r="LY10" s="1">
        <f t="shared" si="15"/>
        <v>0</v>
      </c>
      <c r="LZ10" s="4">
        <v>0</v>
      </c>
      <c r="MA10" s="4">
        <v>0</v>
      </c>
      <c r="MB10" s="4">
        <v>0</v>
      </c>
      <c r="MC10" s="4">
        <v>0</v>
      </c>
      <c r="MD10" s="4">
        <v>0</v>
      </c>
      <c r="ME10" s="4">
        <v>0</v>
      </c>
      <c r="MF10" s="4">
        <v>0</v>
      </c>
      <c r="MG10" s="4">
        <v>0</v>
      </c>
      <c r="MH10" s="4">
        <v>0</v>
      </c>
      <c r="MI10" s="4">
        <v>0</v>
      </c>
      <c r="MJ10" s="4">
        <v>0</v>
      </c>
      <c r="MK10" s="4">
        <v>0</v>
      </c>
      <c r="ML10" s="4">
        <v>0</v>
      </c>
      <c r="MM10" s="4">
        <v>0</v>
      </c>
      <c r="MN10" s="4">
        <v>0</v>
      </c>
      <c r="MO10" s="4">
        <v>0</v>
      </c>
      <c r="MP10" s="4">
        <v>0</v>
      </c>
      <c r="MQ10" s="4">
        <v>0</v>
      </c>
      <c r="MR10" s="4">
        <v>0</v>
      </c>
      <c r="MS10" s="4">
        <v>0</v>
      </c>
      <c r="MT10" s="4">
        <v>0</v>
      </c>
      <c r="MU10" s="4">
        <v>0</v>
      </c>
      <c r="MV10" s="4">
        <v>0</v>
      </c>
      <c r="MW10" s="4">
        <v>0</v>
      </c>
      <c r="MX10" s="4">
        <v>0</v>
      </c>
      <c r="MY10" s="4">
        <v>0</v>
      </c>
      <c r="MZ10" s="4">
        <v>0</v>
      </c>
      <c r="NA10" s="4">
        <v>0</v>
      </c>
      <c r="NB10" s="4">
        <v>1</v>
      </c>
      <c r="NC10" s="4">
        <v>0</v>
      </c>
      <c r="ND10" s="4">
        <v>0</v>
      </c>
      <c r="NE10" s="4">
        <v>0</v>
      </c>
      <c r="NF10" s="4">
        <v>0</v>
      </c>
      <c r="NG10" s="4">
        <v>0</v>
      </c>
      <c r="NH10" s="4">
        <v>0</v>
      </c>
      <c r="NI10" s="4">
        <v>0</v>
      </c>
      <c r="NJ10" s="4">
        <v>0</v>
      </c>
      <c r="NK10" s="4">
        <v>0</v>
      </c>
      <c r="NL10" s="4">
        <v>0</v>
      </c>
      <c r="NM10" s="4">
        <v>0</v>
      </c>
      <c r="NN10" s="4">
        <v>0</v>
      </c>
      <c r="NO10" s="4">
        <v>0</v>
      </c>
      <c r="NP10" s="4">
        <v>0</v>
      </c>
      <c r="NQ10" s="4">
        <v>0</v>
      </c>
      <c r="NR10" s="4">
        <v>0</v>
      </c>
      <c r="NS10" s="4">
        <v>0</v>
      </c>
      <c r="NT10" s="4">
        <v>0</v>
      </c>
      <c r="NU10" s="4">
        <v>0</v>
      </c>
      <c r="NV10" s="4">
        <v>0</v>
      </c>
      <c r="NW10" s="4">
        <v>0</v>
      </c>
      <c r="NX10" s="4">
        <v>0</v>
      </c>
      <c r="NY10" s="4">
        <v>0</v>
      </c>
      <c r="NZ10" s="4">
        <v>0</v>
      </c>
      <c r="OA10" s="4">
        <v>0</v>
      </c>
      <c r="OB10" s="4">
        <v>0</v>
      </c>
      <c r="OC10" s="4">
        <v>0</v>
      </c>
      <c r="OD10" s="4">
        <v>0</v>
      </c>
      <c r="OE10" s="4">
        <v>0</v>
      </c>
      <c r="OF10" s="4">
        <v>0</v>
      </c>
      <c r="OG10" s="4">
        <v>0</v>
      </c>
      <c r="OH10" s="4">
        <v>0</v>
      </c>
      <c r="OI10" s="4">
        <v>0</v>
      </c>
      <c r="OJ10" s="4">
        <v>0</v>
      </c>
      <c r="OK10" s="4">
        <v>0</v>
      </c>
      <c r="OL10" s="4">
        <v>0</v>
      </c>
      <c r="OM10" s="4">
        <v>0</v>
      </c>
      <c r="ON10" s="4">
        <v>0</v>
      </c>
      <c r="OO10" s="4">
        <v>0</v>
      </c>
      <c r="OP10" s="4">
        <v>0</v>
      </c>
      <c r="OQ10" s="4">
        <v>0</v>
      </c>
      <c r="OR10" s="4">
        <v>0</v>
      </c>
      <c r="OS10" s="4">
        <v>0</v>
      </c>
      <c r="OT10" s="4">
        <v>0</v>
      </c>
      <c r="OU10" s="4">
        <v>0</v>
      </c>
      <c r="OV10" s="4">
        <v>0</v>
      </c>
      <c r="OW10" s="4">
        <v>0</v>
      </c>
      <c r="OX10" s="4">
        <v>0</v>
      </c>
      <c r="OY10" s="4">
        <v>0</v>
      </c>
      <c r="OZ10" s="4">
        <v>0</v>
      </c>
      <c r="PA10" s="4">
        <v>0</v>
      </c>
      <c r="PB10" s="4">
        <v>0</v>
      </c>
      <c r="PC10" s="4">
        <v>0</v>
      </c>
      <c r="PD10" s="4">
        <v>0</v>
      </c>
      <c r="PE10" s="4">
        <v>0</v>
      </c>
      <c r="PF10" s="4">
        <v>0</v>
      </c>
      <c r="PG10" s="4">
        <v>0</v>
      </c>
      <c r="PH10" s="4">
        <v>0</v>
      </c>
      <c r="PI10" s="4">
        <v>0</v>
      </c>
      <c r="PJ10" s="4">
        <v>0</v>
      </c>
      <c r="PK10" s="4">
        <v>0</v>
      </c>
      <c r="PL10" s="4">
        <v>0</v>
      </c>
      <c r="PM10" s="4">
        <v>0</v>
      </c>
      <c r="PN10" s="4">
        <v>0</v>
      </c>
      <c r="PO10" s="4">
        <v>0</v>
      </c>
      <c r="PP10" s="4">
        <v>0</v>
      </c>
      <c r="PQ10" s="4">
        <v>0</v>
      </c>
      <c r="PR10" s="4">
        <v>0</v>
      </c>
      <c r="PS10" s="4">
        <v>0</v>
      </c>
      <c r="PT10" s="4">
        <v>0</v>
      </c>
      <c r="PU10" s="4">
        <v>0</v>
      </c>
      <c r="PV10" s="4">
        <v>0</v>
      </c>
      <c r="PW10" s="4">
        <v>0</v>
      </c>
      <c r="PX10" s="4">
        <v>0</v>
      </c>
      <c r="PY10" s="4">
        <v>0</v>
      </c>
      <c r="PZ10" s="4">
        <v>0</v>
      </c>
      <c r="QA10" s="4">
        <v>0</v>
      </c>
      <c r="QB10" s="4">
        <v>0</v>
      </c>
      <c r="QC10" s="4">
        <v>0</v>
      </c>
      <c r="QD10" s="4">
        <v>0</v>
      </c>
      <c r="QE10" s="4">
        <v>0</v>
      </c>
      <c r="QF10" s="4">
        <v>0</v>
      </c>
      <c r="QG10" s="4">
        <v>0</v>
      </c>
      <c r="QH10" s="4">
        <v>0</v>
      </c>
      <c r="QI10" s="4">
        <v>0</v>
      </c>
      <c r="QJ10" s="4">
        <v>0</v>
      </c>
      <c r="QK10" s="4">
        <v>0</v>
      </c>
      <c r="QL10" s="4">
        <v>0</v>
      </c>
      <c r="QM10" s="4">
        <v>0</v>
      </c>
      <c r="QN10" s="4">
        <v>0</v>
      </c>
      <c r="QO10" s="4">
        <v>0</v>
      </c>
      <c r="QP10" s="4">
        <v>0</v>
      </c>
      <c r="QQ10" s="4">
        <v>0</v>
      </c>
      <c r="QR10" s="4">
        <v>0</v>
      </c>
      <c r="QS10" s="4">
        <v>0</v>
      </c>
      <c r="QT10" s="4">
        <v>0</v>
      </c>
      <c r="QU10" s="4">
        <v>0</v>
      </c>
      <c r="QV10" s="4">
        <v>0</v>
      </c>
      <c r="QW10" s="4">
        <v>0</v>
      </c>
      <c r="QX10" s="4">
        <v>0</v>
      </c>
      <c r="QY10" s="4">
        <v>0</v>
      </c>
      <c r="QZ10" s="4">
        <v>0</v>
      </c>
      <c r="RA10" s="4">
        <v>0</v>
      </c>
      <c r="RB10" s="1">
        <f t="shared" si="16"/>
        <v>7.575757575757576E-3</v>
      </c>
      <c r="RC10" s="1">
        <f t="shared" si="17"/>
        <v>6.5938506043824942E-4</v>
      </c>
      <c r="RD10" s="1">
        <f t="shared" si="18"/>
        <v>3.7878787878787879E-4</v>
      </c>
      <c r="RE10" s="4">
        <v>0</v>
      </c>
      <c r="RF10" s="4">
        <v>0</v>
      </c>
      <c r="RG10" s="4">
        <v>0</v>
      </c>
      <c r="RH10" s="4">
        <v>0</v>
      </c>
      <c r="RI10" s="4">
        <v>0</v>
      </c>
      <c r="RJ10" s="4">
        <v>0</v>
      </c>
      <c r="RK10" s="4">
        <v>0</v>
      </c>
      <c r="RL10" s="4">
        <v>0</v>
      </c>
      <c r="RM10" s="4">
        <v>0</v>
      </c>
      <c r="RN10" s="4">
        <v>0</v>
      </c>
      <c r="RO10" s="4">
        <v>0</v>
      </c>
      <c r="RP10" s="4">
        <v>0</v>
      </c>
      <c r="RQ10" s="4">
        <v>0</v>
      </c>
      <c r="RR10" s="4">
        <v>0</v>
      </c>
      <c r="RS10" s="4">
        <v>0</v>
      </c>
      <c r="RT10" s="4">
        <v>0</v>
      </c>
      <c r="RU10" s="4">
        <v>0</v>
      </c>
      <c r="RV10" s="4">
        <v>0</v>
      </c>
      <c r="RW10" s="4">
        <v>0</v>
      </c>
      <c r="RX10" s="4">
        <v>0</v>
      </c>
      <c r="RY10" s="1">
        <f t="shared" si="19"/>
        <v>0</v>
      </c>
      <c r="RZ10" s="1">
        <f t="shared" si="20"/>
        <v>0</v>
      </c>
      <c r="SA10" s="1">
        <f t="shared" si="21"/>
        <v>0</v>
      </c>
      <c r="SB10" s="4">
        <v>0</v>
      </c>
      <c r="SC10" s="4">
        <v>0</v>
      </c>
      <c r="SD10" s="4">
        <v>0</v>
      </c>
      <c r="SE10" s="4">
        <v>0</v>
      </c>
      <c r="SF10" s="4">
        <v>0</v>
      </c>
      <c r="SG10" s="4">
        <v>0</v>
      </c>
      <c r="SH10" s="4">
        <v>0</v>
      </c>
      <c r="SI10" s="4">
        <v>0</v>
      </c>
      <c r="SJ10" s="4">
        <v>0</v>
      </c>
      <c r="SK10" s="4">
        <v>0</v>
      </c>
      <c r="SL10" s="4">
        <v>0</v>
      </c>
      <c r="SM10" s="4">
        <v>0</v>
      </c>
      <c r="SN10" s="4">
        <v>0</v>
      </c>
      <c r="SO10" s="4">
        <v>0</v>
      </c>
      <c r="SP10" s="4">
        <v>0</v>
      </c>
      <c r="SQ10" s="4">
        <v>0</v>
      </c>
      <c r="SR10" s="4">
        <v>0</v>
      </c>
      <c r="SS10" s="4">
        <v>0</v>
      </c>
      <c r="ST10" s="4">
        <v>0</v>
      </c>
      <c r="SU10" s="4">
        <v>0</v>
      </c>
      <c r="SV10" s="4">
        <v>0</v>
      </c>
      <c r="SW10" s="4">
        <v>0</v>
      </c>
      <c r="SX10" s="4">
        <v>0</v>
      </c>
      <c r="SY10" s="4">
        <v>0</v>
      </c>
      <c r="SZ10" s="4">
        <v>0</v>
      </c>
      <c r="TA10" s="4">
        <v>0</v>
      </c>
      <c r="TB10" s="4">
        <v>0</v>
      </c>
      <c r="TC10" s="4">
        <v>0</v>
      </c>
      <c r="TD10" s="4">
        <v>0</v>
      </c>
      <c r="TE10" s="4">
        <v>0</v>
      </c>
      <c r="TF10" s="4">
        <v>0</v>
      </c>
      <c r="TG10" s="4">
        <v>0</v>
      </c>
      <c r="TH10" s="4">
        <v>0</v>
      </c>
      <c r="TI10" s="4">
        <v>0</v>
      </c>
      <c r="TJ10" s="4">
        <v>0</v>
      </c>
      <c r="TK10" s="4">
        <v>0</v>
      </c>
      <c r="TL10" s="4">
        <v>0</v>
      </c>
      <c r="TM10" s="4">
        <v>0</v>
      </c>
      <c r="TN10" s="4">
        <v>0</v>
      </c>
      <c r="TO10" s="4">
        <v>0</v>
      </c>
      <c r="TP10" s="4">
        <v>0</v>
      </c>
      <c r="TQ10" s="4">
        <v>1</v>
      </c>
      <c r="TR10" s="4">
        <v>0</v>
      </c>
      <c r="TS10" s="4">
        <v>0</v>
      </c>
      <c r="TT10" s="4">
        <v>0</v>
      </c>
      <c r="TU10" s="4">
        <v>0</v>
      </c>
      <c r="TV10" s="4">
        <v>0</v>
      </c>
      <c r="TW10" s="4">
        <v>0</v>
      </c>
      <c r="TX10" s="4">
        <v>0</v>
      </c>
      <c r="TY10" s="4">
        <v>0</v>
      </c>
      <c r="TZ10" s="4">
        <v>0</v>
      </c>
      <c r="UA10" s="4">
        <v>0</v>
      </c>
      <c r="UB10" s="4">
        <v>0</v>
      </c>
      <c r="UC10" s="4">
        <v>0</v>
      </c>
      <c r="UD10" s="4">
        <v>0</v>
      </c>
      <c r="UE10" s="4">
        <v>0</v>
      </c>
      <c r="UF10" s="4">
        <v>0</v>
      </c>
      <c r="UG10" s="4">
        <v>0</v>
      </c>
      <c r="UH10" s="4">
        <v>0</v>
      </c>
      <c r="UI10" s="4">
        <v>0</v>
      </c>
      <c r="UJ10" s="4">
        <v>0</v>
      </c>
      <c r="UK10" s="4">
        <v>0</v>
      </c>
      <c r="UL10" s="4">
        <v>0</v>
      </c>
      <c r="UM10" s="4">
        <v>0</v>
      </c>
      <c r="UN10" s="4">
        <v>0</v>
      </c>
      <c r="UO10" s="4">
        <v>0</v>
      </c>
      <c r="UP10" s="4">
        <v>0</v>
      </c>
      <c r="UQ10" s="4">
        <v>0</v>
      </c>
      <c r="UR10" s="4">
        <v>0</v>
      </c>
      <c r="US10" s="4">
        <v>0</v>
      </c>
      <c r="UT10" s="4">
        <v>0</v>
      </c>
      <c r="UU10" s="4">
        <v>0</v>
      </c>
      <c r="UV10" s="4">
        <v>0</v>
      </c>
      <c r="UW10" s="4">
        <v>0</v>
      </c>
      <c r="UX10" s="4">
        <v>0</v>
      </c>
      <c r="UY10" s="4">
        <v>0</v>
      </c>
      <c r="UZ10" s="4">
        <v>0</v>
      </c>
      <c r="VA10" s="4">
        <v>0</v>
      </c>
      <c r="VB10" s="4">
        <v>0</v>
      </c>
      <c r="VC10" s="4">
        <v>0</v>
      </c>
      <c r="VD10" s="4">
        <v>0</v>
      </c>
      <c r="VE10" s="4">
        <v>0</v>
      </c>
      <c r="VF10" s="4">
        <v>0</v>
      </c>
      <c r="VG10" s="4">
        <v>0</v>
      </c>
      <c r="VH10" s="4">
        <v>0</v>
      </c>
      <c r="VI10" s="4">
        <v>0</v>
      </c>
      <c r="VJ10" s="4">
        <v>0</v>
      </c>
      <c r="VK10" s="4">
        <v>0</v>
      </c>
      <c r="VL10" s="4">
        <v>0</v>
      </c>
      <c r="VM10" s="4">
        <v>0</v>
      </c>
      <c r="VN10" s="4">
        <v>0</v>
      </c>
      <c r="VO10" s="4">
        <v>0</v>
      </c>
      <c r="VP10" s="4">
        <v>0</v>
      </c>
      <c r="VQ10" s="4">
        <v>0</v>
      </c>
      <c r="VR10" s="4">
        <v>0</v>
      </c>
      <c r="VS10" s="4">
        <v>0</v>
      </c>
      <c r="VT10" s="4">
        <v>0</v>
      </c>
      <c r="VU10" s="4">
        <v>0</v>
      </c>
      <c r="VV10" s="4">
        <v>0</v>
      </c>
      <c r="VW10" s="4">
        <v>0</v>
      </c>
      <c r="VX10" s="4">
        <v>0</v>
      </c>
      <c r="VY10" s="4">
        <v>0</v>
      </c>
      <c r="VZ10" s="4">
        <v>0</v>
      </c>
      <c r="WA10" s="4">
        <v>0</v>
      </c>
      <c r="WB10" s="4">
        <v>0</v>
      </c>
      <c r="WC10" s="4">
        <v>0</v>
      </c>
      <c r="WD10" s="4">
        <v>0</v>
      </c>
      <c r="WE10" s="4">
        <v>0</v>
      </c>
      <c r="WF10" s="4">
        <v>0</v>
      </c>
      <c r="WG10" s="4">
        <v>0</v>
      </c>
      <c r="WH10" s="4">
        <v>0</v>
      </c>
      <c r="WI10" s="4">
        <v>0</v>
      </c>
      <c r="WJ10" s="4">
        <v>0</v>
      </c>
      <c r="WK10" s="4">
        <v>0</v>
      </c>
      <c r="WL10" s="4">
        <v>0</v>
      </c>
      <c r="WM10" s="4">
        <v>0</v>
      </c>
      <c r="WN10" s="4">
        <v>0</v>
      </c>
      <c r="WO10" s="4">
        <v>0</v>
      </c>
      <c r="WP10" s="4">
        <v>0</v>
      </c>
      <c r="WQ10" s="4">
        <v>0</v>
      </c>
      <c r="WR10" s="4">
        <v>0</v>
      </c>
      <c r="WS10" s="4">
        <v>0</v>
      </c>
      <c r="WT10" s="4">
        <v>0</v>
      </c>
      <c r="WU10" s="4">
        <v>0</v>
      </c>
      <c r="WV10" s="4">
        <v>0</v>
      </c>
      <c r="WW10" s="4">
        <v>0</v>
      </c>
      <c r="WX10" s="4">
        <v>0</v>
      </c>
      <c r="WY10" s="4">
        <v>0</v>
      </c>
      <c r="WZ10" s="4">
        <v>0</v>
      </c>
      <c r="XA10" s="4">
        <v>0</v>
      </c>
      <c r="XB10" s="1">
        <f t="shared" si="22"/>
        <v>7.6923076923076927E-3</v>
      </c>
      <c r="XC10" s="1">
        <f t="shared" si="23"/>
        <v>6.7466001485156095E-4</v>
      </c>
      <c r="XD10" s="1">
        <f t="shared" si="24"/>
        <v>3.8461538461538462E-4</v>
      </c>
      <c r="XE10" s="4">
        <v>2</v>
      </c>
    </row>
    <row r="11" spans="1:629">
      <c r="A11" s="3" t="s">
        <v>623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1">
        <f t="shared" si="0"/>
        <v>0</v>
      </c>
      <c r="BG11" s="1">
        <f t="shared" si="1"/>
        <v>0</v>
      </c>
      <c r="BH11" s="1">
        <f t="shared" si="2"/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1">
        <f t="shared" si="3"/>
        <v>0</v>
      </c>
      <c r="BU11" s="1">
        <f t="shared" si="4"/>
        <v>0</v>
      </c>
      <c r="BV11" s="1">
        <f t="shared" si="5"/>
        <v>0</v>
      </c>
      <c r="BW11" s="4">
        <v>0</v>
      </c>
      <c r="BX11" s="4">
        <v>0</v>
      </c>
      <c r="BY11" s="4">
        <v>0</v>
      </c>
      <c r="BZ11" s="4">
        <v>0</v>
      </c>
      <c r="CA11" s="1">
        <f t="shared" si="6"/>
        <v>0</v>
      </c>
      <c r="CB11" s="1">
        <f t="shared" si="7"/>
        <v>0</v>
      </c>
      <c r="CC11" s="1">
        <f t="shared" si="8"/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1">
        <f t="shared" si="9"/>
        <v>0</v>
      </c>
      <c r="CZ11" s="1">
        <f t="shared" si="10"/>
        <v>0</v>
      </c>
      <c r="DA11" s="1">
        <f t="shared" si="11"/>
        <v>0</v>
      </c>
      <c r="DB11" s="4">
        <v>1</v>
      </c>
      <c r="DC11" s="5" t="s">
        <v>614</v>
      </c>
      <c r="DD11" s="5" t="s">
        <v>614</v>
      </c>
      <c r="DE11" s="1">
        <f t="shared" si="12"/>
        <v>6.4102564102564103E-4</v>
      </c>
      <c r="DF11" s="4">
        <v>0</v>
      </c>
      <c r="DG11" s="4">
        <v>0</v>
      </c>
      <c r="DH11" s="4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4">
        <v>0</v>
      </c>
      <c r="EG11" s="4">
        <v>0</v>
      </c>
      <c r="EH11" s="4">
        <v>0</v>
      </c>
      <c r="EI11" s="4">
        <v>0</v>
      </c>
      <c r="EJ11" s="4">
        <v>0</v>
      </c>
      <c r="EK11" s="4">
        <v>0</v>
      </c>
      <c r="EL11" s="4">
        <v>0</v>
      </c>
      <c r="EM11" s="4">
        <v>0</v>
      </c>
      <c r="EN11" s="4">
        <v>0</v>
      </c>
      <c r="EO11" s="4">
        <v>0</v>
      </c>
      <c r="EP11" s="4">
        <v>0</v>
      </c>
      <c r="EQ11" s="4">
        <v>0</v>
      </c>
      <c r="ER11" s="4">
        <v>0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4">
        <v>0</v>
      </c>
      <c r="EZ11" s="4">
        <v>0</v>
      </c>
      <c r="FA11" s="4">
        <v>0</v>
      </c>
      <c r="FB11" s="4">
        <v>0</v>
      </c>
      <c r="FC11" s="4">
        <v>0</v>
      </c>
      <c r="FD11" s="4">
        <v>0</v>
      </c>
      <c r="FE11" s="4">
        <v>0</v>
      </c>
      <c r="FF11" s="4">
        <v>0</v>
      </c>
      <c r="FG11" s="4">
        <v>0</v>
      </c>
      <c r="FH11" s="4">
        <v>0</v>
      </c>
      <c r="FI11" s="4">
        <v>0</v>
      </c>
      <c r="FJ11" s="4">
        <v>0</v>
      </c>
      <c r="FK11" s="4">
        <v>0</v>
      </c>
      <c r="FL11" s="4">
        <v>0</v>
      </c>
      <c r="FM11" s="4">
        <v>0</v>
      </c>
      <c r="FN11" s="4">
        <v>0</v>
      </c>
      <c r="FO11" s="4">
        <v>0</v>
      </c>
      <c r="FP11" s="4">
        <v>0</v>
      </c>
      <c r="FQ11" s="4">
        <v>0</v>
      </c>
      <c r="FR11" s="4">
        <v>0</v>
      </c>
      <c r="FS11" s="4">
        <v>0</v>
      </c>
      <c r="FT11" s="4">
        <v>0</v>
      </c>
      <c r="FU11" s="4">
        <v>0</v>
      </c>
      <c r="FV11" s="4">
        <v>0</v>
      </c>
      <c r="FW11" s="4">
        <v>0</v>
      </c>
      <c r="FX11" s="4">
        <v>0</v>
      </c>
      <c r="FY11" s="4">
        <v>0</v>
      </c>
      <c r="FZ11" s="4">
        <v>0</v>
      </c>
      <c r="GA11" s="4">
        <v>0</v>
      </c>
      <c r="GB11" s="4">
        <v>0</v>
      </c>
      <c r="GC11" s="4">
        <v>0</v>
      </c>
      <c r="GD11" s="4">
        <v>0</v>
      </c>
      <c r="GE11" s="4">
        <v>0</v>
      </c>
      <c r="GF11" s="4">
        <v>0</v>
      </c>
      <c r="GG11" s="4">
        <v>0</v>
      </c>
      <c r="GH11" s="4">
        <v>0</v>
      </c>
      <c r="GI11" s="4">
        <v>0</v>
      </c>
      <c r="GJ11" s="4">
        <v>0</v>
      </c>
      <c r="GK11" s="4">
        <v>0</v>
      </c>
      <c r="GL11" s="4">
        <v>0</v>
      </c>
      <c r="GM11" s="4">
        <v>0</v>
      </c>
      <c r="GN11" s="4">
        <v>0</v>
      </c>
      <c r="GO11" s="4">
        <v>0</v>
      </c>
      <c r="GP11" s="4">
        <v>0</v>
      </c>
      <c r="GQ11" s="4">
        <v>0</v>
      </c>
      <c r="GR11" s="4">
        <v>0</v>
      </c>
      <c r="GS11" s="4">
        <v>0</v>
      </c>
      <c r="GT11" s="4">
        <v>0</v>
      </c>
      <c r="GU11" s="4">
        <v>0</v>
      </c>
      <c r="GV11" s="4">
        <v>0</v>
      </c>
      <c r="GW11" s="4">
        <v>0</v>
      </c>
      <c r="GX11" s="4">
        <v>0</v>
      </c>
      <c r="GY11" s="4">
        <v>0</v>
      </c>
      <c r="GZ11" s="4">
        <v>0</v>
      </c>
      <c r="HA11" s="4">
        <v>0</v>
      </c>
      <c r="HB11" s="4">
        <v>0</v>
      </c>
      <c r="HC11" s="4">
        <v>0</v>
      </c>
      <c r="HD11" s="4">
        <v>0</v>
      </c>
      <c r="HE11" s="4">
        <v>0</v>
      </c>
      <c r="HF11" s="4">
        <v>0</v>
      </c>
      <c r="HG11" s="4">
        <v>0</v>
      </c>
      <c r="HH11" s="4">
        <v>0</v>
      </c>
      <c r="HI11" s="4">
        <v>0</v>
      </c>
      <c r="HJ11" s="4">
        <v>0</v>
      </c>
      <c r="HK11" s="4">
        <v>0</v>
      </c>
      <c r="HL11" s="4">
        <v>0</v>
      </c>
      <c r="HM11" s="4">
        <v>0</v>
      </c>
      <c r="HN11" s="4">
        <v>0</v>
      </c>
      <c r="HO11" s="4">
        <v>0</v>
      </c>
      <c r="HP11" s="4">
        <v>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>
        <v>0</v>
      </c>
      <c r="HW11" s="4">
        <v>0</v>
      </c>
      <c r="HX11" s="4">
        <v>0</v>
      </c>
      <c r="HY11" s="4">
        <v>0</v>
      </c>
      <c r="HZ11" s="4">
        <v>0</v>
      </c>
      <c r="IA11" s="4">
        <v>0</v>
      </c>
      <c r="IB11" s="4">
        <v>0</v>
      </c>
      <c r="IC11" s="4">
        <v>0</v>
      </c>
      <c r="ID11" s="4">
        <v>0</v>
      </c>
      <c r="IE11" s="4">
        <v>0</v>
      </c>
      <c r="IF11" s="4">
        <v>0</v>
      </c>
      <c r="IG11" s="4">
        <v>0</v>
      </c>
      <c r="IH11" s="4">
        <v>0</v>
      </c>
      <c r="II11" s="4">
        <v>0</v>
      </c>
      <c r="IJ11" s="4">
        <v>0</v>
      </c>
      <c r="IK11" s="4">
        <v>0</v>
      </c>
      <c r="IL11" s="4">
        <v>0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0</v>
      </c>
      <c r="IS11" s="4">
        <v>0</v>
      </c>
      <c r="IT11" s="4">
        <v>0</v>
      </c>
      <c r="IU11" s="4">
        <v>0</v>
      </c>
      <c r="IV11" s="4">
        <v>0</v>
      </c>
      <c r="IW11" s="4">
        <v>0</v>
      </c>
      <c r="IX11" s="4">
        <v>0</v>
      </c>
      <c r="IY11" s="4">
        <v>0</v>
      </c>
      <c r="IZ11" s="4">
        <v>0</v>
      </c>
      <c r="JA11" s="4">
        <v>0</v>
      </c>
      <c r="JB11" s="4">
        <v>0</v>
      </c>
      <c r="JC11" s="4">
        <v>0</v>
      </c>
      <c r="JD11" s="4">
        <v>0</v>
      </c>
      <c r="JE11" s="4">
        <v>0</v>
      </c>
      <c r="JF11" s="4">
        <v>0</v>
      </c>
      <c r="JG11" s="4">
        <v>0</v>
      </c>
      <c r="JH11" s="4">
        <v>0</v>
      </c>
      <c r="JI11" s="4">
        <v>0</v>
      </c>
      <c r="JJ11" s="4">
        <v>0</v>
      </c>
      <c r="JK11" s="4">
        <v>0</v>
      </c>
      <c r="JL11" s="4">
        <v>0</v>
      </c>
      <c r="JM11" s="4">
        <v>0</v>
      </c>
      <c r="JN11" s="4">
        <v>0</v>
      </c>
      <c r="JO11" s="4">
        <v>0</v>
      </c>
      <c r="JP11" s="4">
        <v>0</v>
      </c>
      <c r="JQ11" s="4">
        <v>0</v>
      </c>
      <c r="JR11" s="4">
        <v>0</v>
      </c>
      <c r="JS11" s="4">
        <v>0</v>
      </c>
      <c r="JT11" s="4">
        <v>0</v>
      </c>
      <c r="JU11" s="4">
        <v>0</v>
      </c>
      <c r="JV11" s="4">
        <v>0</v>
      </c>
      <c r="JW11" s="4">
        <v>0</v>
      </c>
      <c r="JX11" s="4">
        <v>0</v>
      </c>
      <c r="JY11" s="4">
        <v>0</v>
      </c>
      <c r="JZ11" s="4">
        <v>0</v>
      </c>
      <c r="KA11" s="4">
        <v>0</v>
      </c>
      <c r="KB11" s="4">
        <v>0</v>
      </c>
      <c r="KC11" s="4">
        <v>0</v>
      </c>
      <c r="KD11" s="4">
        <v>0</v>
      </c>
      <c r="KE11" s="4">
        <v>0</v>
      </c>
      <c r="KF11" s="4">
        <v>0</v>
      </c>
      <c r="KG11" s="4">
        <v>0</v>
      </c>
      <c r="KH11" s="4">
        <v>0</v>
      </c>
      <c r="KI11" s="4">
        <v>0</v>
      </c>
      <c r="KJ11" s="4">
        <v>0</v>
      </c>
      <c r="KK11" s="4">
        <v>0</v>
      </c>
      <c r="KL11" s="4">
        <v>0</v>
      </c>
      <c r="KM11" s="4">
        <v>0</v>
      </c>
      <c r="KN11" s="4">
        <v>0</v>
      </c>
      <c r="KO11" s="4">
        <v>0</v>
      </c>
      <c r="KP11" s="4">
        <v>0</v>
      </c>
      <c r="KQ11" s="4">
        <v>0</v>
      </c>
      <c r="KR11" s="4">
        <v>0</v>
      </c>
      <c r="KS11" s="4">
        <v>0</v>
      </c>
      <c r="KT11" s="4">
        <v>0</v>
      </c>
      <c r="KU11" s="4">
        <v>0</v>
      </c>
      <c r="KV11" s="4">
        <v>0</v>
      </c>
      <c r="KW11" s="4">
        <v>0</v>
      </c>
      <c r="KX11" s="4">
        <v>0</v>
      </c>
      <c r="KY11" s="4">
        <v>0</v>
      </c>
      <c r="KZ11" s="4">
        <v>0</v>
      </c>
      <c r="LA11" s="4">
        <v>0</v>
      </c>
      <c r="LB11" s="4">
        <v>0</v>
      </c>
      <c r="LC11" s="4">
        <v>0</v>
      </c>
      <c r="LD11" s="4">
        <v>0</v>
      </c>
      <c r="LE11" s="4">
        <v>0</v>
      </c>
      <c r="LF11" s="4">
        <v>0</v>
      </c>
      <c r="LG11" s="4">
        <v>0</v>
      </c>
      <c r="LH11" s="4">
        <v>0</v>
      </c>
      <c r="LI11" s="4">
        <v>0</v>
      </c>
      <c r="LJ11" s="4">
        <v>0</v>
      </c>
      <c r="LK11" s="4">
        <v>0</v>
      </c>
      <c r="LL11" s="4">
        <v>0</v>
      </c>
      <c r="LM11" s="4">
        <v>0</v>
      </c>
      <c r="LN11" s="4">
        <v>0</v>
      </c>
      <c r="LO11" s="4">
        <v>0</v>
      </c>
      <c r="LP11" s="4">
        <v>0</v>
      </c>
      <c r="LQ11" s="4">
        <v>0</v>
      </c>
      <c r="LR11" s="4">
        <v>0</v>
      </c>
      <c r="LS11" s="4">
        <v>0</v>
      </c>
      <c r="LT11" s="4">
        <v>0</v>
      </c>
      <c r="LU11" s="4">
        <v>0</v>
      </c>
      <c r="LV11" s="4">
        <v>0</v>
      </c>
      <c r="LW11" s="1">
        <f t="shared" si="13"/>
        <v>0</v>
      </c>
      <c r="LX11" s="1">
        <f t="shared" si="14"/>
        <v>0</v>
      </c>
      <c r="LY11" s="1">
        <f t="shared" si="15"/>
        <v>0</v>
      </c>
      <c r="LZ11" s="4">
        <v>0</v>
      </c>
      <c r="MA11" s="4">
        <v>0</v>
      </c>
      <c r="MB11" s="4">
        <v>0</v>
      </c>
      <c r="MC11" s="4">
        <v>0</v>
      </c>
      <c r="MD11" s="4">
        <v>0</v>
      </c>
      <c r="ME11" s="4">
        <v>0</v>
      </c>
      <c r="MF11" s="4">
        <v>0</v>
      </c>
      <c r="MG11" s="4">
        <v>0</v>
      </c>
      <c r="MH11" s="4">
        <v>0</v>
      </c>
      <c r="MI11" s="4">
        <v>0</v>
      </c>
      <c r="MJ11" s="4">
        <v>0</v>
      </c>
      <c r="MK11" s="4">
        <v>0</v>
      </c>
      <c r="ML11" s="4">
        <v>0</v>
      </c>
      <c r="MM11" s="4">
        <v>0</v>
      </c>
      <c r="MN11" s="4">
        <v>0</v>
      </c>
      <c r="MO11" s="4">
        <v>0</v>
      </c>
      <c r="MP11" s="4">
        <v>0</v>
      </c>
      <c r="MQ11" s="4">
        <v>0</v>
      </c>
      <c r="MR11" s="4">
        <v>0</v>
      </c>
      <c r="MS11" s="4">
        <v>0</v>
      </c>
      <c r="MT11" s="4">
        <v>0</v>
      </c>
      <c r="MU11" s="4">
        <v>0</v>
      </c>
      <c r="MV11" s="4">
        <v>0</v>
      </c>
      <c r="MW11" s="4">
        <v>0</v>
      </c>
      <c r="MX11" s="4">
        <v>0</v>
      </c>
      <c r="MY11" s="4">
        <v>0</v>
      </c>
      <c r="MZ11" s="4">
        <v>0</v>
      </c>
      <c r="NA11" s="4">
        <v>0</v>
      </c>
      <c r="NB11" s="4">
        <v>0</v>
      </c>
      <c r="NC11" s="4">
        <v>0</v>
      </c>
      <c r="ND11" s="4">
        <v>0</v>
      </c>
      <c r="NE11" s="4">
        <v>0</v>
      </c>
      <c r="NF11" s="4">
        <v>0</v>
      </c>
      <c r="NG11" s="4">
        <v>0</v>
      </c>
      <c r="NH11" s="4">
        <v>0</v>
      </c>
      <c r="NI11" s="4">
        <v>0</v>
      </c>
      <c r="NJ11" s="4">
        <v>0</v>
      </c>
      <c r="NK11" s="4">
        <v>0</v>
      </c>
      <c r="NL11" s="4">
        <v>0</v>
      </c>
      <c r="NM11" s="4">
        <v>0</v>
      </c>
      <c r="NN11" s="4">
        <v>0</v>
      </c>
      <c r="NO11" s="4">
        <v>0</v>
      </c>
      <c r="NP11" s="4">
        <v>0</v>
      </c>
      <c r="NQ11" s="4">
        <v>0</v>
      </c>
      <c r="NR11" s="4">
        <v>0</v>
      </c>
      <c r="NS11" s="4">
        <v>0</v>
      </c>
      <c r="NT11" s="4">
        <v>0</v>
      </c>
      <c r="NU11" s="4">
        <v>0</v>
      </c>
      <c r="NV11" s="4">
        <v>0</v>
      </c>
      <c r="NW11" s="4">
        <v>0</v>
      </c>
      <c r="NX11" s="4">
        <v>0</v>
      </c>
      <c r="NY11" s="4">
        <v>0</v>
      </c>
      <c r="NZ11" s="4">
        <v>0</v>
      </c>
      <c r="OA11" s="4">
        <v>0</v>
      </c>
      <c r="OB11" s="4">
        <v>0</v>
      </c>
      <c r="OC11" s="4">
        <v>0</v>
      </c>
      <c r="OD11" s="4">
        <v>0</v>
      </c>
      <c r="OE11" s="4">
        <v>0</v>
      </c>
      <c r="OF11" s="4">
        <v>0</v>
      </c>
      <c r="OG11" s="4">
        <v>0</v>
      </c>
      <c r="OH11" s="4">
        <v>0</v>
      </c>
      <c r="OI11" s="4">
        <v>0</v>
      </c>
      <c r="OJ11" s="4">
        <v>0</v>
      </c>
      <c r="OK11" s="4">
        <v>0</v>
      </c>
      <c r="OL11" s="4">
        <v>0</v>
      </c>
      <c r="OM11" s="4">
        <v>0</v>
      </c>
      <c r="ON11" s="4">
        <v>0</v>
      </c>
      <c r="OO11" s="4">
        <v>0</v>
      </c>
      <c r="OP11" s="4">
        <v>0</v>
      </c>
      <c r="OQ11" s="4">
        <v>0</v>
      </c>
      <c r="OR11" s="4">
        <v>0</v>
      </c>
      <c r="OS11" s="4">
        <v>0</v>
      </c>
      <c r="OT11" s="4">
        <v>0</v>
      </c>
      <c r="OU11" s="4">
        <v>0</v>
      </c>
      <c r="OV11" s="4">
        <v>0</v>
      </c>
      <c r="OW11" s="4">
        <v>0</v>
      </c>
      <c r="OX11" s="4">
        <v>0</v>
      </c>
      <c r="OY11" s="4">
        <v>0</v>
      </c>
      <c r="OZ11" s="4">
        <v>0</v>
      </c>
      <c r="PA11" s="4">
        <v>0</v>
      </c>
      <c r="PB11" s="4">
        <v>0</v>
      </c>
      <c r="PC11" s="4">
        <v>0</v>
      </c>
      <c r="PD11" s="4">
        <v>0</v>
      </c>
      <c r="PE11" s="4">
        <v>0</v>
      </c>
      <c r="PF11" s="4">
        <v>0</v>
      </c>
      <c r="PG11" s="4">
        <v>0</v>
      </c>
      <c r="PH11" s="4">
        <v>0</v>
      </c>
      <c r="PI11" s="4">
        <v>0</v>
      </c>
      <c r="PJ11" s="4">
        <v>0</v>
      </c>
      <c r="PK11" s="4">
        <v>0</v>
      </c>
      <c r="PL11" s="4">
        <v>0</v>
      </c>
      <c r="PM11" s="4">
        <v>0</v>
      </c>
      <c r="PN11" s="4">
        <v>0</v>
      </c>
      <c r="PO11" s="4">
        <v>0</v>
      </c>
      <c r="PP11" s="4">
        <v>0</v>
      </c>
      <c r="PQ11" s="4">
        <v>0</v>
      </c>
      <c r="PR11" s="4">
        <v>0</v>
      </c>
      <c r="PS11" s="4">
        <v>0</v>
      </c>
      <c r="PT11" s="4">
        <v>0</v>
      </c>
      <c r="PU11" s="4">
        <v>0</v>
      </c>
      <c r="PV11" s="4">
        <v>0</v>
      </c>
      <c r="PW11" s="4">
        <v>0</v>
      </c>
      <c r="PX11" s="4">
        <v>0</v>
      </c>
      <c r="PY11" s="4">
        <v>0</v>
      </c>
      <c r="PZ11" s="4">
        <v>0</v>
      </c>
      <c r="QA11" s="4">
        <v>0</v>
      </c>
      <c r="QB11" s="4">
        <v>0</v>
      </c>
      <c r="QC11" s="4">
        <v>0</v>
      </c>
      <c r="QD11" s="4">
        <v>0</v>
      </c>
      <c r="QE11" s="4">
        <v>0</v>
      </c>
      <c r="QF11" s="4">
        <v>0</v>
      </c>
      <c r="QG11" s="4">
        <v>0</v>
      </c>
      <c r="QH11" s="4">
        <v>0</v>
      </c>
      <c r="QI11" s="4">
        <v>0</v>
      </c>
      <c r="QJ11" s="4">
        <v>0</v>
      </c>
      <c r="QK11" s="4">
        <v>0</v>
      </c>
      <c r="QL11" s="4">
        <v>0</v>
      </c>
      <c r="QM11" s="4">
        <v>0</v>
      </c>
      <c r="QN11" s="4">
        <v>0</v>
      </c>
      <c r="QO11" s="4">
        <v>0</v>
      </c>
      <c r="QP11" s="4">
        <v>0</v>
      </c>
      <c r="QQ11" s="4">
        <v>0</v>
      </c>
      <c r="QR11" s="4">
        <v>0</v>
      </c>
      <c r="QS11" s="4">
        <v>0</v>
      </c>
      <c r="QT11" s="4">
        <v>0</v>
      </c>
      <c r="QU11" s="4">
        <v>0</v>
      </c>
      <c r="QV11" s="4">
        <v>0</v>
      </c>
      <c r="QW11" s="4">
        <v>0</v>
      </c>
      <c r="QX11" s="4">
        <v>0</v>
      </c>
      <c r="QY11" s="4">
        <v>0</v>
      </c>
      <c r="QZ11" s="4">
        <v>0</v>
      </c>
      <c r="RA11" s="4">
        <v>0</v>
      </c>
      <c r="RB11" s="1">
        <f t="shared" si="16"/>
        <v>0</v>
      </c>
      <c r="RC11" s="1">
        <f t="shared" si="17"/>
        <v>0</v>
      </c>
      <c r="RD11" s="1">
        <f t="shared" si="18"/>
        <v>0</v>
      </c>
      <c r="RE11" s="4">
        <v>0</v>
      </c>
      <c r="RF11" s="4">
        <v>0</v>
      </c>
      <c r="RG11" s="4">
        <v>0</v>
      </c>
      <c r="RH11" s="4">
        <v>0</v>
      </c>
      <c r="RI11" s="4">
        <v>0</v>
      </c>
      <c r="RJ11" s="4">
        <v>0</v>
      </c>
      <c r="RK11" s="4">
        <v>0</v>
      </c>
      <c r="RL11" s="4">
        <v>0</v>
      </c>
      <c r="RM11" s="4">
        <v>0</v>
      </c>
      <c r="RN11" s="4">
        <v>0</v>
      </c>
      <c r="RO11" s="4">
        <v>0</v>
      </c>
      <c r="RP11" s="4">
        <v>0</v>
      </c>
      <c r="RQ11" s="4">
        <v>0</v>
      </c>
      <c r="RR11" s="4">
        <v>0</v>
      </c>
      <c r="RS11" s="4">
        <v>0</v>
      </c>
      <c r="RT11" s="4">
        <v>0</v>
      </c>
      <c r="RU11" s="4">
        <v>0</v>
      </c>
      <c r="RV11" s="4">
        <v>0</v>
      </c>
      <c r="RW11" s="4">
        <v>0</v>
      </c>
      <c r="RX11" s="4">
        <v>0</v>
      </c>
      <c r="RY11" s="1">
        <f t="shared" si="19"/>
        <v>0</v>
      </c>
      <c r="RZ11" s="1">
        <f t="shared" si="20"/>
        <v>0</v>
      </c>
      <c r="SA11" s="1">
        <f t="shared" si="21"/>
        <v>0</v>
      </c>
      <c r="SB11" s="4">
        <v>0</v>
      </c>
      <c r="SC11" s="4">
        <v>0</v>
      </c>
      <c r="SD11" s="4">
        <v>0</v>
      </c>
      <c r="SE11" s="4">
        <v>0</v>
      </c>
      <c r="SF11" s="4">
        <v>0</v>
      </c>
      <c r="SG11" s="4">
        <v>0</v>
      </c>
      <c r="SH11" s="4">
        <v>0</v>
      </c>
      <c r="SI11" s="4">
        <v>0</v>
      </c>
      <c r="SJ11" s="4">
        <v>0</v>
      </c>
      <c r="SK11" s="4">
        <v>0</v>
      </c>
      <c r="SL11" s="4">
        <v>0</v>
      </c>
      <c r="SM11" s="4">
        <v>0</v>
      </c>
      <c r="SN11" s="4">
        <v>0</v>
      </c>
      <c r="SO11" s="4">
        <v>0</v>
      </c>
      <c r="SP11" s="4">
        <v>0</v>
      </c>
      <c r="SQ11" s="4">
        <v>0</v>
      </c>
      <c r="SR11" s="4">
        <v>0</v>
      </c>
      <c r="SS11" s="4">
        <v>0</v>
      </c>
      <c r="ST11" s="4">
        <v>0</v>
      </c>
      <c r="SU11" s="4">
        <v>0</v>
      </c>
      <c r="SV11" s="4">
        <v>0</v>
      </c>
      <c r="SW11" s="4">
        <v>0</v>
      </c>
      <c r="SX11" s="4">
        <v>0</v>
      </c>
      <c r="SY11" s="4">
        <v>0</v>
      </c>
      <c r="SZ11" s="4">
        <v>0</v>
      </c>
      <c r="TA11" s="4">
        <v>0</v>
      </c>
      <c r="TB11" s="4">
        <v>0</v>
      </c>
      <c r="TC11" s="4">
        <v>0</v>
      </c>
      <c r="TD11" s="4">
        <v>0</v>
      </c>
      <c r="TE11" s="4">
        <v>0</v>
      </c>
      <c r="TF11" s="4">
        <v>0</v>
      </c>
      <c r="TG11" s="4">
        <v>0</v>
      </c>
      <c r="TH11" s="4">
        <v>0</v>
      </c>
      <c r="TI11" s="4">
        <v>0</v>
      </c>
      <c r="TJ11" s="4">
        <v>0</v>
      </c>
      <c r="TK11" s="4">
        <v>0</v>
      </c>
      <c r="TL11" s="4">
        <v>0</v>
      </c>
      <c r="TM11" s="4">
        <v>0</v>
      </c>
      <c r="TN11" s="4">
        <v>0</v>
      </c>
      <c r="TO11" s="4">
        <v>0</v>
      </c>
      <c r="TP11" s="4">
        <v>0</v>
      </c>
      <c r="TQ11" s="4">
        <v>0</v>
      </c>
      <c r="TR11" s="4">
        <v>0</v>
      </c>
      <c r="TS11" s="4">
        <v>0</v>
      </c>
      <c r="TT11" s="4">
        <v>0</v>
      </c>
      <c r="TU11" s="4">
        <v>0</v>
      </c>
      <c r="TV11" s="4">
        <v>0</v>
      </c>
      <c r="TW11" s="4">
        <v>0</v>
      </c>
      <c r="TX11" s="4">
        <v>0</v>
      </c>
      <c r="TY11" s="4">
        <v>0</v>
      </c>
      <c r="TZ11" s="4">
        <v>0</v>
      </c>
      <c r="UA11" s="4">
        <v>0</v>
      </c>
      <c r="UB11" s="4">
        <v>0</v>
      </c>
      <c r="UC11" s="4">
        <v>0</v>
      </c>
      <c r="UD11" s="4">
        <v>0</v>
      </c>
      <c r="UE11" s="4">
        <v>0</v>
      </c>
      <c r="UF11" s="4">
        <v>0</v>
      </c>
      <c r="UG11" s="4">
        <v>0</v>
      </c>
      <c r="UH11" s="4">
        <v>0</v>
      </c>
      <c r="UI11" s="4">
        <v>0</v>
      </c>
      <c r="UJ11" s="4">
        <v>0</v>
      </c>
      <c r="UK11" s="4">
        <v>0</v>
      </c>
      <c r="UL11" s="4">
        <v>0</v>
      </c>
      <c r="UM11" s="4">
        <v>0</v>
      </c>
      <c r="UN11" s="4">
        <v>0</v>
      </c>
      <c r="UO11" s="4">
        <v>0</v>
      </c>
      <c r="UP11" s="4">
        <v>0</v>
      </c>
      <c r="UQ11" s="4">
        <v>0</v>
      </c>
      <c r="UR11" s="4">
        <v>0</v>
      </c>
      <c r="US11" s="4">
        <v>0</v>
      </c>
      <c r="UT11" s="4">
        <v>0</v>
      </c>
      <c r="UU11" s="4">
        <v>0</v>
      </c>
      <c r="UV11" s="4">
        <v>0</v>
      </c>
      <c r="UW11" s="4">
        <v>0</v>
      </c>
      <c r="UX11" s="4">
        <v>0</v>
      </c>
      <c r="UY11" s="4">
        <v>0</v>
      </c>
      <c r="UZ11" s="4">
        <v>0</v>
      </c>
      <c r="VA11" s="4">
        <v>0</v>
      </c>
      <c r="VB11" s="4">
        <v>0</v>
      </c>
      <c r="VC11" s="4">
        <v>0</v>
      </c>
      <c r="VD11" s="4">
        <v>0</v>
      </c>
      <c r="VE11" s="4">
        <v>0</v>
      </c>
      <c r="VF11" s="4">
        <v>0</v>
      </c>
      <c r="VG11" s="4">
        <v>0</v>
      </c>
      <c r="VH11" s="4">
        <v>0</v>
      </c>
      <c r="VI11" s="4">
        <v>0</v>
      </c>
      <c r="VJ11" s="4">
        <v>0</v>
      </c>
      <c r="VK11" s="4">
        <v>0</v>
      </c>
      <c r="VL11" s="4">
        <v>0</v>
      </c>
      <c r="VM11" s="4">
        <v>0</v>
      </c>
      <c r="VN11" s="4">
        <v>0</v>
      </c>
      <c r="VO11" s="4">
        <v>0</v>
      </c>
      <c r="VP11" s="4">
        <v>0</v>
      </c>
      <c r="VQ11" s="4">
        <v>0</v>
      </c>
      <c r="VR11" s="4">
        <v>0</v>
      </c>
      <c r="VS11" s="4">
        <v>0</v>
      </c>
      <c r="VT11" s="4">
        <v>0</v>
      </c>
      <c r="VU11" s="4">
        <v>0</v>
      </c>
      <c r="VV11" s="4">
        <v>0</v>
      </c>
      <c r="VW11" s="4">
        <v>0</v>
      </c>
      <c r="VX11" s="4">
        <v>0</v>
      </c>
      <c r="VY11" s="4">
        <v>0</v>
      </c>
      <c r="VZ11" s="4">
        <v>0</v>
      </c>
      <c r="WA11" s="4">
        <v>0</v>
      </c>
      <c r="WB11" s="4">
        <v>0</v>
      </c>
      <c r="WC11" s="4">
        <v>0</v>
      </c>
      <c r="WD11" s="4">
        <v>0</v>
      </c>
      <c r="WE11" s="4">
        <v>0</v>
      </c>
      <c r="WF11" s="4">
        <v>0</v>
      </c>
      <c r="WG11" s="4">
        <v>0</v>
      </c>
      <c r="WH11" s="4">
        <v>0</v>
      </c>
      <c r="WI11" s="4">
        <v>0</v>
      </c>
      <c r="WJ11" s="4">
        <v>0</v>
      </c>
      <c r="WK11" s="4">
        <v>0</v>
      </c>
      <c r="WL11" s="4">
        <v>0</v>
      </c>
      <c r="WM11" s="4">
        <v>0</v>
      </c>
      <c r="WN11" s="4">
        <v>0</v>
      </c>
      <c r="WO11" s="4">
        <v>0</v>
      </c>
      <c r="WP11" s="4">
        <v>0</v>
      </c>
      <c r="WQ11" s="4">
        <v>0</v>
      </c>
      <c r="WR11" s="4">
        <v>0</v>
      </c>
      <c r="WS11" s="4">
        <v>0</v>
      </c>
      <c r="WT11" s="4">
        <v>0</v>
      </c>
      <c r="WU11" s="4">
        <v>0</v>
      </c>
      <c r="WV11" s="4">
        <v>0</v>
      </c>
      <c r="WW11" s="4">
        <v>0</v>
      </c>
      <c r="WX11" s="4">
        <v>0</v>
      </c>
      <c r="WY11" s="4">
        <v>0</v>
      </c>
      <c r="WZ11" s="4">
        <v>0</v>
      </c>
      <c r="XA11" s="4">
        <v>0</v>
      </c>
      <c r="XB11" s="1">
        <f t="shared" si="22"/>
        <v>0</v>
      </c>
      <c r="XC11" s="1">
        <f t="shared" si="23"/>
        <v>0</v>
      </c>
      <c r="XD11" s="1">
        <f t="shared" si="24"/>
        <v>0</v>
      </c>
      <c r="XE11" s="4">
        <v>1</v>
      </c>
    </row>
    <row r="12" spans="1:629">
      <c r="A12" s="3" t="s">
        <v>624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1">
        <f t="shared" si="0"/>
        <v>0</v>
      </c>
      <c r="BG12" s="1">
        <f t="shared" si="1"/>
        <v>0</v>
      </c>
      <c r="BH12" s="1">
        <f t="shared" si="2"/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1">
        <f t="shared" si="3"/>
        <v>0</v>
      </c>
      <c r="BU12" s="1">
        <f t="shared" si="4"/>
        <v>0</v>
      </c>
      <c r="BV12" s="1">
        <f t="shared" si="5"/>
        <v>0</v>
      </c>
      <c r="BW12" s="4">
        <v>0</v>
      </c>
      <c r="BX12" s="4">
        <v>0</v>
      </c>
      <c r="BY12" s="4">
        <v>0</v>
      </c>
      <c r="BZ12" s="4">
        <v>0</v>
      </c>
      <c r="CA12" s="1">
        <f t="shared" si="6"/>
        <v>0</v>
      </c>
      <c r="CB12" s="1">
        <f t="shared" si="7"/>
        <v>0</v>
      </c>
      <c r="CC12" s="1">
        <f t="shared" si="8"/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1">
        <f t="shared" si="9"/>
        <v>0</v>
      </c>
      <c r="CZ12" s="1">
        <f t="shared" si="10"/>
        <v>0</v>
      </c>
      <c r="DA12" s="1">
        <f t="shared" si="11"/>
        <v>0</v>
      </c>
      <c r="DB12" s="4">
        <v>0</v>
      </c>
      <c r="DC12" s="5" t="s">
        <v>614</v>
      </c>
      <c r="DD12" s="5" t="s">
        <v>614</v>
      </c>
      <c r="DE12" s="1">
        <f t="shared" si="12"/>
        <v>0</v>
      </c>
      <c r="DF12" s="4">
        <v>0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0</v>
      </c>
      <c r="EE12" s="4">
        <v>0</v>
      </c>
      <c r="EF12" s="4">
        <v>0</v>
      </c>
      <c r="EG12" s="4">
        <v>0</v>
      </c>
      <c r="EH12" s="4">
        <v>0</v>
      </c>
      <c r="EI12" s="4">
        <v>0</v>
      </c>
      <c r="EJ12" s="4">
        <v>1</v>
      </c>
      <c r="EK12" s="4">
        <v>0</v>
      </c>
      <c r="EL12" s="4">
        <v>1</v>
      </c>
      <c r="EM12" s="4">
        <v>0</v>
      </c>
      <c r="EN12" s="4">
        <v>0</v>
      </c>
      <c r="EO12" s="4">
        <v>0</v>
      </c>
      <c r="EP12" s="4">
        <v>0</v>
      </c>
      <c r="EQ12" s="4">
        <v>0</v>
      </c>
      <c r="ER12" s="4">
        <v>0</v>
      </c>
      <c r="ES12" s="4">
        <v>0</v>
      </c>
      <c r="ET12" s="4">
        <v>0</v>
      </c>
      <c r="EU12" s="4">
        <v>1</v>
      </c>
      <c r="EV12" s="4">
        <v>0</v>
      </c>
      <c r="EW12" s="4">
        <v>0</v>
      </c>
      <c r="EX12" s="4">
        <v>0</v>
      </c>
      <c r="EY12" s="4">
        <v>0</v>
      </c>
      <c r="EZ12" s="4">
        <v>0</v>
      </c>
      <c r="FA12" s="4">
        <v>0</v>
      </c>
      <c r="FB12" s="4">
        <v>0</v>
      </c>
      <c r="FC12" s="4">
        <v>0</v>
      </c>
      <c r="FD12" s="4">
        <v>0</v>
      </c>
      <c r="FE12" s="4">
        <v>0</v>
      </c>
      <c r="FF12" s="4">
        <v>0</v>
      </c>
      <c r="FG12" s="4">
        <v>1</v>
      </c>
      <c r="FH12" s="4">
        <v>0</v>
      </c>
      <c r="FI12" s="4">
        <v>0</v>
      </c>
      <c r="FJ12" s="4">
        <v>0</v>
      </c>
      <c r="FK12" s="4">
        <v>0</v>
      </c>
      <c r="FL12" s="4">
        <v>0</v>
      </c>
      <c r="FM12" s="4">
        <v>0</v>
      </c>
      <c r="FN12" s="4">
        <v>0</v>
      </c>
      <c r="FO12" s="4">
        <v>0</v>
      </c>
      <c r="FP12" s="4">
        <v>0</v>
      </c>
      <c r="FQ12" s="4">
        <v>0</v>
      </c>
      <c r="FR12" s="4">
        <v>0</v>
      </c>
      <c r="FS12" s="4">
        <v>0</v>
      </c>
      <c r="FT12" s="4">
        <v>0</v>
      </c>
      <c r="FU12" s="4">
        <v>0</v>
      </c>
      <c r="FV12" s="4">
        <v>0</v>
      </c>
      <c r="FW12" s="4">
        <v>0</v>
      </c>
      <c r="FX12" s="4">
        <v>0</v>
      </c>
      <c r="FY12" s="4">
        <v>0</v>
      </c>
      <c r="FZ12" s="4">
        <v>0</v>
      </c>
      <c r="GA12" s="4">
        <v>0</v>
      </c>
      <c r="GB12" s="4">
        <v>0</v>
      </c>
      <c r="GC12" s="4">
        <v>1</v>
      </c>
      <c r="GD12" s="4">
        <v>0</v>
      </c>
      <c r="GE12" s="4">
        <v>0</v>
      </c>
      <c r="GF12" s="4">
        <v>0</v>
      </c>
      <c r="GG12" s="4">
        <v>1</v>
      </c>
      <c r="GH12" s="4">
        <v>0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4">
        <v>0</v>
      </c>
      <c r="GO12" s="4">
        <v>0</v>
      </c>
      <c r="GP12" s="4">
        <v>0</v>
      </c>
      <c r="GQ12" s="4">
        <v>1</v>
      </c>
      <c r="GR12" s="4">
        <v>0</v>
      </c>
      <c r="GS12" s="4">
        <v>0</v>
      </c>
      <c r="GT12" s="4">
        <v>0</v>
      </c>
      <c r="GU12" s="4">
        <v>0</v>
      </c>
      <c r="GV12" s="4">
        <v>0</v>
      </c>
      <c r="GW12" s="4">
        <v>0</v>
      </c>
      <c r="GX12" s="4">
        <v>0</v>
      </c>
      <c r="GY12" s="4">
        <v>0</v>
      </c>
      <c r="GZ12" s="4">
        <v>0</v>
      </c>
      <c r="HA12" s="4">
        <v>0</v>
      </c>
      <c r="HB12" s="4">
        <v>0</v>
      </c>
      <c r="HC12" s="4">
        <v>0</v>
      </c>
      <c r="HD12" s="4">
        <v>0</v>
      </c>
      <c r="HE12" s="4">
        <v>0</v>
      </c>
      <c r="HF12" s="4">
        <v>0</v>
      </c>
      <c r="HG12" s="4">
        <v>0</v>
      </c>
      <c r="HH12" s="4">
        <v>0</v>
      </c>
      <c r="HI12" s="4">
        <v>0</v>
      </c>
      <c r="HJ12" s="4">
        <v>0</v>
      </c>
      <c r="HK12" s="4">
        <v>0</v>
      </c>
      <c r="HL12" s="4">
        <v>0</v>
      </c>
      <c r="HM12" s="4">
        <v>0</v>
      </c>
      <c r="HN12" s="4">
        <v>0</v>
      </c>
      <c r="HO12" s="4">
        <v>0</v>
      </c>
      <c r="HP12" s="4">
        <v>0</v>
      </c>
      <c r="HQ12" s="4">
        <v>0</v>
      </c>
      <c r="HR12" s="4">
        <v>0</v>
      </c>
      <c r="HS12" s="4">
        <v>0</v>
      </c>
      <c r="HT12" s="4">
        <v>0</v>
      </c>
      <c r="HU12" s="4">
        <v>0</v>
      </c>
      <c r="HV12" s="4">
        <v>0</v>
      </c>
      <c r="HW12" s="4">
        <v>0</v>
      </c>
      <c r="HX12" s="4">
        <v>0</v>
      </c>
      <c r="HY12" s="4">
        <v>0</v>
      </c>
      <c r="HZ12" s="4">
        <v>0</v>
      </c>
      <c r="IA12" s="4">
        <v>0</v>
      </c>
      <c r="IB12" s="4">
        <v>0</v>
      </c>
      <c r="IC12" s="4">
        <v>0</v>
      </c>
      <c r="ID12" s="4">
        <v>0</v>
      </c>
      <c r="IE12" s="4">
        <v>1</v>
      </c>
      <c r="IF12" s="4">
        <v>0</v>
      </c>
      <c r="IG12" s="4">
        <v>0</v>
      </c>
      <c r="IH12" s="4">
        <v>0</v>
      </c>
      <c r="II12" s="4">
        <v>0</v>
      </c>
      <c r="IJ12" s="4">
        <v>0</v>
      </c>
      <c r="IK12" s="4">
        <v>0</v>
      </c>
      <c r="IL12" s="4">
        <v>0</v>
      </c>
      <c r="IM12" s="4">
        <v>0</v>
      </c>
      <c r="IN12" s="4">
        <v>0</v>
      </c>
      <c r="IO12" s="4">
        <v>0</v>
      </c>
      <c r="IP12" s="4">
        <v>0</v>
      </c>
      <c r="IQ12" s="4">
        <v>0</v>
      </c>
      <c r="IR12" s="4">
        <v>0</v>
      </c>
      <c r="IS12" s="4">
        <v>0</v>
      </c>
      <c r="IT12" s="4">
        <v>0</v>
      </c>
      <c r="IU12" s="4">
        <v>0</v>
      </c>
      <c r="IV12" s="4">
        <v>0</v>
      </c>
      <c r="IW12" s="4">
        <v>0</v>
      </c>
      <c r="IX12" s="4">
        <v>0</v>
      </c>
      <c r="IY12" s="4">
        <v>0</v>
      </c>
      <c r="IZ12" s="4">
        <v>0</v>
      </c>
      <c r="JA12" s="4">
        <v>0</v>
      </c>
      <c r="JB12" s="4">
        <v>0</v>
      </c>
      <c r="JC12" s="4">
        <v>0</v>
      </c>
      <c r="JD12" s="4">
        <v>0</v>
      </c>
      <c r="JE12" s="4">
        <v>0</v>
      </c>
      <c r="JF12" s="4">
        <v>0</v>
      </c>
      <c r="JG12" s="4">
        <v>0</v>
      </c>
      <c r="JH12" s="4">
        <v>0</v>
      </c>
      <c r="JI12" s="4">
        <v>0</v>
      </c>
      <c r="JJ12" s="4">
        <v>0</v>
      </c>
      <c r="JK12" s="4">
        <v>0</v>
      </c>
      <c r="JL12" s="4">
        <v>0</v>
      </c>
      <c r="JM12" s="4">
        <v>0</v>
      </c>
      <c r="JN12" s="4">
        <v>0</v>
      </c>
      <c r="JO12" s="4">
        <v>0</v>
      </c>
      <c r="JP12" s="4">
        <v>0</v>
      </c>
      <c r="JQ12" s="4">
        <v>0</v>
      </c>
      <c r="JR12" s="4">
        <v>0</v>
      </c>
      <c r="JS12" s="4">
        <v>0</v>
      </c>
      <c r="JT12" s="4">
        <v>0</v>
      </c>
      <c r="JU12" s="4">
        <v>0</v>
      </c>
      <c r="JV12" s="4">
        <v>0</v>
      </c>
      <c r="JW12" s="4">
        <v>0</v>
      </c>
      <c r="JX12" s="4">
        <v>0</v>
      </c>
      <c r="JY12" s="4">
        <v>0</v>
      </c>
      <c r="JZ12" s="4">
        <v>0</v>
      </c>
      <c r="KA12" s="4">
        <v>0</v>
      </c>
      <c r="KB12" s="4">
        <v>0</v>
      </c>
      <c r="KC12" s="4">
        <v>0</v>
      </c>
      <c r="KD12" s="4">
        <v>0</v>
      </c>
      <c r="KE12" s="4">
        <v>0</v>
      </c>
      <c r="KF12" s="4">
        <v>0</v>
      </c>
      <c r="KG12" s="4">
        <v>0</v>
      </c>
      <c r="KH12" s="4">
        <v>0</v>
      </c>
      <c r="KI12" s="4">
        <v>0</v>
      </c>
      <c r="KJ12" s="4">
        <v>0</v>
      </c>
      <c r="KK12" s="4">
        <v>0</v>
      </c>
      <c r="KL12" s="4">
        <v>0</v>
      </c>
      <c r="KM12" s="4">
        <v>0</v>
      </c>
      <c r="KN12" s="4">
        <v>0</v>
      </c>
      <c r="KO12" s="4">
        <v>0</v>
      </c>
      <c r="KP12" s="4">
        <v>0</v>
      </c>
      <c r="KQ12" s="4">
        <v>0</v>
      </c>
      <c r="KR12" s="4">
        <v>0</v>
      </c>
      <c r="KS12" s="4">
        <v>0</v>
      </c>
      <c r="KT12" s="4">
        <v>0</v>
      </c>
      <c r="KU12" s="4">
        <v>0</v>
      </c>
      <c r="KV12" s="4">
        <v>0</v>
      </c>
      <c r="KW12" s="4">
        <v>0</v>
      </c>
      <c r="KX12" s="4">
        <v>0</v>
      </c>
      <c r="KY12" s="4">
        <v>0</v>
      </c>
      <c r="KZ12" s="4">
        <v>0</v>
      </c>
      <c r="LA12" s="4">
        <v>0</v>
      </c>
      <c r="LB12" s="4">
        <v>0</v>
      </c>
      <c r="LC12" s="4">
        <v>0</v>
      </c>
      <c r="LD12" s="4">
        <v>0</v>
      </c>
      <c r="LE12" s="4">
        <v>0</v>
      </c>
      <c r="LF12" s="4">
        <v>0</v>
      </c>
      <c r="LG12" s="4">
        <v>0</v>
      </c>
      <c r="LH12" s="4">
        <v>0</v>
      </c>
      <c r="LI12" s="4">
        <v>0</v>
      </c>
      <c r="LJ12" s="4">
        <v>0</v>
      </c>
      <c r="LK12" s="4">
        <v>0</v>
      </c>
      <c r="LL12" s="4">
        <v>0</v>
      </c>
      <c r="LM12" s="4">
        <v>0</v>
      </c>
      <c r="LN12" s="4">
        <v>0</v>
      </c>
      <c r="LO12" s="4">
        <v>0</v>
      </c>
      <c r="LP12" s="4">
        <v>0</v>
      </c>
      <c r="LQ12" s="4">
        <v>0</v>
      </c>
      <c r="LR12" s="4">
        <v>0</v>
      </c>
      <c r="LS12" s="4">
        <v>0</v>
      </c>
      <c r="LT12" s="4">
        <v>0</v>
      </c>
      <c r="LU12" s="4">
        <v>0</v>
      </c>
      <c r="LV12" s="4">
        <v>0</v>
      </c>
      <c r="LW12" s="1">
        <f t="shared" si="13"/>
        <v>3.5555555555555556E-2</v>
      </c>
      <c r="LX12" s="1">
        <f t="shared" si="14"/>
        <v>8.2485397967852175E-4</v>
      </c>
      <c r="LY12" s="1">
        <f t="shared" si="15"/>
        <v>1.7777777777777779E-3</v>
      </c>
      <c r="LZ12" s="4">
        <v>0</v>
      </c>
      <c r="MA12" s="4">
        <v>0</v>
      </c>
      <c r="MB12" s="4">
        <v>0</v>
      </c>
      <c r="MC12" s="4">
        <v>0</v>
      </c>
      <c r="MD12" s="4">
        <v>0</v>
      </c>
      <c r="ME12" s="4">
        <v>0</v>
      </c>
      <c r="MF12" s="4">
        <v>0</v>
      </c>
      <c r="MG12" s="4">
        <v>0</v>
      </c>
      <c r="MH12" s="4">
        <v>0</v>
      </c>
      <c r="MI12" s="4">
        <v>0</v>
      </c>
      <c r="MJ12" s="4">
        <v>0</v>
      </c>
      <c r="MK12" s="4">
        <v>0</v>
      </c>
      <c r="ML12" s="4">
        <v>0</v>
      </c>
      <c r="MM12" s="4">
        <v>0</v>
      </c>
      <c r="MN12" s="4">
        <v>0</v>
      </c>
      <c r="MO12" s="4">
        <v>0</v>
      </c>
      <c r="MP12" s="4">
        <v>0</v>
      </c>
      <c r="MQ12" s="4">
        <v>0</v>
      </c>
      <c r="MR12" s="4">
        <v>0</v>
      </c>
      <c r="MS12" s="4">
        <v>0</v>
      </c>
      <c r="MT12" s="4">
        <v>0</v>
      </c>
      <c r="MU12" s="4">
        <v>0</v>
      </c>
      <c r="MV12" s="4">
        <v>1</v>
      </c>
      <c r="MW12" s="4">
        <v>0</v>
      </c>
      <c r="MX12" s="4">
        <v>0</v>
      </c>
      <c r="MY12" s="4">
        <v>0</v>
      </c>
      <c r="MZ12" s="4">
        <v>1</v>
      </c>
      <c r="NA12" s="4">
        <v>0</v>
      </c>
      <c r="NB12" s="4">
        <v>0</v>
      </c>
      <c r="NC12" s="4">
        <v>0</v>
      </c>
      <c r="ND12" s="4">
        <v>1</v>
      </c>
      <c r="NE12" s="4">
        <v>0</v>
      </c>
      <c r="NF12" s="4">
        <v>0</v>
      </c>
      <c r="NG12" s="4">
        <v>0</v>
      </c>
      <c r="NH12" s="4">
        <v>0</v>
      </c>
      <c r="NI12" s="4">
        <v>0</v>
      </c>
      <c r="NJ12" s="4">
        <v>0</v>
      </c>
      <c r="NK12" s="4">
        <v>0</v>
      </c>
      <c r="NL12" s="4">
        <v>0</v>
      </c>
      <c r="NM12" s="4">
        <v>0</v>
      </c>
      <c r="NN12" s="4">
        <v>0</v>
      </c>
      <c r="NO12" s="4">
        <v>0</v>
      </c>
      <c r="NP12" s="4">
        <v>0</v>
      </c>
      <c r="NQ12" s="4">
        <v>0</v>
      </c>
      <c r="NR12" s="4">
        <v>0</v>
      </c>
      <c r="NS12" s="4">
        <v>0</v>
      </c>
      <c r="NT12" s="4">
        <v>0</v>
      </c>
      <c r="NU12" s="4">
        <v>0</v>
      </c>
      <c r="NV12" s="4">
        <v>0</v>
      </c>
      <c r="NW12" s="4">
        <v>0</v>
      </c>
      <c r="NX12" s="4">
        <v>0</v>
      </c>
      <c r="NY12" s="4">
        <v>0</v>
      </c>
      <c r="NZ12" s="4">
        <v>0</v>
      </c>
      <c r="OA12" s="4">
        <v>0</v>
      </c>
      <c r="OB12" s="4">
        <v>0</v>
      </c>
      <c r="OC12" s="4">
        <v>0</v>
      </c>
      <c r="OD12" s="4">
        <v>0</v>
      </c>
      <c r="OE12" s="4">
        <v>0</v>
      </c>
      <c r="OF12" s="4">
        <v>0</v>
      </c>
      <c r="OG12" s="4">
        <v>0</v>
      </c>
      <c r="OH12" s="4">
        <v>0</v>
      </c>
      <c r="OI12" s="4">
        <v>0</v>
      </c>
      <c r="OJ12" s="4">
        <v>0</v>
      </c>
      <c r="OK12" s="4">
        <v>0</v>
      </c>
      <c r="OL12" s="4">
        <v>0</v>
      </c>
      <c r="OM12" s="4">
        <v>0</v>
      </c>
      <c r="ON12" s="4">
        <v>0</v>
      </c>
      <c r="OO12" s="4">
        <v>0</v>
      </c>
      <c r="OP12" s="4">
        <v>0</v>
      </c>
      <c r="OQ12" s="4">
        <v>0</v>
      </c>
      <c r="OR12" s="4">
        <v>0</v>
      </c>
      <c r="OS12" s="4">
        <v>0</v>
      </c>
      <c r="OT12" s="4">
        <v>0</v>
      </c>
      <c r="OU12" s="4">
        <v>0</v>
      </c>
      <c r="OV12" s="4">
        <v>0</v>
      </c>
      <c r="OW12" s="4">
        <v>0</v>
      </c>
      <c r="OX12" s="4">
        <v>0</v>
      </c>
      <c r="OY12" s="4">
        <v>0</v>
      </c>
      <c r="OZ12" s="4">
        <v>0</v>
      </c>
      <c r="PA12" s="4">
        <v>0</v>
      </c>
      <c r="PB12" s="4">
        <v>0</v>
      </c>
      <c r="PC12" s="4">
        <v>0</v>
      </c>
      <c r="PD12" s="4">
        <v>0</v>
      </c>
      <c r="PE12" s="4">
        <v>0</v>
      </c>
      <c r="PF12" s="4">
        <v>0</v>
      </c>
      <c r="PG12" s="4">
        <v>0</v>
      </c>
      <c r="PH12" s="4">
        <v>0</v>
      </c>
      <c r="PI12" s="4">
        <v>0</v>
      </c>
      <c r="PJ12" s="4">
        <v>0</v>
      </c>
      <c r="PK12" s="4">
        <v>0</v>
      </c>
      <c r="PL12" s="4">
        <v>0</v>
      </c>
      <c r="PM12" s="4">
        <v>0</v>
      </c>
      <c r="PN12" s="4">
        <v>0</v>
      </c>
      <c r="PO12" s="4">
        <v>0</v>
      </c>
      <c r="PP12" s="4">
        <v>0</v>
      </c>
      <c r="PQ12" s="4">
        <v>0</v>
      </c>
      <c r="PR12" s="4">
        <v>0</v>
      </c>
      <c r="PS12" s="4">
        <v>0</v>
      </c>
      <c r="PT12" s="4">
        <v>0</v>
      </c>
      <c r="PU12" s="4">
        <v>0</v>
      </c>
      <c r="PV12" s="4">
        <v>0</v>
      </c>
      <c r="PW12" s="4">
        <v>0</v>
      </c>
      <c r="PX12" s="4">
        <v>0</v>
      </c>
      <c r="PY12" s="4">
        <v>0</v>
      </c>
      <c r="PZ12" s="4">
        <v>0</v>
      </c>
      <c r="QA12" s="4">
        <v>0</v>
      </c>
      <c r="QB12" s="4">
        <v>0</v>
      </c>
      <c r="QC12" s="4">
        <v>0</v>
      </c>
      <c r="QD12" s="4">
        <v>0</v>
      </c>
      <c r="QE12" s="4">
        <v>1</v>
      </c>
      <c r="QF12" s="4">
        <v>0</v>
      </c>
      <c r="QG12" s="4">
        <v>0</v>
      </c>
      <c r="QH12" s="4">
        <v>0</v>
      </c>
      <c r="QI12" s="4">
        <v>0</v>
      </c>
      <c r="QJ12" s="4">
        <v>0</v>
      </c>
      <c r="QK12" s="4">
        <v>0</v>
      </c>
      <c r="QL12" s="4">
        <v>0</v>
      </c>
      <c r="QM12" s="4">
        <v>0</v>
      </c>
      <c r="QN12" s="4">
        <v>0</v>
      </c>
      <c r="QO12" s="4">
        <v>0</v>
      </c>
      <c r="QP12" s="4">
        <v>0</v>
      </c>
      <c r="QQ12" s="4">
        <v>0</v>
      </c>
      <c r="QR12" s="4">
        <v>0</v>
      </c>
      <c r="QS12" s="4">
        <v>0</v>
      </c>
      <c r="QT12" s="4">
        <v>0</v>
      </c>
      <c r="QU12" s="4">
        <v>0</v>
      </c>
      <c r="QV12" s="4">
        <v>0</v>
      </c>
      <c r="QW12" s="4">
        <v>0</v>
      </c>
      <c r="QX12" s="4">
        <v>0</v>
      </c>
      <c r="QY12" s="4">
        <v>0</v>
      </c>
      <c r="QZ12" s="4">
        <v>0</v>
      </c>
      <c r="RA12" s="4">
        <v>0</v>
      </c>
      <c r="RB12" s="1">
        <f t="shared" si="16"/>
        <v>3.0303030303030304E-2</v>
      </c>
      <c r="RC12" s="1">
        <f t="shared" si="17"/>
        <v>1.3035822425345282E-3</v>
      </c>
      <c r="RD12" s="1">
        <f t="shared" si="18"/>
        <v>1.5151515151515152E-3</v>
      </c>
      <c r="RE12" s="4">
        <v>0</v>
      </c>
      <c r="RF12" s="4">
        <v>0</v>
      </c>
      <c r="RG12" s="4">
        <v>0</v>
      </c>
      <c r="RH12" s="4">
        <v>0</v>
      </c>
      <c r="RI12" s="4">
        <v>0</v>
      </c>
      <c r="RJ12" s="4">
        <v>0</v>
      </c>
      <c r="RK12" s="4">
        <v>0</v>
      </c>
      <c r="RL12" s="4">
        <v>0</v>
      </c>
      <c r="RM12" s="4">
        <v>0</v>
      </c>
      <c r="RN12" s="4">
        <v>0</v>
      </c>
      <c r="RO12" s="4">
        <v>0</v>
      </c>
      <c r="RP12" s="4">
        <v>0</v>
      </c>
      <c r="RQ12" s="4">
        <v>0</v>
      </c>
      <c r="RR12" s="4">
        <v>0</v>
      </c>
      <c r="RS12" s="4">
        <v>0</v>
      </c>
      <c r="RT12" s="4">
        <v>0</v>
      </c>
      <c r="RU12" s="4">
        <v>0</v>
      </c>
      <c r="RV12" s="4">
        <v>0</v>
      </c>
      <c r="RW12" s="4">
        <v>0</v>
      </c>
      <c r="RX12" s="4">
        <v>0</v>
      </c>
      <c r="RY12" s="1">
        <f t="shared" si="19"/>
        <v>0</v>
      </c>
      <c r="RZ12" s="1">
        <f t="shared" si="20"/>
        <v>0</v>
      </c>
      <c r="SA12" s="1">
        <f t="shared" si="21"/>
        <v>0</v>
      </c>
      <c r="SB12" s="4">
        <v>0</v>
      </c>
      <c r="SC12" s="4">
        <v>0</v>
      </c>
      <c r="SD12" s="4">
        <v>0</v>
      </c>
      <c r="SE12" s="4">
        <v>0</v>
      </c>
      <c r="SF12" s="4">
        <v>2</v>
      </c>
      <c r="SG12" s="4">
        <v>2</v>
      </c>
      <c r="SH12" s="4">
        <v>0</v>
      </c>
      <c r="SI12" s="4">
        <v>3</v>
      </c>
      <c r="SJ12" s="4">
        <v>0</v>
      </c>
      <c r="SK12" s="4">
        <v>0</v>
      </c>
      <c r="SL12" s="4">
        <v>0</v>
      </c>
      <c r="SM12" s="4">
        <v>1</v>
      </c>
      <c r="SN12" s="4">
        <v>0</v>
      </c>
      <c r="SO12" s="4">
        <v>0</v>
      </c>
      <c r="SP12" s="4">
        <v>0</v>
      </c>
      <c r="SQ12" s="4">
        <v>0</v>
      </c>
      <c r="SR12" s="4">
        <v>0</v>
      </c>
      <c r="SS12" s="4">
        <v>0</v>
      </c>
      <c r="ST12" s="4">
        <v>0</v>
      </c>
      <c r="SU12" s="4">
        <v>0</v>
      </c>
      <c r="SV12" s="4">
        <v>0</v>
      </c>
      <c r="SW12" s="4">
        <v>0</v>
      </c>
      <c r="SX12" s="4">
        <v>0</v>
      </c>
      <c r="SY12" s="4">
        <v>0</v>
      </c>
      <c r="SZ12" s="4">
        <v>0</v>
      </c>
      <c r="TA12" s="4">
        <v>0</v>
      </c>
      <c r="TB12" s="4">
        <v>0</v>
      </c>
      <c r="TC12" s="4">
        <v>2</v>
      </c>
      <c r="TD12" s="4">
        <v>0</v>
      </c>
      <c r="TE12" s="4">
        <v>2</v>
      </c>
      <c r="TF12" s="4">
        <v>1</v>
      </c>
      <c r="TG12" s="4">
        <v>1</v>
      </c>
      <c r="TH12" s="4">
        <v>0</v>
      </c>
      <c r="TI12" s="4">
        <v>0</v>
      </c>
      <c r="TJ12" s="4">
        <v>0</v>
      </c>
      <c r="TK12" s="4">
        <v>0</v>
      </c>
      <c r="TL12" s="4">
        <v>0</v>
      </c>
      <c r="TM12" s="4">
        <v>0</v>
      </c>
      <c r="TN12" s="4">
        <v>0</v>
      </c>
      <c r="TO12" s="4">
        <v>0</v>
      </c>
      <c r="TP12" s="4">
        <v>0</v>
      </c>
      <c r="TQ12" s="4">
        <v>1</v>
      </c>
      <c r="TR12" s="4">
        <v>0</v>
      </c>
      <c r="TS12" s="4">
        <v>0</v>
      </c>
      <c r="TT12" s="4">
        <v>0</v>
      </c>
      <c r="TU12" s="4">
        <v>0</v>
      </c>
      <c r="TV12" s="4">
        <v>0</v>
      </c>
      <c r="TW12" s="4">
        <v>0</v>
      </c>
      <c r="TX12" s="4">
        <v>1</v>
      </c>
      <c r="TY12" s="4">
        <v>0</v>
      </c>
      <c r="TZ12" s="4">
        <v>1</v>
      </c>
      <c r="UA12" s="4">
        <v>1</v>
      </c>
      <c r="UB12" s="4">
        <v>1</v>
      </c>
      <c r="UC12" s="4">
        <v>0</v>
      </c>
      <c r="UD12" s="4">
        <v>1</v>
      </c>
      <c r="UE12" s="4">
        <v>0</v>
      </c>
      <c r="UF12" s="4">
        <v>0</v>
      </c>
      <c r="UG12" s="4">
        <v>0</v>
      </c>
      <c r="UH12" s="4">
        <v>0</v>
      </c>
      <c r="UI12" s="4">
        <v>0</v>
      </c>
      <c r="UJ12" s="4">
        <v>0</v>
      </c>
      <c r="UK12" s="4">
        <v>0</v>
      </c>
      <c r="UL12" s="4">
        <v>1</v>
      </c>
      <c r="UM12" s="4">
        <v>0</v>
      </c>
      <c r="UN12" s="4">
        <v>0</v>
      </c>
      <c r="UO12" s="4">
        <v>0</v>
      </c>
      <c r="UP12" s="4">
        <v>0</v>
      </c>
      <c r="UQ12" s="4">
        <v>0</v>
      </c>
      <c r="UR12" s="4">
        <v>0</v>
      </c>
      <c r="US12" s="4">
        <v>0</v>
      </c>
      <c r="UT12" s="4">
        <v>1</v>
      </c>
      <c r="UU12" s="4">
        <v>0</v>
      </c>
      <c r="UV12" s="4">
        <v>1</v>
      </c>
      <c r="UW12" s="4">
        <v>0</v>
      </c>
      <c r="UX12" s="4">
        <v>1</v>
      </c>
      <c r="UY12" s="4">
        <v>2</v>
      </c>
      <c r="UZ12" s="4">
        <v>0</v>
      </c>
      <c r="VA12" s="4">
        <v>0</v>
      </c>
      <c r="VB12" s="4">
        <v>1</v>
      </c>
      <c r="VC12" s="4">
        <v>0</v>
      </c>
      <c r="VD12" s="4">
        <v>0</v>
      </c>
      <c r="VE12" s="4">
        <v>0</v>
      </c>
      <c r="VF12" s="4">
        <v>0</v>
      </c>
      <c r="VG12" s="4">
        <v>0</v>
      </c>
      <c r="VH12" s="4">
        <v>0</v>
      </c>
      <c r="VI12" s="4">
        <v>0</v>
      </c>
      <c r="VJ12" s="4">
        <v>1</v>
      </c>
      <c r="VK12" s="4">
        <v>0</v>
      </c>
      <c r="VL12" s="4">
        <v>0</v>
      </c>
      <c r="VM12" s="4">
        <v>0</v>
      </c>
      <c r="VN12" s="4">
        <v>0</v>
      </c>
      <c r="VO12" s="4">
        <v>0</v>
      </c>
      <c r="VP12" s="4">
        <v>0</v>
      </c>
      <c r="VQ12" s="4">
        <v>0</v>
      </c>
      <c r="VR12" s="4">
        <v>0</v>
      </c>
      <c r="VS12" s="4">
        <v>0</v>
      </c>
      <c r="VT12" s="4">
        <v>0</v>
      </c>
      <c r="VU12" s="4">
        <v>0</v>
      </c>
      <c r="VV12" s="4">
        <v>0</v>
      </c>
      <c r="VW12" s="4">
        <v>0</v>
      </c>
      <c r="VX12" s="4">
        <v>0</v>
      </c>
      <c r="VY12" s="4">
        <v>1</v>
      </c>
      <c r="VZ12" s="4">
        <v>0</v>
      </c>
      <c r="WA12" s="4">
        <v>0</v>
      </c>
      <c r="WB12" s="4">
        <v>0</v>
      </c>
      <c r="WC12" s="4">
        <v>1</v>
      </c>
      <c r="WD12" s="4">
        <v>0</v>
      </c>
      <c r="WE12" s="4">
        <v>0</v>
      </c>
      <c r="WF12" s="4">
        <v>0</v>
      </c>
      <c r="WG12" s="4">
        <v>0</v>
      </c>
      <c r="WH12" s="4">
        <v>0</v>
      </c>
      <c r="WI12" s="4">
        <v>0</v>
      </c>
      <c r="WJ12" s="4">
        <v>0</v>
      </c>
      <c r="WK12" s="4">
        <v>0</v>
      </c>
      <c r="WL12" s="4">
        <v>1</v>
      </c>
      <c r="WM12" s="4">
        <v>0</v>
      </c>
      <c r="WN12" s="4">
        <v>0</v>
      </c>
      <c r="WO12" s="4">
        <v>1</v>
      </c>
      <c r="WP12" s="4">
        <v>0</v>
      </c>
      <c r="WQ12" s="4">
        <v>0</v>
      </c>
      <c r="WR12" s="4">
        <v>0</v>
      </c>
      <c r="WS12" s="4">
        <v>0</v>
      </c>
      <c r="WT12" s="4">
        <v>0</v>
      </c>
      <c r="WU12" s="4">
        <v>0</v>
      </c>
      <c r="WV12" s="4">
        <v>0</v>
      </c>
      <c r="WW12" s="4">
        <v>0</v>
      </c>
      <c r="WX12" s="4">
        <v>0</v>
      </c>
      <c r="WY12" s="4">
        <v>0</v>
      </c>
      <c r="WZ12" s="4">
        <v>0</v>
      </c>
      <c r="XA12" s="4">
        <v>0</v>
      </c>
      <c r="XB12" s="1">
        <f t="shared" si="22"/>
        <v>0.24615384615384617</v>
      </c>
      <c r="XC12" s="1">
        <f t="shared" si="23"/>
        <v>4.2900159587492296E-3</v>
      </c>
      <c r="XD12" s="1">
        <f t="shared" si="24"/>
        <v>1.2307692307692308E-2</v>
      </c>
      <c r="XE12" s="4">
        <v>44</v>
      </c>
    </row>
    <row r="13" spans="1:629">
      <c r="A13" s="3" t="s">
        <v>625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1">
        <f t="shared" si="0"/>
        <v>0</v>
      </c>
      <c r="BG13" s="1">
        <f t="shared" si="1"/>
        <v>0</v>
      </c>
      <c r="BH13" s="1">
        <f t="shared" si="2"/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1">
        <f t="shared" si="3"/>
        <v>0</v>
      </c>
      <c r="BU13" s="1">
        <f t="shared" si="4"/>
        <v>0</v>
      </c>
      <c r="BV13" s="1">
        <f t="shared" si="5"/>
        <v>0</v>
      </c>
      <c r="BW13" s="4">
        <v>0</v>
      </c>
      <c r="BX13" s="4">
        <v>0</v>
      </c>
      <c r="BY13" s="4">
        <v>0</v>
      </c>
      <c r="BZ13" s="4">
        <v>0</v>
      </c>
      <c r="CA13" s="1">
        <f t="shared" si="6"/>
        <v>0</v>
      </c>
      <c r="CB13" s="1">
        <f t="shared" si="7"/>
        <v>0</v>
      </c>
      <c r="CC13" s="1">
        <f t="shared" si="8"/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1">
        <f t="shared" si="9"/>
        <v>0</v>
      </c>
      <c r="CZ13" s="1">
        <f t="shared" si="10"/>
        <v>0</v>
      </c>
      <c r="DA13" s="1">
        <f t="shared" si="11"/>
        <v>0</v>
      </c>
      <c r="DB13" s="4">
        <v>0</v>
      </c>
      <c r="DC13" s="5" t="s">
        <v>614</v>
      </c>
      <c r="DD13" s="5" t="s">
        <v>614</v>
      </c>
      <c r="DE13" s="1">
        <f t="shared" si="12"/>
        <v>0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4">
        <v>0</v>
      </c>
      <c r="DU13" s="4">
        <v>0</v>
      </c>
      <c r="DV13" s="4">
        <v>0</v>
      </c>
      <c r="DW13" s="4">
        <v>0</v>
      </c>
      <c r="DX13" s="4">
        <v>0</v>
      </c>
      <c r="DY13" s="4">
        <v>0</v>
      </c>
      <c r="DZ13" s="4">
        <v>0</v>
      </c>
      <c r="EA13" s="4">
        <v>0</v>
      </c>
      <c r="EB13" s="4">
        <v>0</v>
      </c>
      <c r="EC13" s="4">
        <v>0</v>
      </c>
      <c r="ED13" s="4">
        <v>0</v>
      </c>
      <c r="EE13" s="4">
        <v>0</v>
      </c>
      <c r="EF13" s="4">
        <v>0</v>
      </c>
      <c r="EG13" s="4">
        <v>0</v>
      </c>
      <c r="EH13" s="4">
        <v>0</v>
      </c>
      <c r="EI13" s="4">
        <v>0</v>
      </c>
      <c r="EJ13" s="4">
        <v>0</v>
      </c>
      <c r="EK13" s="4">
        <v>0</v>
      </c>
      <c r="EL13" s="4">
        <v>0</v>
      </c>
      <c r="EM13" s="4">
        <v>0</v>
      </c>
      <c r="EN13" s="4">
        <v>0</v>
      </c>
      <c r="EO13" s="4">
        <v>0</v>
      </c>
      <c r="EP13" s="4">
        <v>0</v>
      </c>
      <c r="EQ13" s="4">
        <v>0</v>
      </c>
      <c r="ER13" s="4">
        <v>0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4">
        <v>0</v>
      </c>
      <c r="EY13" s="4">
        <v>0</v>
      </c>
      <c r="EZ13" s="4">
        <v>0</v>
      </c>
      <c r="FA13" s="4">
        <v>0</v>
      </c>
      <c r="FB13" s="4">
        <v>0</v>
      </c>
      <c r="FC13" s="4">
        <v>0</v>
      </c>
      <c r="FD13" s="4">
        <v>0</v>
      </c>
      <c r="FE13" s="4">
        <v>0</v>
      </c>
      <c r="FF13" s="4">
        <v>0</v>
      </c>
      <c r="FG13" s="4">
        <v>0</v>
      </c>
      <c r="FH13" s="4">
        <v>0</v>
      </c>
      <c r="FI13" s="4">
        <v>0</v>
      </c>
      <c r="FJ13" s="4">
        <v>0</v>
      </c>
      <c r="FK13" s="4">
        <v>0</v>
      </c>
      <c r="FL13" s="4">
        <v>0</v>
      </c>
      <c r="FM13" s="4">
        <v>0</v>
      </c>
      <c r="FN13" s="4">
        <v>0</v>
      </c>
      <c r="FO13" s="4">
        <v>0</v>
      </c>
      <c r="FP13" s="4">
        <v>0</v>
      </c>
      <c r="FQ13" s="4">
        <v>0</v>
      </c>
      <c r="FR13" s="4">
        <v>0</v>
      </c>
      <c r="FS13" s="4">
        <v>0</v>
      </c>
      <c r="FT13" s="4">
        <v>0</v>
      </c>
      <c r="FU13" s="4">
        <v>0</v>
      </c>
      <c r="FV13" s="4">
        <v>0</v>
      </c>
      <c r="FW13" s="4">
        <v>0</v>
      </c>
      <c r="FX13" s="4">
        <v>0</v>
      </c>
      <c r="FY13" s="4">
        <v>0</v>
      </c>
      <c r="FZ13" s="4">
        <v>0</v>
      </c>
      <c r="GA13" s="4">
        <v>0</v>
      </c>
      <c r="GB13" s="4">
        <v>0</v>
      </c>
      <c r="GC13" s="4">
        <v>0</v>
      </c>
      <c r="GD13" s="4">
        <v>0</v>
      </c>
      <c r="GE13" s="4">
        <v>0</v>
      </c>
      <c r="GF13" s="4">
        <v>0</v>
      </c>
      <c r="GG13" s="4">
        <v>0</v>
      </c>
      <c r="GH13" s="4">
        <v>0</v>
      </c>
      <c r="GI13" s="4">
        <v>0</v>
      </c>
      <c r="GJ13" s="4">
        <v>0</v>
      </c>
      <c r="GK13" s="4">
        <v>0</v>
      </c>
      <c r="GL13" s="4">
        <v>0</v>
      </c>
      <c r="GM13" s="4">
        <v>0</v>
      </c>
      <c r="GN13" s="4">
        <v>0</v>
      </c>
      <c r="GO13" s="4">
        <v>0</v>
      </c>
      <c r="GP13" s="4">
        <v>0</v>
      </c>
      <c r="GQ13" s="4">
        <v>0</v>
      </c>
      <c r="GR13" s="4">
        <v>0</v>
      </c>
      <c r="GS13" s="4">
        <v>0</v>
      </c>
      <c r="GT13" s="4">
        <v>0</v>
      </c>
      <c r="GU13" s="4">
        <v>0</v>
      </c>
      <c r="GV13" s="4">
        <v>0</v>
      </c>
      <c r="GW13" s="4">
        <v>0</v>
      </c>
      <c r="GX13" s="4">
        <v>0</v>
      </c>
      <c r="GY13" s="4">
        <v>0</v>
      </c>
      <c r="GZ13" s="4">
        <v>0</v>
      </c>
      <c r="HA13" s="4">
        <v>0</v>
      </c>
      <c r="HB13" s="4">
        <v>0</v>
      </c>
      <c r="HC13" s="4">
        <v>0</v>
      </c>
      <c r="HD13" s="4">
        <v>0</v>
      </c>
      <c r="HE13" s="4">
        <v>0</v>
      </c>
      <c r="HF13" s="4">
        <v>0</v>
      </c>
      <c r="HG13" s="4">
        <v>0</v>
      </c>
      <c r="HH13" s="4">
        <v>0</v>
      </c>
      <c r="HI13" s="4">
        <v>0</v>
      </c>
      <c r="HJ13" s="4">
        <v>0</v>
      </c>
      <c r="HK13" s="4">
        <v>0</v>
      </c>
      <c r="HL13" s="4">
        <v>0</v>
      </c>
      <c r="HM13" s="4">
        <v>0</v>
      </c>
      <c r="HN13" s="4">
        <v>0</v>
      </c>
      <c r="HO13" s="4">
        <v>0</v>
      </c>
      <c r="HP13" s="4">
        <v>0</v>
      </c>
      <c r="HQ13" s="4">
        <v>0</v>
      </c>
      <c r="HR13" s="4">
        <v>0</v>
      </c>
      <c r="HS13" s="4">
        <v>0</v>
      </c>
      <c r="HT13" s="4">
        <v>0</v>
      </c>
      <c r="HU13" s="4">
        <v>0</v>
      </c>
      <c r="HV13" s="4">
        <v>0</v>
      </c>
      <c r="HW13" s="4">
        <v>0</v>
      </c>
      <c r="HX13" s="4">
        <v>0</v>
      </c>
      <c r="HY13" s="4">
        <v>0</v>
      </c>
      <c r="HZ13" s="4">
        <v>0</v>
      </c>
      <c r="IA13" s="4">
        <v>0</v>
      </c>
      <c r="IB13" s="4">
        <v>0</v>
      </c>
      <c r="IC13" s="4">
        <v>0</v>
      </c>
      <c r="ID13" s="4">
        <v>0</v>
      </c>
      <c r="IE13" s="4">
        <v>0</v>
      </c>
      <c r="IF13" s="4">
        <v>0</v>
      </c>
      <c r="IG13" s="4">
        <v>0</v>
      </c>
      <c r="IH13" s="4">
        <v>0</v>
      </c>
      <c r="II13" s="4">
        <v>0</v>
      </c>
      <c r="IJ13" s="4">
        <v>0</v>
      </c>
      <c r="IK13" s="4">
        <v>0</v>
      </c>
      <c r="IL13" s="4">
        <v>0</v>
      </c>
      <c r="IM13" s="4">
        <v>0</v>
      </c>
      <c r="IN13" s="4">
        <v>0</v>
      </c>
      <c r="IO13" s="4">
        <v>0</v>
      </c>
      <c r="IP13" s="4">
        <v>0</v>
      </c>
      <c r="IQ13" s="4">
        <v>0</v>
      </c>
      <c r="IR13" s="4">
        <v>0</v>
      </c>
      <c r="IS13" s="4">
        <v>0</v>
      </c>
      <c r="IT13" s="4">
        <v>0</v>
      </c>
      <c r="IU13" s="4">
        <v>0</v>
      </c>
      <c r="IV13" s="4">
        <v>0</v>
      </c>
      <c r="IW13" s="4">
        <v>0</v>
      </c>
      <c r="IX13" s="4">
        <v>0</v>
      </c>
      <c r="IY13" s="4">
        <v>0</v>
      </c>
      <c r="IZ13" s="4">
        <v>0</v>
      </c>
      <c r="JA13" s="4">
        <v>0</v>
      </c>
      <c r="JB13" s="4">
        <v>0</v>
      </c>
      <c r="JC13" s="4">
        <v>0</v>
      </c>
      <c r="JD13" s="4">
        <v>0</v>
      </c>
      <c r="JE13" s="4">
        <v>0</v>
      </c>
      <c r="JF13" s="4">
        <v>0</v>
      </c>
      <c r="JG13" s="4">
        <v>0</v>
      </c>
      <c r="JH13" s="4">
        <v>0</v>
      </c>
      <c r="JI13" s="4">
        <v>0</v>
      </c>
      <c r="JJ13" s="4">
        <v>0</v>
      </c>
      <c r="JK13" s="4">
        <v>0</v>
      </c>
      <c r="JL13" s="4">
        <v>0</v>
      </c>
      <c r="JM13" s="4">
        <v>0</v>
      </c>
      <c r="JN13" s="4">
        <v>0</v>
      </c>
      <c r="JO13" s="4">
        <v>0</v>
      </c>
      <c r="JP13" s="4">
        <v>0</v>
      </c>
      <c r="JQ13" s="4">
        <v>0</v>
      </c>
      <c r="JR13" s="4">
        <v>0</v>
      </c>
      <c r="JS13" s="4">
        <v>0</v>
      </c>
      <c r="JT13" s="4">
        <v>0</v>
      </c>
      <c r="JU13" s="4">
        <v>0</v>
      </c>
      <c r="JV13" s="4">
        <v>0</v>
      </c>
      <c r="JW13" s="4">
        <v>0</v>
      </c>
      <c r="JX13" s="4">
        <v>0</v>
      </c>
      <c r="JY13" s="4">
        <v>0</v>
      </c>
      <c r="JZ13" s="4">
        <v>0</v>
      </c>
      <c r="KA13" s="4">
        <v>0</v>
      </c>
      <c r="KB13" s="4">
        <v>0</v>
      </c>
      <c r="KC13" s="4">
        <v>0</v>
      </c>
      <c r="KD13" s="4">
        <v>0</v>
      </c>
      <c r="KE13" s="4">
        <v>0</v>
      </c>
      <c r="KF13" s="4">
        <v>0</v>
      </c>
      <c r="KG13" s="4">
        <v>0</v>
      </c>
      <c r="KH13" s="4">
        <v>0</v>
      </c>
      <c r="KI13" s="4">
        <v>0</v>
      </c>
      <c r="KJ13" s="4">
        <v>0</v>
      </c>
      <c r="KK13" s="4">
        <v>0</v>
      </c>
      <c r="KL13" s="4">
        <v>0</v>
      </c>
      <c r="KM13" s="4">
        <v>0</v>
      </c>
      <c r="KN13" s="4">
        <v>0</v>
      </c>
      <c r="KO13" s="4">
        <v>0</v>
      </c>
      <c r="KP13" s="4">
        <v>0</v>
      </c>
      <c r="KQ13" s="4">
        <v>0</v>
      </c>
      <c r="KR13" s="4">
        <v>0</v>
      </c>
      <c r="KS13" s="4">
        <v>0</v>
      </c>
      <c r="KT13" s="4">
        <v>0</v>
      </c>
      <c r="KU13" s="4">
        <v>0</v>
      </c>
      <c r="KV13" s="4">
        <v>0</v>
      </c>
      <c r="KW13" s="4">
        <v>0</v>
      </c>
      <c r="KX13" s="4">
        <v>0</v>
      </c>
      <c r="KY13" s="4">
        <v>0</v>
      </c>
      <c r="KZ13" s="4">
        <v>0</v>
      </c>
      <c r="LA13" s="4">
        <v>0</v>
      </c>
      <c r="LB13" s="4">
        <v>0</v>
      </c>
      <c r="LC13" s="4">
        <v>0</v>
      </c>
      <c r="LD13" s="4">
        <v>0</v>
      </c>
      <c r="LE13" s="4">
        <v>0</v>
      </c>
      <c r="LF13" s="4">
        <v>0</v>
      </c>
      <c r="LG13" s="4">
        <v>0</v>
      </c>
      <c r="LH13" s="4">
        <v>0</v>
      </c>
      <c r="LI13" s="4">
        <v>0</v>
      </c>
      <c r="LJ13" s="4">
        <v>0</v>
      </c>
      <c r="LK13" s="4">
        <v>0</v>
      </c>
      <c r="LL13" s="4">
        <v>0</v>
      </c>
      <c r="LM13" s="4">
        <v>0</v>
      </c>
      <c r="LN13" s="4">
        <v>0</v>
      </c>
      <c r="LO13" s="4">
        <v>0</v>
      </c>
      <c r="LP13" s="4">
        <v>0</v>
      </c>
      <c r="LQ13" s="4">
        <v>0</v>
      </c>
      <c r="LR13" s="4">
        <v>0</v>
      </c>
      <c r="LS13" s="4">
        <v>0</v>
      </c>
      <c r="LT13" s="4">
        <v>0</v>
      </c>
      <c r="LU13" s="4">
        <v>0</v>
      </c>
      <c r="LV13" s="4">
        <v>0</v>
      </c>
      <c r="LW13" s="1">
        <f t="shared" si="13"/>
        <v>0</v>
      </c>
      <c r="LX13" s="1">
        <f t="shared" si="14"/>
        <v>0</v>
      </c>
      <c r="LY13" s="1">
        <f t="shared" si="15"/>
        <v>0</v>
      </c>
      <c r="LZ13" s="4">
        <v>0</v>
      </c>
      <c r="MA13" s="4">
        <v>0</v>
      </c>
      <c r="MB13" s="4">
        <v>0</v>
      </c>
      <c r="MC13" s="4">
        <v>0</v>
      </c>
      <c r="MD13" s="4">
        <v>0</v>
      </c>
      <c r="ME13" s="4">
        <v>0</v>
      </c>
      <c r="MF13" s="4">
        <v>0</v>
      </c>
      <c r="MG13" s="4">
        <v>0</v>
      </c>
      <c r="MH13" s="4">
        <v>0</v>
      </c>
      <c r="MI13" s="4">
        <v>0</v>
      </c>
      <c r="MJ13" s="4">
        <v>0</v>
      </c>
      <c r="MK13" s="4">
        <v>0</v>
      </c>
      <c r="ML13" s="4">
        <v>0</v>
      </c>
      <c r="MM13" s="4">
        <v>0</v>
      </c>
      <c r="MN13" s="4">
        <v>0</v>
      </c>
      <c r="MO13" s="4">
        <v>0</v>
      </c>
      <c r="MP13" s="4">
        <v>0</v>
      </c>
      <c r="MQ13" s="4">
        <v>0</v>
      </c>
      <c r="MR13" s="4">
        <v>0</v>
      </c>
      <c r="MS13" s="4">
        <v>0</v>
      </c>
      <c r="MT13" s="4">
        <v>0</v>
      </c>
      <c r="MU13" s="4">
        <v>0</v>
      </c>
      <c r="MV13" s="4">
        <v>0</v>
      </c>
      <c r="MW13" s="4">
        <v>0</v>
      </c>
      <c r="MX13" s="4">
        <v>0</v>
      </c>
      <c r="MY13" s="4">
        <v>0</v>
      </c>
      <c r="MZ13" s="4">
        <v>0</v>
      </c>
      <c r="NA13" s="4">
        <v>0</v>
      </c>
      <c r="NB13" s="4">
        <v>0</v>
      </c>
      <c r="NC13" s="4">
        <v>0</v>
      </c>
      <c r="ND13" s="4">
        <v>0</v>
      </c>
      <c r="NE13" s="4">
        <v>0</v>
      </c>
      <c r="NF13" s="4">
        <v>0</v>
      </c>
      <c r="NG13" s="4">
        <v>0</v>
      </c>
      <c r="NH13" s="4">
        <v>0</v>
      </c>
      <c r="NI13" s="4">
        <v>0</v>
      </c>
      <c r="NJ13" s="4">
        <v>0</v>
      </c>
      <c r="NK13" s="4">
        <v>0</v>
      </c>
      <c r="NL13" s="4">
        <v>0</v>
      </c>
      <c r="NM13" s="4">
        <v>0</v>
      </c>
      <c r="NN13" s="4">
        <v>0</v>
      </c>
      <c r="NO13" s="4">
        <v>0</v>
      </c>
      <c r="NP13" s="4">
        <v>0</v>
      </c>
      <c r="NQ13" s="4">
        <v>0</v>
      </c>
      <c r="NR13" s="4">
        <v>0</v>
      </c>
      <c r="NS13" s="4">
        <v>0</v>
      </c>
      <c r="NT13" s="4">
        <v>0</v>
      </c>
      <c r="NU13" s="4">
        <v>0</v>
      </c>
      <c r="NV13" s="4">
        <v>0</v>
      </c>
      <c r="NW13" s="4">
        <v>0</v>
      </c>
      <c r="NX13" s="4">
        <v>0</v>
      </c>
      <c r="NY13" s="4">
        <v>0</v>
      </c>
      <c r="NZ13" s="4">
        <v>0</v>
      </c>
      <c r="OA13" s="4">
        <v>0</v>
      </c>
      <c r="OB13" s="4">
        <v>0</v>
      </c>
      <c r="OC13" s="4">
        <v>0</v>
      </c>
      <c r="OD13" s="4">
        <v>0</v>
      </c>
      <c r="OE13" s="4">
        <v>0</v>
      </c>
      <c r="OF13" s="4">
        <v>0</v>
      </c>
      <c r="OG13" s="4">
        <v>0</v>
      </c>
      <c r="OH13" s="4">
        <v>0</v>
      </c>
      <c r="OI13" s="4">
        <v>4</v>
      </c>
      <c r="OJ13" s="4">
        <v>0</v>
      </c>
      <c r="OK13" s="4">
        <v>0</v>
      </c>
      <c r="OL13" s="4">
        <v>0</v>
      </c>
      <c r="OM13" s="4">
        <v>0</v>
      </c>
      <c r="ON13" s="4">
        <v>0</v>
      </c>
      <c r="OO13" s="4">
        <v>0</v>
      </c>
      <c r="OP13" s="4">
        <v>0</v>
      </c>
      <c r="OQ13" s="4">
        <v>0</v>
      </c>
      <c r="OR13" s="4">
        <v>0</v>
      </c>
      <c r="OS13" s="4">
        <v>0</v>
      </c>
      <c r="OT13" s="4">
        <v>0</v>
      </c>
      <c r="OU13" s="4">
        <v>0</v>
      </c>
      <c r="OV13" s="4">
        <v>0</v>
      </c>
      <c r="OW13" s="4">
        <v>0</v>
      </c>
      <c r="OX13" s="4">
        <v>0</v>
      </c>
      <c r="OY13" s="4">
        <v>0</v>
      </c>
      <c r="OZ13" s="4">
        <v>0</v>
      </c>
      <c r="PA13" s="4">
        <v>0</v>
      </c>
      <c r="PB13" s="4">
        <v>0</v>
      </c>
      <c r="PC13" s="4">
        <v>0</v>
      </c>
      <c r="PD13" s="4">
        <v>1</v>
      </c>
      <c r="PE13" s="4">
        <v>0</v>
      </c>
      <c r="PF13" s="4">
        <v>0</v>
      </c>
      <c r="PG13" s="4">
        <v>0</v>
      </c>
      <c r="PH13" s="4">
        <v>0</v>
      </c>
      <c r="PI13" s="4">
        <v>0</v>
      </c>
      <c r="PJ13" s="4">
        <v>0</v>
      </c>
      <c r="PK13" s="4">
        <v>0</v>
      </c>
      <c r="PL13" s="4">
        <v>0</v>
      </c>
      <c r="PM13" s="4">
        <v>0</v>
      </c>
      <c r="PN13" s="4">
        <v>0</v>
      </c>
      <c r="PO13" s="4">
        <v>0</v>
      </c>
      <c r="PP13" s="4">
        <v>0</v>
      </c>
      <c r="PQ13" s="4">
        <v>0</v>
      </c>
      <c r="PR13" s="4">
        <v>0</v>
      </c>
      <c r="PS13" s="4">
        <v>0</v>
      </c>
      <c r="PT13" s="4">
        <v>0</v>
      </c>
      <c r="PU13" s="4">
        <v>0</v>
      </c>
      <c r="PV13" s="4">
        <v>0</v>
      </c>
      <c r="PW13" s="4">
        <v>0</v>
      </c>
      <c r="PX13" s="4">
        <v>0</v>
      </c>
      <c r="PY13" s="4">
        <v>0</v>
      </c>
      <c r="PZ13" s="4">
        <v>0</v>
      </c>
      <c r="QA13" s="4">
        <v>0</v>
      </c>
      <c r="QB13" s="4">
        <v>0</v>
      </c>
      <c r="QC13" s="4">
        <v>0</v>
      </c>
      <c r="QD13" s="4">
        <v>0</v>
      </c>
      <c r="QE13" s="4">
        <v>0</v>
      </c>
      <c r="QF13" s="4">
        <v>0</v>
      </c>
      <c r="QG13" s="4">
        <v>0</v>
      </c>
      <c r="QH13" s="4">
        <v>0</v>
      </c>
      <c r="QI13" s="4">
        <v>0</v>
      </c>
      <c r="QJ13" s="4">
        <v>0</v>
      </c>
      <c r="QK13" s="4">
        <v>0</v>
      </c>
      <c r="QL13" s="4">
        <v>0</v>
      </c>
      <c r="QM13" s="4">
        <v>0</v>
      </c>
      <c r="QN13" s="4">
        <v>0</v>
      </c>
      <c r="QO13" s="4">
        <v>0</v>
      </c>
      <c r="QP13" s="4">
        <v>0</v>
      </c>
      <c r="QQ13" s="4">
        <v>0</v>
      </c>
      <c r="QR13" s="4">
        <v>0</v>
      </c>
      <c r="QS13" s="4">
        <v>0</v>
      </c>
      <c r="QT13" s="4">
        <v>0</v>
      </c>
      <c r="QU13" s="4">
        <v>0</v>
      </c>
      <c r="QV13" s="4">
        <v>0</v>
      </c>
      <c r="QW13" s="4">
        <v>0</v>
      </c>
      <c r="QX13" s="4">
        <v>0</v>
      </c>
      <c r="QY13" s="4">
        <v>0</v>
      </c>
      <c r="QZ13" s="4">
        <v>0</v>
      </c>
      <c r="RA13" s="4">
        <v>0</v>
      </c>
      <c r="RB13" s="1">
        <f t="shared" si="16"/>
        <v>3.787878787878788E-2</v>
      </c>
      <c r="RC13" s="1">
        <f t="shared" si="17"/>
        <v>2.7138266720049455E-3</v>
      </c>
      <c r="RD13" s="1">
        <f t="shared" si="18"/>
        <v>1.893939393939394E-3</v>
      </c>
      <c r="RE13" s="4">
        <v>0</v>
      </c>
      <c r="RF13" s="4">
        <v>0</v>
      </c>
      <c r="RG13" s="4">
        <v>0</v>
      </c>
      <c r="RH13" s="4">
        <v>0</v>
      </c>
      <c r="RI13" s="4">
        <v>0</v>
      </c>
      <c r="RJ13" s="4">
        <v>0</v>
      </c>
      <c r="RK13" s="4">
        <v>0</v>
      </c>
      <c r="RL13" s="4">
        <v>0</v>
      </c>
      <c r="RM13" s="4">
        <v>0</v>
      </c>
      <c r="RN13" s="4">
        <v>0</v>
      </c>
      <c r="RO13" s="4">
        <v>0</v>
      </c>
      <c r="RP13" s="4">
        <v>0</v>
      </c>
      <c r="RQ13" s="4">
        <v>0</v>
      </c>
      <c r="RR13" s="4">
        <v>0</v>
      </c>
      <c r="RS13" s="4">
        <v>0</v>
      </c>
      <c r="RT13" s="4">
        <v>0</v>
      </c>
      <c r="RU13" s="4">
        <v>0</v>
      </c>
      <c r="RV13" s="4">
        <v>0</v>
      </c>
      <c r="RW13" s="4">
        <v>0</v>
      </c>
      <c r="RX13" s="4">
        <v>0</v>
      </c>
      <c r="RY13" s="1">
        <f t="shared" si="19"/>
        <v>0</v>
      </c>
      <c r="RZ13" s="1">
        <f t="shared" si="20"/>
        <v>0</v>
      </c>
      <c r="SA13" s="1">
        <f t="shared" si="21"/>
        <v>0</v>
      </c>
      <c r="SB13" s="4">
        <v>0</v>
      </c>
      <c r="SC13" s="4">
        <v>0</v>
      </c>
      <c r="SD13" s="4">
        <v>0</v>
      </c>
      <c r="SE13" s="4">
        <v>0</v>
      </c>
      <c r="SF13" s="4">
        <v>0</v>
      </c>
      <c r="SG13" s="4">
        <v>0</v>
      </c>
      <c r="SH13" s="4">
        <v>0</v>
      </c>
      <c r="SI13" s="4">
        <v>0</v>
      </c>
      <c r="SJ13" s="4">
        <v>0</v>
      </c>
      <c r="SK13" s="4">
        <v>0</v>
      </c>
      <c r="SL13" s="4">
        <v>0</v>
      </c>
      <c r="SM13" s="4">
        <v>0</v>
      </c>
      <c r="SN13" s="4">
        <v>0</v>
      </c>
      <c r="SO13" s="4">
        <v>0</v>
      </c>
      <c r="SP13" s="4">
        <v>0</v>
      </c>
      <c r="SQ13" s="4">
        <v>0</v>
      </c>
      <c r="SR13" s="4">
        <v>0</v>
      </c>
      <c r="SS13" s="4">
        <v>0</v>
      </c>
      <c r="ST13" s="4">
        <v>0</v>
      </c>
      <c r="SU13" s="4">
        <v>0</v>
      </c>
      <c r="SV13" s="4">
        <v>0</v>
      </c>
      <c r="SW13" s="4">
        <v>0</v>
      </c>
      <c r="SX13" s="4">
        <v>0</v>
      </c>
      <c r="SY13" s="4">
        <v>0</v>
      </c>
      <c r="SZ13" s="4">
        <v>0</v>
      </c>
      <c r="TA13" s="4">
        <v>0</v>
      </c>
      <c r="TB13" s="4">
        <v>0</v>
      </c>
      <c r="TC13" s="4">
        <v>0</v>
      </c>
      <c r="TD13" s="4">
        <v>0</v>
      </c>
      <c r="TE13" s="4">
        <v>0</v>
      </c>
      <c r="TF13" s="4">
        <v>0</v>
      </c>
      <c r="TG13" s="4">
        <v>0</v>
      </c>
      <c r="TH13" s="4">
        <v>0</v>
      </c>
      <c r="TI13" s="4">
        <v>0</v>
      </c>
      <c r="TJ13" s="4">
        <v>0</v>
      </c>
      <c r="TK13" s="4">
        <v>0</v>
      </c>
      <c r="TL13" s="4">
        <v>0</v>
      </c>
      <c r="TM13" s="4">
        <v>0</v>
      </c>
      <c r="TN13" s="4">
        <v>0</v>
      </c>
      <c r="TO13" s="4">
        <v>0</v>
      </c>
      <c r="TP13" s="4">
        <v>0</v>
      </c>
      <c r="TQ13" s="4">
        <v>0</v>
      </c>
      <c r="TR13" s="4">
        <v>0</v>
      </c>
      <c r="TS13" s="4">
        <v>0</v>
      </c>
      <c r="TT13" s="4">
        <v>0</v>
      </c>
      <c r="TU13" s="4">
        <v>0</v>
      </c>
      <c r="TV13" s="4">
        <v>0</v>
      </c>
      <c r="TW13" s="4">
        <v>0</v>
      </c>
      <c r="TX13" s="4">
        <v>0</v>
      </c>
      <c r="TY13" s="4">
        <v>0</v>
      </c>
      <c r="TZ13" s="4">
        <v>0</v>
      </c>
      <c r="UA13" s="4">
        <v>0</v>
      </c>
      <c r="UB13" s="4">
        <v>0</v>
      </c>
      <c r="UC13" s="4">
        <v>0</v>
      </c>
      <c r="UD13" s="4">
        <v>0</v>
      </c>
      <c r="UE13" s="4">
        <v>0</v>
      </c>
      <c r="UF13" s="4">
        <v>0</v>
      </c>
      <c r="UG13" s="4">
        <v>0</v>
      </c>
      <c r="UH13" s="4">
        <v>0</v>
      </c>
      <c r="UI13" s="4">
        <v>0</v>
      </c>
      <c r="UJ13" s="4">
        <v>0</v>
      </c>
      <c r="UK13" s="4">
        <v>0</v>
      </c>
      <c r="UL13" s="4">
        <v>0</v>
      </c>
      <c r="UM13" s="4">
        <v>0</v>
      </c>
      <c r="UN13" s="4">
        <v>0</v>
      </c>
      <c r="UO13" s="4">
        <v>0</v>
      </c>
      <c r="UP13" s="4">
        <v>0</v>
      </c>
      <c r="UQ13" s="4">
        <v>0</v>
      </c>
      <c r="UR13" s="4">
        <v>0</v>
      </c>
      <c r="US13" s="4">
        <v>0</v>
      </c>
      <c r="UT13" s="4">
        <v>0</v>
      </c>
      <c r="UU13" s="4">
        <v>0</v>
      </c>
      <c r="UV13" s="4">
        <v>0</v>
      </c>
      <c r="UW13" s="4">
        <v>0</v>
      </c>
      <c r="UX13" s="4">
        <v>0</v>
      </c>
      <c r="UY13" s="4">
        <v>0</v>
      </c>
      <c r="UZ13" s="4">
        <v>0</v>
      </c>
      <c r="VA13" s="4">
        <v>0</v>
      </c>
      <c r="VB13" s="4">
        <v>0</v>
      </c>
      <c r="VC13" s="4">
        <v>0</v>
      </c>
      <c r="VD13" s="4">
        <v>0</v>
      </c>
      <c r="VE13" s="4">
        <v>0</v>
      </c>
      <c r="VF13" s="4">
        <v>0</v>
      </c>
      <c r="VG13" s="4">
        <v>0</v>
      </c>
      <c r="VH13" s="4">
        <v>0</v>
      </c>
      <c r="VI13" s="4">
        <v>0</v>
      </c>
      <c r="VJ13" s="4">
        <v>0</v>
      </c>
      <c r="VK13" s="4">
        <v>0</v>
      </c>
      <c r="VL13" s="4">
        <v>0</v>
      </c>
      <c r="VM13" s="4">
        <v>0</v>
      </c>
      <c r="VN13" s="4">
        <v>0</v>
      </c>
      <c r="VO13" s="4">
        <v>0</v>
      </c>
      <c r="VP13" s="4">
        <v>0</v>
      </c>
      <c r="VQ13" s="4">
        <v>0</v>
      </c>
      <c r="VR13" s="4">
        <v>0</v>
      </c>
      <c r="VS13" s="4">
        <v>0</v>
      </c>
      <c r="VT13" s="4">
        <v>0</v>
      </c>
      <c r="VU13" s="4">
        <v>0</v>
      </c>
      <c r="VV13" s="4">
        <v>0</v>
      </c>
      <c r="VW13" s="4">
        <v>0</v>
      </c>
      <c r="VX13" s="4">
        <v>0</v>
      </c>
      <c r="VY13" s="4">
        <v>0</v>
      </c>
      <c r="VZ13" s="4">
        <v>0</v>
      </c>
      <c r="WA13" s="4">
        <v>0</v>
      </c>
      <c r="WB13" s="4">
        <v>0</v>
      </c>
      <c r="WC13" s="4">
        <v>0</v>
      </c>
      <c r="WD13" s="4">
        <v>0</v>
      </c>
      <c r="WE13" s="4">
        <v>0</v>
      </c>
      <c r="WF13" s="4">
        <v>0</v>
      </c>
      <c r="WG13" s="4">
        <v>0</v>
      </c>
      <c r="WH13" s="4">
        <v>0</v>
      </c>
      <c r="WI13" s="4">
        <v>0</v>
      </c>
      <c r="WJ13" s="4">
        <v>0</v>
      </c>
      <c r="WK13" s="4">
        <v>0</v>
      </c>
      <c r="WL13" s="4">
        <v>0</v>
      </c>
      <c r="WM13" s="4">
        <v>0</v>
      </c>
      <c r="WN13" s="4">
        <v>0</v>
      </c>
      <c r="WO13" s="4">
        <v>0</v>
      </c>
      <c r="WP13" s="4">
        <v>0</v>
      </c>
      <c r="WQ13" s="4">
        <v>0</v>
      </c>
      <c r="WR13" s="4">
        <v>0</v>
      </c>
      <c r="WS13" s="4">
        <v>0</v>
      </c>
      <c r="WT13" s="4">
        <v>0</v>
      </c>
      <c r="WU13" s="4">
        <v>0</v>
      </c>
      <c r="WV13" s="4">
        <v>0</v>
      </c>
      <c r="WW13" s="4">
        <v>0</v>
      </c>
      <c r="WX13" s="4">
        <v>0</v>
      </c>
      <c r="WY13" s="4">
        <v>0</v>
      </c>
      <c r="WZ13" s="4">
        <v>0</v>
      </c>
      <c r="XA13" s="4">
        <v>0</v>
      </c>
      <c r="XB13" s="1">
        <f t="shared" si="22"/>
        <v>0</v>
      </c>
      <c r="XC13" s="1">
        <f t="shared" si="23"/>
        <v>0</v>
      </c>
      <c r="XD13" s="1">
        <f t="shared" si="24"/>
        <v>0</v>
      </c>
      <c r="XE13" s="4">
        <v>5</v>
      </c>
    </row>
    <row r="14" spans="1:629">
      <c r="A14" s="3" t="s">
        <v>626</v>
      </c>
      <c r="B14" s="4">
        <v>1</v>
      </c>
      <c r="C14" s="4">
        <v>0</v>
      </c>
      <c r="D14" s="4">
        <v>0</v>
      </c>
      <c r="E14" s="4">
        <v>0</v>
      </c>
      <c r="F14" s="4">
        <v>1</v>
      </c>
      <c r="G14" s="4">
        <v>0</v>
      </c>
      <c r="H14" s="4">
        <v>0</v>
      </c>
      <c r="I14" s="4">
        <v>1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2</v>
      </c>
      <c r="S14" s="4">
        <v>1</v>
      </c>
      <c r="T14" s="4">
        <v>1</v>
      </c>
      <c r="U14" s="4">
        <v>0</v>
      </c>
      <c r="V14" s="4">
        <v>0</v>
      </c>
      <c r="W14" s="4">
        <v>1</v>
      </c>
      <c r="X14" s="4">
        <v>0</v>
      </c>
      <c r="Y14" s="4">
        <v>1</v>
      </c>
      <c r="Z14" s="4">
        <v>0</v>
      </c>
      <c r="AA14" s="4">
        <v>0</v>
      </c>
      <c r="AB14" s="4">
        <v>0</v>
      </c>
      <c r="AC14" s="4">
        <v>3</v>
      </c>
      <c r="AD14" s="4">
        <v>0</v>
      </c>
      <c r="AE14" s="4">
        <v>0</v>
      </c>
      <c r="AF14" s="4">
        <v>0</v>
      </c>
      <c r="AG14" s="4">
        <v>1</v>
      </c>
      <c r="AH14" s="4">
        <v>1</v>
      </c>
      <c r="AI14" s="4">
        <v>0</v>
      </c>
      <c r="AJ14" s="4">
        <v>0</v>
      </c>
      <c r="AK14" s="4">
        <v>1</v>
      </c>
      <c r="AL14" s="4">
        <v>0</v>
      </c>
      <c r="AM14" s="4">
        <v>3</v>
      </c>
      <c r="AN14" s="4">
        <v>3</v>
      </c>
      <c r="AO14" s="4">
        <v>0</v>
      </c>
      <c r="AP14" s="4">
        <v>1</v>
      </c>
      <c r="AQ14" s="4">
        <v>3</v>
      </c>
      <c r="AR14" s="4">
        <v>1</v>
      </c>
      <c r="AS14" s="4">
        <v>0</v>
      </c>
      <c r="AT14" s="4">
        <v>0</v>
      </c>
      <c r="AU14" s="4">
        <v>1</v>
      </c>
      <c r="AV14" s="4">
        <v>2</v>
      </c>
      <c r="AW14" s="4">
        <v>0</v>
      </c>
      <c r="AX14" s="4">
        <v>0</v>
      </c>
      <c r="AY14" s="4">
        <v>0</v>
      </c>
      <c r="AZ14" s="4">
        <v>0</v>
      </c>
      <c r="BA14" s="4">
        <v>2</v>
      </c>
      <c r="BB14" s="4">
        <v>0</v>
      </c>
      <c r="BC14" s="4">
        <v>0</v>
      </c>
      <c r="BD14" s="4">
        <v>0</v>
      </c>
      <c r="BE14" s="4">
        <v>1</v>
      </c>
      <c r="BF14" s="1">
        <f t="shared" si="0"/>
        <v>0.5714285714285714</v>
      </c>
      <c r="BG14" s="1">
        <f t="shared" si="1"/>
        <v>1.5919972803298973E-2</v>
      </c>
      <c r="BH14" s="1">
        <f t="shared" si="2"/>
        <v>2.8571428571428571E-2</v>
      </c>
      <c r="BI14" s="4">
        <v>9</v>
      </c>
      <c r="BJ14" s="4">
        <v>2</v>
      </c>
      <c r="BK14" s="4">
        <v>10</v>
      </c>
      <c r="BL14" s="4">
        <v>18</v>
      </c>
      <c r="BM14" s="4">
        <v>3</v>
      </c>
      <c r="BN14" s="4">
        <v>2</v>
      </c>
      <c r="BO14" s="4">
        <v>2</v>
      </c>
      <c r="BP14" s="4">
        <v>4</v>
      </c>
      <c r="BQ14" s="4">
        <v>7</v>
      </c>
      <c r="BR14" s="4">
        <v>1</v>
      </c>
      <c r="BS14" s="4">
        <v>3</v>
      </c>
      <c r="BT14" s="1">
        <f t="shared" si="3"/>
        <v>5.5454545454545459</v>
      </c>
      <c r="BU14" s="1">
        <f t="shared" si="4"/>
        <v>0.46597207798381651</v>
      </c>
      <c r="BV14" s="1">
        <f t="shared" si="5"/>
        <v>0.27727272727272728</v>
      </c>
      <c r="BW14" s="4">
        <v>6</v>
      </c>
      <c r="BX14" s="4">
        <v>4</v>
      </c>
      <c r="BY14" s="4">
        <v>0</v>
      </c>
      <c r="BZ14" s="4">
        <v>4</v>
      </c>
      <c r="CA14" s="1">
        <f t="shared" si="6"/>
        <v>3.5</v>
      </c>
      <c r="CB14" s="1">
        <f t="shared" si="7"/>
        <v>0.62915286960589578</v>
      </c>
      <c r="CC14" s="1">
        <f t="shared" si="8"/>
        <v>0.17499999999999999</v>
      </c>
      <c r="CD14" s="4">
        <v>6</v>
      </c>
      <c r="CE14" s="4">
        <v>3</v>
      </c>
      <c r="CF14" s="4">
        <v>1</v>
      </c>
      <c r="CG14" s="4">
        <v>0</v>
      </c>
      <c r="CH14" s="4">
        <v>0</v>
      </c>
      <c r="CI14" s="4">
        <v>1</v>
      </c>
      <c r="CJ14" s="4">
        <v>2</v>
      </c>
      <c r="CK14" s="4">
        <v>4</v>
      </c>
      <c r="CL14" s="4">
        <v>1</v>
      </c>
      <c r="CM14" s="4">
        <v>2</v>
      </c>
      <c r="CN14" s="4">
        <v>0</v>
      </c>
      <c r="CO14" s="4">
        <v>1</v>
      </c>
      <c r="CP14" s="4">
        <v>0</v>
      </c>
      <c r="CQ14" s="4">
        <v>0</v>
      </c>
      <c r="CR14" s="4">
        <v>3</v>
      </c>
      <c r="CS14" s="4">
        <v>7</v>
      </c>
      <c r="CT14" s="4">
        <v>5</v>
      </c>
      <c r="CU14" s="4">
        <v>4</v>
      </c>
      <c r="CV14" s="4">
        <v>0</v>
      </c>
      <c r="CW14" s="4">
        <v>1</v>
      </c>
      <c r="CX14" s="4">
        <v>2</v>
      </c>
      <c r="CY14" s="1">
        <f t="shared" si="9"/>
        <v>2.0476190476190474</v>
      </c>
      <c r="CZ14" s="1">
        <f t="shared" si="10"/>
        <v>0.10042561407755983</v>
      </c>
      <c r="DA14" s="1">
        <f t="shared" si="11"/>
        <v>0.10238095238095238</v>
      </c>
      <c r="DB14" s="4">
        <v>350.99999999999898</v>
      </c>
      <c r="DC14" s="5" t="s">
        <v>614</v>
      </c>
      <c r="DD14" s="5" t="s">
        <v>614</v>
      </c>
      <c r="DE14" s="1">
        <f t="shared" si="12"/>
        <v>0.22499999999999934</v>
      </c>
      <c r="DF14" s="4">
        <v>0</v>
      </c>
      <c r="DG14" s="4">
        <v>0</v>
      </c>
      <c r="DH14" s="4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2</v>
      </c>
      <c r="DP14" s="4">
        <v>3</v>
      </c>
      <c r="DQ14" s="4">
        <v>1</v>
      </c>
      <c r="DR14" s="4">
        <v>16</v>
      </c>
      <c r="DS14" s="4">
        <v>3</v>
      </c>
      <c r="DT14" s="4">
        <v>0</v>
      </c>
      <c r="DU14" s="4">
        <v>0</v>
      </c>
      <c r="DV14" s="4">
        <v>0</v>
      </c>
      <c r="DW14" s="4">
        <v>1</v>
      </c>
      <c r="DX14" s="4">
        <v>1</v>
      </c>
      <c r="DY14" s="4">
        <v>4</v>
      </c>
      <c r="DZ14" s="4">
        <v>6</v>
      </c>
      <c r="EA14" s="4">
        <v>2</v>
      </c>
      <c r="EB14" s="4">
        <v>28</v>
      </c>
      <c r="EC14" s="4">
        <v>1</v>
      </c>
      <c r="ED14" s="4">
        <v>0</v>
      </c>
      <c r="EE14" s="4">
        <v>3</v>
      </c>
      <c r="EF14" s="4">
        <v>2</v>
      </c>
      <c r="EG14" s="4">
        <v>0</v>
      </c>
      <c r="EH14" s="4">
        <v>13</v>
      </c>
      <c r="EI14" s="4">
        <v>0</v>
      </c>
      <c r="EJ14" s="4">
        <v>15</v>
      </c>
      <c r="EK14" s="4">
        <v>6</v>
      </c>
      <c r="EL14" s="4">
        <v>2</v>
      </c>
      <c r="EM14" s="4">
        <v>1</v>
      </c>
      <c r="EN14" s="4">
        <v>3</v>
      </c>
      <c r="EO14" s="4">
        <v>0</v>
      </c>
      <c r="EP14" s="4">
        <v>3</v>
      </c>
      <c r="EQ14" s="4">
        <v>4</v>
      </c>
      <c r="ER14" s="4">
        <v>4</v>
      </c>
      <c r="ES14" s="4">
        <v>0</v>
      </c>
      <c r="ET14" s="4">
        <v>1</v>
      </c>
      <c r="EU14" s="4">
        <v>0</v>
      </c>
      <c r="EV14" s="4">
        <v>1</v>
      </c>
      <c r="EW14" s="4">
        <v>11</v>
      </c>
      <c r="EX14" s="4">
        <v>0</v>
      </c>
      <c r="EY14" s="4">
        <v>2</v>
      </c>
      <c r="EZ14" s="4">
        <v>6</v>
      </c>
      <c r="FA14" s="4">
        <v>0</v>
      </c>
      <c r="FB14" s="4">
        <v>0</v>
      </c>
      <c r="FC14" s="4">
        <v>3</v>
      </c>
      <c r="FD14" s="4">
        <v>0</v>
      </c>
      <c r="FE14" s="4">
        <v>4</v>
      </c>
      <c r="FF14" s="4">
        <v>0</v>
      </c>
      <c r="FG14" s="4">
        <v>0</v>
      </c>
      <c r="FH14" s="4">
        <v>7</v>
      </c>
      <c r="FI14" s="4">
        <v>2</v>
      </c>
      <c r="FJ14" s="4">
        <v>0</v>
      </c>
      <c r="FK14" s="4">
        <v>2</v>
      </c>
      <c r="FL14" s="4">
        <v>0</v>
      </c>
      <c r="FM14" s="4">
        <v>4</v>
      </c>
      <c r="FN14" s="4">
        <v>1</v>
      </c>
      <c r="FO14" s="4">
        <v>0</v>
      </c>
      <c r="FP14" s="4">
        <v>0</v>
      </c>
      <c r="FQ14" s="4">
        <v>1</v>
      </c>
      <c r="FR14" s="4">
        <v>1</v>
      </c>
      <c r="FS14" s="4">
        <v>1</v>
      </c>
      <c r="FT14" s="4">
        <v>6</v>
      </c>
      <c r="FU14" s="4">
        <v>3</v>
      </c>
      <c r="FV14" s="4">
        <v>0</v>
      </c>
      <c r="FW14" s="4">
        <v>0</v>
      </c>
      <c r="FX14" s="4">
        <v>4</v>
      </c>
      <c r="FY14" s="4">
        <v>0</v>
      </c>
      <c r="FZ14" s="4">
        <v>0</v>
      </c>
      <c r="GA14" s="4">
        <v>0</v>
      </c>
      <c r="GB14" s="4">
        <v>12</v>
      </c>
      <c r="GC14" s="4">
        <v>4</v>
      </c>
      <c r="GD14" s="4">
        <v>1</v>
      </c>
      <c r="GE14" s="4">
        <v>1</v>
      </c>
      <c r="GF14" s="4">
        <v>0</v>
      </c>
      <c r="GG14" s="4">
        <v>0</v>
      </c>
      <c r="GH14" s="4">
        <v>2</v>
      </c>
      <c r="GI14" s="4">
        <v>0</v>
      </c>
      <c r="GJ14" s="4">
        <v>3</v>
      </c>
      <c r="GK14" s="4">
        <v>2</v>
      </c>
      <c r="GL14" s="4">
        <v>0</v>
      </c>
      <c r="GM14" s="4">
        <v>0</v>
      </c>
      <c r="GN14" s="4">
        <v>1</v>
      </c>
      <c r="GO14" s="4">
        <v>3</v>
      </c>
      <c r="GP14" s="4">
        <v>7</v>
      </c>
      <c r="GQ14" s="4">
        <v>1</v>
      </c>
      <c r="GR14" s="4">
        <v>0</v>
      </c>
      <c r="GS14" s="4">
        <v>3</v>
      </c>
      <c r="GT14" s="4">
        <v>2</v>
      </c>
      <c r="GU14" s="4">
        <v>0</v>
      </c>
      <c r="GV14" s="4">
        <v>0</v>
      </c>
      <c r="GW14" s="4">
        <v>0</v>
      </c>
      <c r="GX14" s="4">
        <v>3</v>
      </c>
      <c r="GY14" s="4">
        <v>1</v>
      </c>
      <c r="GZ14" s="4">
        <v>3</v>
      </c>
      <c r="HA14" s="4">
        <v>0</v>
      </c>
      <c r="HB14" s="4">
        <v>6</v>
      </c>
      <c r="HC14" s="4">
        <v>2</v>
      </c>
      <c r="HD14" s="4">
        <v>5</v>
      </c>
      <c r="HE14" s="4">
        <v>21</v>
      </c>
      <c r="HF14" s="4">
        <v>5</v>
      </c>
      <c r="HG14" s="4">
        <v>0</v>
      </c>
      <c r="HH14" s="4">
        <v>3</v>
      </c>
      <c r="HI14" s="4">
        <v>2</v>
      </c>
      <c r="HJ14" s="4">
        <v>5</v>
      </c>
      <c r="HK14" s="4">
        <v>6</v>
      </c>
      <c r="HL14" s="4">
        <v>0</v>
      </c>
      <c r="HM14" s="4">
        <v>7</v>
      </c>
      <c r="HN14" s="4">
        <v>0</v>
      </c>
      <c r="HO14" s="4">
        <v>0</v>
      </c>
      <c r="HP14" s="4">
        <v>7</v>
      </c>
      <c r="HQ14" s="4">
        <v>12</v>
      </c>
      <c r="HR14" s="4">
        <v>1</v>
      </c>
      <c r="HS14" s="4">
        <v>3</v>
      </c>
      <c r="HT14" s="4">
        <v>0</v>
      </c>
      <c r="HU14" s="4">
        <v>3</v>
      </c>
      <c r="HV14" s="4">
        <v>0</v>
      </c>
      <c r="HW14" s="4">
        <v>3</v>
      </c>
      <c r="HX14" s="4">
        <v>10</v>
      </c>
      <c r="HY14" s="4">
        <v>0</v>
      </c>
      <c r="HZ14" s="4">
        <v>0</v>
      </c>
      <c r="IA14" s="4">
        <v>12</v>
      </c>
      <c r="IB14" s="4">
        <v>0</v>
      </c>
      <c r="IC14" s="4">
        <v>4</v>
      </c>
      <c r="ID14" s="4">
        <v>5</v>
      </c>
      <c r="IE14" s="4">
        <v>12</v>
      </c>
      <c r="IF14" s="4">
        <v>5</v>
      </c>
      <c r="IG14" s="4">
        <v>0</v>
      </c>
      <c r="IH14" s="4">
        <v>11</v>
      </c>
      <c r="II14" s="4">
        <v>1</v>
      </c>
      <c r="IJ14" s="4">
        <v>2</v>
      </c>
      <c r="IK14" s="4">
        <v>0</v>
      </c>
      <c r="IL14" s="4">
        <v>2</v>
      </c>
      <c r="IM14" s="4">
        <v>0</v>
      </c>
      <c r="IN14" s="4">
        <v>1</v>
      </c>
      <c r="IO14" s="4">
        <v>2</v>
      </c>
      <c r="IP14" s="4">
        <v>8</v>
      </c>
      <c r="IQ14" s="4">
        <v>0</v>
      </c>
      <c r="IR14" s="4">
        <v>0</v>
      </c>
      <c r="IS14" s="4">
        <v>0</v>
      </c>
      <c r="IT14" s="4">
        <v>0</v>
      </c>
      <c r="IU14" s="4">
        <v>0</v>
      </c>
      <c r="IV14" s="4">
        <v>0</v>
      </c>
      <c r="IW14" s="4">
        <v>0</v>
      </c>
      <c r="IX14" s="4">
        <v>0</v>
      </c>
      <c r="IY14" s="4">
        <v>0</v>
      </c>
      <c r="IZ14" s="4">
        <v>0</v>
      </c>
      <c r="JA14" s="4">
        <v>0</v>
      </c>
      <c r="JB14" s="4">
        <v>0</v>
      </c>
      <c r="JC14" s="4">
        <v>0</v>
      </c>
      <c r="JD14" s="4">
        <v>0</v>
      </c>
      <c r="JE14" s="4">
        <v>0</v>
      </c>
      <c r="JF14" s="4">
        <v>0</v>
      </c>
      <c r="JG14" s="4">
        <v>0</v>
      </c>
      <c r="JH14" s="4">
        <v>0</v>
      </c>
      <c r="JI14" s="4">
        <v>5</v>
      </c>
      <c r="JJ14" s="4">
        <v>0</v>
      </c>
      <c r="JK14" s="4">
        <v>0</v>
      </c>
      <c r="JL14" s="4">
        <v>0</v>
      </c>
      <c r="JM14" s="4">
        <v>0</v>
      </c>
      <c r="JN14" s="4">
        <v>0</v>
      </c>
      <c r="JO14" s="4">
        <v>0</v>
      </c>
      <c r="JP14" s="4">
        <v>0</v>
      </c>
      <c r="JQ14" s="4">
        <v>0</v>
      </c>
      <c r="JR14" s="4">
        <v>0</v>
      </c>
      <c r="JS14" s="4">
        <v>0</v>
      </c>
      <c r="JT14" s="4">
        <v>0</v>
      </c>
      <c r="JU14" s="4">
        <v>0</v>
      </c>
      <c r="JV14" s="4">
        <v>0</v>
      </c>
      <c r="JW14" s="4">
        <v>0</v>
      </c>
      <c r="JX14" s="4">
        <v>0</v>
      </c>
      <c r="JY14" s="4">
        <v>0</v>
      </c>
      <c r="JZ14" s="4">
        <v>0</v>
      </c>
      <c r="KA14" s="4">
        <v>0</v>
      </c>
      <c r="KB14" s="4">
        <v>0</v>
      </c>
      <c r="KC14" s="4">
        <v>0</v>
      </c>
      <c r="KD14" s="4">
        <v>0</v>
      </c>
      <c r="KE14" s="4">
        <v>16</v>
      </c>
      <c r="KF14" s="4">
        <v>0</v>
      </c>
      <c r="KG14" s="4">
        <v>0</v>
      </c>
      <c r="KH14" s="4">
        <v>0</v>
      </c>
      <c r="KI14" s="4">
        <v>0</v>
      </c>
      <c r="KJ14" s="4">
        <v>0</v>
      </c>
      <c r="KK14" s="4">
        <v>0</v>
      </c>
      <c r="KL14" s="4">
        <v>0</v>
      </c>
      <c r="KM14" s="4">
        <v>0</v>
      </c>
      <c r="KN14" s="4">
        <v>0</v>
      </c>
      <c r="KO14" s="4">
        <v>0</v>
      </c>
      <c r="KP14" s="4">
        <v>0</v>
      </c>
      <c r="KQ14" s="4">
        <v>0</v>
      </c>
      <c r="KR14" s="4">
        <v>0</v>
      </c>
      <c r="KS14" s="4">
        <v>0</v>
      </c>
      <c r="KT14" s="4">
        <v>0</v>
      </c>
      <c r="KU14" s="4">
        <v>0</v>
      </c>
      <c r="KV14" s="4">
        <v>0</v>
      </c>
      <c r="KW14" s="4">
        <v>0</v>
      </c>
      <c r="KX14" s="4">
        <v>0</v>
      </c>
      <c r="KY14" s="4">
        <v>0</v>
      </c>
      <c r="KZ14" s="4">
        <v>0</v>
      </c>
      <c r="LA14" s="4">
        <v>5</v>
      </c>
      <c r="LB14" s="4">
        <v>0</v>
      </c>
      <c r="LC14" s="4">
        <v>0</v>
      </c>
      <c r="LD14" s="4">
        <v>0</v>
      </c>
      <c r="LE14" s="4">
        <v>0</v>
      </c>
      <c r="LF14" s="4">
        <v>0</v>
      </c>
      <c r="LG14" s="4">
        <v>0</v>
      </c>
      <c r="LH14" s="4">
        <v>0</v>
      </c>
      <c r="LI14" s="4">
        <v>0</v>
      </c>
      <c r="LJ14" s="4">
        <v>0</v>
      </c>
      <c r="LK14" s="4">
        <v>0</v>
      </c>
      <c r="LL14" s="4">
        <v>4</v>
      </c>
      <c r="LM14" s="4">
        <v>0</v>
      </c>
      <c r="LN14" s="4">
        <v>0</v>
      </c>
      <c r="LO14" s="4">
        <v>0</v>
      </c>
      <c r="LP14" s="4">
        <v>0</v>
      </c>
      <c r="LQ14" s="4">
        <v>0</v>
      </c>
      <c r="LR14" s="4">
        <v>0</v>
      </c>
      <c r="LS14" s="4">
        <v>0</v>
      </c>
      <c r="LT14" s="4">
        <v>0</v>
      </c>
      <c r="LU14" s="4">
        <v>0</v>
      </c>
      <c r="LV14" s="4">
        <v>0</v>
      </c>
      <c r="LW14" s="1">
        <f t="shared" si="13"/>
        <v>1.9066666666666667</v>
      </c>
      <c r="LX14" s="1">
        <f t="shared" si="14"/>
        <v>1.6926649516215461E-2</v>
      </c>
      <c r="LY14" s="1">
        <f t="shared" si="15"/>
        <v>9.5333333333333339E-2</v>
      </c>
      <c r="LZ14" s="4">
        <v>3</v>
      </c>
      <c r="MA14" s="4">
        <v>1</v>
      </c>
      <c r="MB14" s="4">
        <v>0</v>
      </c>
      <c r="MC14" s="4">
        <v>0</v>
      </c>
      <c r="MD14" s="4">
        <v>0</v>
      </c>
      <c r="ME14" s="4">
        <v>0</v>
      </c>
      <c r="MF14" s="4">
        <v>0</v>
      </c>
      <c r="MG14" s="4">
        <v>0</v>
      </c>
      <c r="MH14" s="4">
        <v>0</v>
      </c>
      <c r="MI14" s="4">
        <v>2</v>
      </c>
      <c r="MJ14" s="4">
        <v>13</v>
      </c>
      <c r="MK14" s="4">
        <v>2</v>
      </c>
      <c r="ML14" s="4">
        <v>0</v>
      </c>
      <c r="MM14" s="4">
        <v>9</v>
      </c>
      <c r="MN14" s="4">
        <v>0</v>
      </c>
      <c r="MO14" s="4">
        <v>0</v>
      </c>
      <c r="MP14" s="4">
        <v>6</v>
      </c>
      <c r="MQ14" s="4">
        <v>0</v>
      </c>
      <c r="MR14" s="4">
        <v>0</v>
      </c>
      <c r="MS14" s="4">
        <v>0</v>
      </c>
      <c r="MT14" s="4">
        <v>3</v>
      </c>
      <c r="MU14" s="4">
        <v>1</v>
      </c>
      <c r="MV14" s="4">
        <v>7</v>
      </c>
      <c r="MW14" s="4">
        <v>0</v>
      </c>
      <c r="MX14" s="4">
        <v>7</v>
      </c>
      <c r="MY14" s="4">
        <v>11</v>
      </c>
      <c r="MZ14" s="4">
        <v>0</v>
      </c>
      <c r="NA14" s="4">
        <v>0</v>
      </c>
      <c r="NB14" s="4">
        <v>7</v>
      </c>
      <c r="NC14" s="4">
        <v>0</v>
      </c>
      <c r="ND14" s="4">
        <v>0</v>
      </c>
      <c r="NE14" s="4">
        <v>2</v>
      </c>
      <c r="NF14" s="4">
        <v>5</v>
      </c>
      <c r="NG14" s="4">
        <v>4</v>
      </c>
      <c r="NH14" s="4">
        <v>3</v>
      </c>
      <c r="NI14" s="4">
        <v>0</v>
      </c>
      <c r="NJ14" s="4">
        <v>3</v>
      </c>
      <c r="NK14" s="4">
        <v>0</v>
      </c>
      <c r="NL14" s="4">
        <v>0</v>
      </c>
      <c r="NM14" s="4">
        <v>2</v>
      </c>
      <c r="NN14" s="4">
        <v>1</v>
      </c>
      <c r="NO14" s="4">
        <v>0</v>
      </c>
      <c r="NP14" s="4">
        <v>0</v>
      </c>
      <c r="NQ14" s="4">
        <v>0</v>
      </c>
      <c r="NR14" s="4">
        <v>1</v>
      </c>
      <c r="NS14" s="4">
        <v>6</v>
      </c>
      <c r="NT14" s="4">
        <v>0</v>
      </c>
      <c r="NU14" s="4">
        <v>1</v>
      </c>
      <c r="NV14" s="4">
        <v>1</v>
      </c>
      <c r="NW14" s="4">
        <v>4</v>
      </c>
      <c r="NX14" s="4">
        <v>8</v>
      </c>
      <c r="NY14" s="4">
        <v>0</v>
      </c>
      <c r="NZ14" s="4">
        <v>0</v>
      </c>
      <c r="OA14" s="4">
        <v>0</v>
      </c>
      <c r="OB14" s="4">
        <v>1</v>
      </c>
      <c r="OC14" s="4">
        <v>2</v>
      </c>
      <c r="OD14" s="4">
        <v>4</v>
      </c>
      <c r="OE14" s="4">
        <v>1</v>
      </c>
      <c r="OF14" s="4">
        <v>0</v>
      </c>
      <c r="OG14" s="4">
        <v>2</v>
      </c>
      <c r="OH14" s="4">
        <v>4</v>
      </c>
      <c r="OI14" s="4">
        <v>3</v>
      </c>
      <c r="OJ14" s="4">
        <v>0</v>
      </c>
      <c r="OK14" s="4">
        <v>1</v>
      </c>
      <c r="OL14" s="4">
        <v>1</v>
      </c>
      <c r="OM14" s="4">
        <v>0</v>
      </c>
      <c r="ON14" s="4">
        <v>0</v>
      </c>
      <c r="OO14" s="4">
        <v>0</v>
      </c>
      <c r="OP14" s="4">
        <v>1</v>
      </c>
      <c r="OQ14" s="4">
        <v>1</v>
      </c>
      <c r="OR14" s="4">
        <v>0</v>
      </c>
      <c r="OS14" s="4">
        <v>12</v>
      </c>
      <c r="OT14" s="4">
        <v>9</v>
      </c>
      <c r="OU14" s="4">
        <v>0</v>
      </c>
      <c r="OV14" s="4">
        <v>20</v>
      </c>
      <c r="OW14" s="4">
        <v>4</v>
      </c>
      <c r="OX14" s="4">
        <v>5</v>
      </c>
      <c r="OY14" s="4">
        <v>1</v>
      </c>
      <c r="OZ14" s="4">
        <v>5</v>
      </c>
      <c r="PA14" s="4">
        <v>1</v>
      </c>
      <c r="PB14" s="4">
        <v>2</v>
      </c>
      <c r="PC14" s="4">
        <v>0</v>
      </c>
      <c r="PD14" s="4">
        <v>2</v>
      </c>
      <c r="PE14" s="4">
        <v>1</v>
      </c>
      <c r="PF14" s="4">
        <v>14</v>
      </c>
      <c r="PG14" s="4">
        <v>3</v>
      </c>
      <c r="PH14" s="4">
        <v>7</v>
      </c>
      <c r="PI14" s="4">
        <v>7</v>
      </c>
      <c r="PJ14" s="4">
        <v>2</v>
      </c>
      <c r="PK14" s="4">
        <v>5</v>
      </c>
      <c r="PL14" s="4">
        <v>6</v>
      </c>
      <c r="PM14" s="4">
        <v>5</v>
      </c>
      <c r="PN14" s="4">
        <v>7</v>
      </c>
      <c r="PO14" s="4">
        <v>6</v>
      </c>
      <c r="PP14" s="4">
        <v>2</v>
      </c>
      <c r="PQ14" s="4">
        <v>0</v>
      </c>
      <c r="PR14" s="4">
        <v>6</v>
      </c>
      <c r="PS14" s="4">
        <v>4</v>
      </c>
      <c r="PT14" s="4">
        <v>0</v>
      </c>
      <c r="PU14" s="4">
        <v>0</v>
      </c>
      <c r="PV14" s="4">
        <v>0</v>
      </c>
      <c r="PW14" s="4">
        <v>1</v>
      </c>
      <c r="PX14" s="4">
        <v>2</v>
      </c>
      <c r="PY14" s="4">
        <v>0</v>
      </c>
      <c r="PZ14" s="4">
        <v>1</v>
      </c>
      <c r="QA14" s="4">
        <v>2</v>
      </c>
      <c r="QB14" s="4">
        <v>0</v>
      </c>
      <c r="QC14" s="4">
        <v>10</v>
      </c>
      <c r="QD14" s="4">
        <v>6</v>
      </c>
      <c r="QE14" s="4">
        <v>4</v>
      </c>
      <c r="QF14" s="4">
        <v>0</v>
      </c>
      <c r="QG14" s="4">
        <v>0</v>
      </c>
      <c r="QH14" s="4">
        <v>0</v>
      </c>
      <c r="QI14" s="4">
        <v>0</v>
      </c>
      <c r="QJ14" s="4">
        <v>0</v>
      </c>
      <c r="QK14" s="4">
        <v>0</v>
      </c>
      <c r="QL14" s="4">
        <v>0</v>
      </c>
      <c r="QM14" s="4">
        <v>0</v>
      </c>
      <c r="QN14" s="4">
        <v>0</v>
      </c>
      <c r="QO14" s="4">
        <v>0</v>
      </c>
      <c r="QP14" s="4">
        <v>0</v>
      </c>
      <c r="QQ14" s="4">
        <v>13</v>
      </c>
      <c r="QR14" s="4">
        <v>0</v>
      </c>
      <c r="QS14" s="4">
        <v>0</v>
      </c>
      <c r="QT14" s="4">
        <v>0</v>
      </c>
      <c r="QU14" s="4">
        <v>0</v>
      </c>
      <c r="QV14" s="4">
        <v>0</v>
      </c>
      <c r="QW14" s="4">
        <v>0</v>
      </c>
      <c r="QX14" s="4">
        <v>0</v>
      </c>
      <c r="QY14" s="4">
        <v>0</v>
      </c>
      <c r="QZ14" s="4">
        <v>0</v>
      </c>
      <c r="RA14" s="4">
        <v>0</v>
      </c>
      <c r="RB14" s="1">
        <f t="shared" si="16"/>
        <v>2.3409090909090908</v>
      </c>
      <c r="RC14" s="1">
        <f t="shared" si="17"/>
        <v>2.7029876325795607E-2</v>
      </c>
      <c r="RD14" s="1">
        <f t="shared" si="18"/>
        <v>0.11704545454545455</v>
      </c>
      <c r="RE14" s="4">
        <v>7</v>
      </c>
      <c r="RF14" s="4">
        <v>0</v>
      </c>
      <c r="RG14" s="4">
        <v>1</v>
      </c>
      <c r="RH14" s="4">
        <v>3</v>
      </c>
      <c r="RI14" s="4">
        <v>1</v>
      </c>
      <c r="RJ14" s="4">
        <v>0</v>
      </c>
      <c r="RK14" s="4">
        <v>0</v>
      </c>
      <c r="RL14" s="4">
        <v>0</v>
      </c>
      <c r="RM14" s="4">
        <v>0</v>
      </c>
      <c r="RN14" s="4">
        <v>3</v>
      </c>
      <c r="RO14" s="4">
        <v>0</v>
      </c>
      <c r="RP14" s="4">
        <v>3</v>
      </c>
      <c r="RQ14" s="4">
        <v>0</v>
      </c>
      <c r="RR14" s="4">
        <v>6</v>
      </c>
      <c r="RS14" s="4">
        <v>1</v>
      </c>
      <c r="RT14" s="4">
        <v>0</v>
      </c>
      <c r="RU14" s="4">
        <v>0</v>
      </c>
      <c r="RV14" s="4">
        <v>8</v>
      </c>
      <c r="RW14" s="4">
        <v>0</v>
      </c>
      <c r="RX14" s="4">
        <v>0</v>
      </c>
      <c r="RY14" s="1">
        <f t="shared" si="19"/>
        <v>1.65</v>
      </c>
      <c r="RZ14" s="1">
        <f t="shared" si="20"/>
        <v>0.12801624074599613</v>
      </c>
      <c r="SA14" s="1">
        <f t="shared" si="21"/>
        <v>8.2500000000000004E-2</v>
      </c>
      <c r="SB14" s="4">
        <v>0</v>
      </c>
      <c r="SC14" s="4">
        <v>2</v>
      </c>
      <c r="SD14" s="4">
        <v>1</v>
      </c>
      <c r="SE14" s="4">
        <v>0</v>
      </c>
      <c r="SF14" s="4">
        <v>5</v>
      </c>
      <c r="SG14" s="4">
        <v>70</v>
      </c>
      <c r="SH14" s="4">
        <v>6</v>
      </c>
      <c r="SI14" s="4">
        <v>9</v>
      </c>
      <c r="SJ14" s="4">
        <v>2</v>
      </c>
      <c r="SK14" s="4">
        <v>5</v>
      </c>
      <c r="SL14" s="4">
        <v>0</v>
      </c>
      <c r="SM14" s="4">
        <v>6</v>
      </c>
      <c r="SN14" s="4">
        <v>0</v>
      </c>
      <c r="SO14" s="4">
        <v>0</v>
      </c>
      <c r="SP14" s="4">
        <v>2</v>
      </c>
      <c r="SQ14" s="4">
        <v>0</v>
      </c>
      <c r="SR14" s="4">
        <v>4</v>
      </c>
      <c r="SS14" s="4">
        <v>0</v>
      </c>
      <c r="ST14" s="4">
        <v>0</v>
      </c>
      <c r="SU14" s="4">
        <v>0</v>
      </c>
      <c r="SV14" s="4">
        <v>0</v>
      </c>
      <c r="SW14" s="4">
        <v>5</v>
      </c>
      <c r="SX14" s="4">
        <v>1</v>
      </c>
      <c r="SY14" s="4">
        <v>1</v>
      </c>
      <c r="SZ14" s="4">
        <v>0</v>
      </c>
      <c r="TA14" s="4">
        <v>0</v>
      </c>
      <c r="TB14" s="4">
        <v>14</v>
      </c>
      <c r="TC14" s="4">
        <v>10</v>
      </c>
      <c r="TD14" s="4">
        <v>21</v>
      </c>
      <c r="TE14" s="4">
        <v>15</v>
      </c>
      <c r="TF14" s="4">
        <v>1</v>
      </c>
      <c r="TG14" s="4">
        <v>0</v>
      </c>
      <c r="TH14" s="4">
        <v>0</v>
      </c>
      <c r="TI14" s="4">
        <v>0</v>
      </c>
      <c r="TJ14" s="4">
        <v>0</v>
      </c>
      <c r="TK14" s="4">
        <v>0</v>
      </c>
      <c r="TL14" s="4">
        <v>0</v>
      </c>
      <c r="TM14" s="4">
        <v>1</v>
      </c>
      <c r="TN14" s="4">
        <v>0</v>
      </c>
      <c r="TO14" s="4">
        <v>1</v>
      </c>
      <c r="TP14" s="4">
        <v>0</v>
      </c>
      <c r="TQ14" s="4">
        <v>0</v>
      </c>
      <c r="TR14" s="4">
        <v>0</v>
      </c>
      <c r="TS14" s="4">
        <v>2</v>
      </c>
      <c r="TT14" s="4">
        <v>3</v>
      </c>
      <c r="TU14" s="4">
        <v>0</v>
      </c>
      <c r="TV14" s="4">
        <v>0</v>
      </c>
      <c r="TW14" s="4">
        <v>6</v>
      </c>
      <c r="TX14" s="4">
        <v>0</v>
      </c>
      <c r="TY14" s="4">
        <v>1</v>
      </c>
      <c r="TZ14" s="4">
        <v>4</v>
      </c>
      <c r="UA14" s="4">
        <v>0</v>
      </c>
      <c r="UB14" s="4">
        <v>0</v>
      </c>
      <c r="UC14" s="4">
        <v>3</v>
      </c>
      <c r="UD14" s="4">
        <v>0</v>
      </c>
      <c r="UE14" s="4">
        <v>5</v>
      </c>
      <c r="UF14" s="4">
        <v>0</v>
      </c>
      <c r="UG14" s="4">
        <v>4</v>
      </c>
      <c r="UH14" s="4">
        <v>3</v>
      </c>
      <c r="UI14" s="4">
        <v>0</v>
      </c>
      <c r="UJ14" s="4">
        <v>0</v>
      </c>
      <c r="UK14" s="4">
        <v>5</v>
      </c>
      <c r="UL14" s="4">
        <v>0</v>
      </c>
      <c r="UM14" s="4">
        <v>0</v>
      </c>
      <c r="UN14" s="4">
        <v>1</v>
      </c>
      <c r="UO14" s="4">
        <v>0</v>
      </c>
      <c r="UP14" s="4">
        <v>0</v>
      </c>
      <c r="UQ14" s="4">
        <v>5</v>
      </c>
      <c r="UR14" s="4">
        <v>2</v>
      </c>
      <c r="US14" s="4">
        <v>2</v>
      </c>
      <c r="UT14" s="4">
        <v>2</v>
      </c>
      <c r="UU14" s="4">
        <v>3</v>
      </c>
      <c r="UV14" s="4">
        <v>0</v>
      </c>
      <c r="UW14" s="4">
        <v>0</v>
      </c>
      <c r="UX14" s="4">
        <v>1</v>
      </c>
      <c r="UY14" s="4">
        <v>9</v>
      </c>
      <c r="UZ14" s="4">
        <v>2</v>
      </c>
      <c r="VA14" s="4">
        <v>0</v>
      </c>
      <c r="VB14" s="4">
        <v>0</v>
      </c>
      <c r="VC14" s="4">
        <v>3</v>
      </c>
      <c r="VD14" s="4">
        <v>0</v>
      </c>
      <c r="VE14" s="4">
        <v>3</v>
      </c>
      <c r="VF14" s="4">
        <v>0</v>
      </c>
      <c r="VG14" s="4">
        <v>0</v>
      </c>
      <c r="VH14" s="4">
        <v>0</v>
      </c>
      <c r="VI14" s="4">
        <v>1</v>
      </c>
      <c r="VJ14" s="4">
        <v>0</v>
      </c>
      <c r="VK14" s="4">
        <v>1</v>
      </c>
      <c r="VL14" s="4">
        <v>0</v>
      </c>
      <c r="VM14" s="4">
        <v>0</v>
      </c>
      <c r="VN14" s="4">
        <v>0</v>
      </c>
      <c r="VO14" s="4">
        <v>2</v>
      </c>
      <c r="VP14" s="4">
        <v>0</v>
      </c>
      <c r="VQ14" s="4">
        <v>3</v>
      </c>
      <c r="VR14" s="4">
        <v>0</v>
      </c>
      <c r="VS14" s="4">
        <v>3</v>
      </c>
      <c r="VT14" s="4">
        <v>2</v>
      </c>
      <c r="VU14" s="4">
        <v>1</v>
      </c>
      <c r="VV14" s="4">
        <v>4</v>
      </c>
      <c r="VW14" s="4">
        <v>0</v>
      </c>
      <c r="VX14" s="4">
        <v>0</v>
      </c>
      <c r="VY14" s="4">
        <v>0</v>
      </c>
      <c r="VZ14" s="4">
        <v>0</v>
      </c>
      <c r="WA14" s="4">
        <v>0</v>
      </c>
      <c r="WB14" s="4">
        <v>3</v>
      </c>
      <c r="WC14" s="4">
        <v>0</v>
      </c>
      <c r="WD14" s="4">
        <v>0</v>
      </c>
      <c r="WE14" s="4">
        <v>0</v>
      </c>
      <c r="WF14" s="4">
        <v>6</v>
      </c>
      <c r="WG14" s="4">
        <v>0</v>
      </c>
      <c r="WH14" s="4">
        <v>5</v>
      </c>
      <c r="WI14" s="4">
        <v>2</v>
      </c>
      <c r="WJ14" s="4">
        <v>0</v>
      </c>
      <c r="WK14" s="4">
        <v>0</v>
      </c>
      <c r="WL14" s="4">
        <v>9</v>
      </c>
      <c r="WM14" s="4">
        <v>15</v>
      </c>
      <c r="WN14" s="4">
        <v>6</v>
      </c>
      <c r="WO14" s="4">
        <v>8</v>
      </c>
      <c r="WP14" s="4">
        <v>0</v>
      </c>
      <c r="WQ14" s="4">
        <v>3</v>
      </c>
      <c r="WR14" s="4">
        <v>4</v>
      </c>
      <c r="WS14" s="4">
        <v>0</v>
      </c>
      <c r="WT14" s="4">
        <v>0</v>
      </c>
      <c r="WU14" s="4">
        <v>1</v>
      </c>
      <c r="WV14" s="4">
        <v>3</v>
      </c>
      <c r="WW14" s="4">
        <v>0</v>
      </c>
      <c r="WX14" s="4">
        <v>0</v>
      </c>
      <c r="WY14" s="4">
        <v>0</v>
      </c>
      <c r="WZ14" s="4">
        <v>16</v>
      </c>
      <c r="XA14" s="4">
        <v>2</v>
      </c>
      <c r="XB14" s="1">
        <f t="shared" si="22"/>
        <v>2.7</v>
      </c>
      <c r="XC14" s="1">
        <f t="shared" si="23"/>
        <v>5.3745113480791556E-2</v>
      </c>
      <c r="XD14" s="1">
        <f t="shared" si="24"/>
        <v>0.13500000000000001</v>
      </c>
      <c r="XE14" s="4">
        <v>1620.9999999999991</v>
      </c>
    </row>
    <row r="15" spans="1:629">
      <c r="A15" s="3" t="s">
        <v>627</v>
      </c>
      <c r="B15" s="4">
        <v>0</v>
      </c>
      <c r="C15" s="4">
        <v>0</v>
      </c>
      <c r="D15" s="4"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2</v>
      </c>
      <c r="BF15" s="1">
        <f t="shared" si="0"/>
        <v>5.3571428571428568E-2</v>
      </c>
      <c r="BG15" s="1">
        <f t="shared" si="1"/>
        <v>5.2968937333969183E-3</v>
      </c>
      <c r="BH15" s="1">
        <f t="shared" si="2"/>
        <v>2.6785714285714286E-3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1">
        <f t="shared" si="3"/>
        <v>0</v>
      </c>
      <c r="BU15" s="1">
        <f t="shared" si="4"/>
        <v>0</v>
      </c>
      <c r="BV15" s="1">
        <f t="shared" si="5"/>
        <v>0</v>
      </c>
      <c r="BW15" s="4">
        <v>0</v>
      </c>
      <c r="BX15" s="4">
        <v>0</v>
      </c>
      <c r="BY15" s="4">
        <v>0</v>
      </c>
      <c r="BZ15" s="4">
        <v>0</v>
      </c>
      <c r="CA15" s="1">
        <f t="shared" si="6"/>
        <v>0</v>
      </c>
      <c r="CB15" s="1">
        <f t="shared" si="7"/>
        <v>0</v>
      </c>
      <c r="CC15" s="1">
        <f t="shared" si="8"/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1">
        <f t="shared" si="9"/>
        <v>0</v>
      </c>
      <c r="CZ15" s="1">
        <f t="shared" si="10"/>
        <v>0</v>
      </c>
      <c r="DA15" s="1">
        <f t="shared" si="11"/>
        <v>0</v>
      </c>
      <c r="DB15" s="4">
        <v>3</v>
      </c>
      <c r="DC15" s="5" t="s">
        <v>614</v>
      </c>
      <c r="DD15" s="5" t="s">
        <v>614</v>
      </c>
      <c r="DE15" s="1">
        <f t="shared" si="12"/>
        <v>1.9230769230769232E-3</v>
      </c>
      <c r="DF15" s="4">
        <v>0</v>
      </c>
      <c r="DG15" s="4">
        <v>0</v>
      </c>
      <c r="DH15" s="4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4">
        <v>0</v>
      </c>
      <c r="DU15" s="4">
        <v>2</v>
      </c>
      <c r="DV15" s="4">
        <v>0</v>
      </c>
      <c r="DW15" s="4">
        <v>0</v>
      </c>
      <c r="DX15" s="4">
        <v>0</v>
      </c>
      <c r="DY15" s="4">
        <v>0</v>
      </c>
      <c r="DZ15" s="4">
        <v>0</v>
      </c>
      <c r="EA15" s="4">
        <v>0</v>
      </c>
      <c r="EB15" s="4">
        <v>0</v>
      </c>
      <c r="EC15" s="4">
        <v>0</v>
      </c>
      <c r="ED15" s="4">
        <v>0</v>
      </c>
      <c r="EE15" s="4">
        <v>0</v>
      </c>
      <c r="EF15" s="4">
        <v>0</v>
      </c>
      <c r="EG15" s="4">
        <v>0</v>
      </c>
      <c r="EH15" s="4">
        <v>0</v>
      </c>
      <c r="EI15" s="4">
        <v>0</v>
      </c>
      <c r="EJ15" s="4">
        <v>0</v>
      </c>
      <c r="EK15" s="4">
        <v>0</v>
      </c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4">
        <v>0</v>
      </c>
      <c r="ES15" s="4">
        <v>0</v>
      </c>
      <c r="ET15" s="4">
        <v>0</v>
      </c>
      <c r="EU15" s="4">
        <v>0</v>
      </c>
      <c r="EV15" s="4">
        <v>0</v>
      </c>
      <c r="EW15" s="4">
        <v>0</v>
      </c>
      <c r="EX15" s="4">
        <v>0</v>
      </c>
      <c r="EY15" s="4">
        <v>0</v>
      </c>
      <c r="EZ15" s="4">
        <v>0</v>
      </c>
      <c r="FA15" s="4">
        <v>0</v>
      </c>
      <c r="FB15" s="4">
        <v>0</v>
      </c>
      <c r="FC15" s="4">
        <v>0</v>
      </c>
      <c r="FD15" s="4">
        <v>0</v>
      </c>
      <c r="FE15" s="4">
        <v>0</v>
      </c>
      <c r="FF15" s="4">
        <v>0</v>
      </c>
      <c r="FG15" s="4">
        <v>0</v>
      </c>
      <c r="FH15" s="4">
        <v>0</v>
      </c>
      <c r="FI15" s="4">
        <v>0</v>
      </c>
      <c r="FJ15" s="4">
        <v>0</v>
      </c>
      <c r="FK15" s="4">
        <v>0</v>
      </c>
      <c r="FL15" s="4">
        <v>0</v>
      </c>
      <c r="FM15" s="4">
        <v>0</v>
      </c>
      <c r="FN15" s="4">
        <v>0</v>
      </c>
      <c r="FO15" s="4">
        <v>0</v>
      </c>
      <c r="FP15" s="4">
        <v>0</v>
      </c>
      <c r="FQ15" s="4">
        <v>0</v>
      </c>
      <c r="FR15" s="4">
        <v>0</v>
      </c>
      <c r="FS15" s="4">
        <v>0</v>
      </c>
      <c r="FT15" s="4">
        <v>0</v>
      </c>
      <c r="FU15" s="4">
        <v>0</v>
      </c>
      <c r="FV15" s="4">
        <v>0</v>
      </c>
      <c r="FW15" s="4">
        <v>0</v>
      </c>
      <c r="FX15" s="4">
        <v>0</v>
      </c>
      <c r="FY15" s="4">
        <v>0</v>
      </c>
      <c r="FZ15" s="4">
        <v>0</v>
      </c>
      <c r="GA15" s="4">
        <v>0</v>
      </c>
      <c r="GB15" s="4">
        <v>0</v>
      </c>
      <c r="GC15" s="4">
        <v>0</v>
      </c>
      <c r="GD15" s="4">
        <v>0</v>
      </c>
      <c r="GE15" s="4">
        <v>0</v>
      </c>
      <c r="GF15" s="4">
        <v>0</v>
      </c>
      <c r="GG15" s="4">
        <v>0</v>
      </c>
      <c r="GH15" s="4">
        <v>0</v>
      </c>
      <c r="GI15" s="4">
        <v>0</v>
      </c>
      <c r="GJ15" s="4">
        <v>1</v>
      </c>
      <c r="GK15" s="4">
        <v>1</v>
      </c>
      <c r="GL15" s="4">
        <v>1</v>
      </c>
      <c r="GM15" s="4">
        <v>0</v>
      </c>
      <c r="GN15" s="4">
        <v>0</v>
      </c>
      <c r="GO15" s="4">
        <v>0</v>
      </c>
      <c r="GP15" s="4">
        <v>0</v>
      </c>
      <c r="GQ15" s="4">
        <v>0</v>
      </c>
      <c r="GR15" s="4">
        <v>0</v>
      </c>
      <c r="GS15" s="4">
        <v>0</v>
      </c>
      <c r="GT15" s="4">
        <v>0</v>
      </c>
      <c r="GU15" s="4">
        <v>0</v>
      </c>
      <c r="GV15" s="4">
        <v>0</v>
      </c>
      <c r="GW15" s="4">
        <v>0</v>
      </c>
      <c r="GX15" s="4">
        <v>0</v>
      </c>
      <c r="GY15" s="4">
        <v>0</v>
      </c>
      <c r="GZ15" s="4">
        <v>0</v>
      </c>
      <c r="HA15" s="4">
        <v>0</v>
      </c>
      <c r="HB15" s="4">
        <v>0</v>
      </c>
      <c r="HC15" s="4">
        <v>0</v>
      </c>
      <c r="HD15" s="4">
        <v>0</v>
      </c>
      <c r="HE15" s="4">
        <v>0</v>
      </c>
      <c r="HF15" s="4">
        <v>0</v>
      </c>
      <c r="HG15" s="4">
        <v>0</v>
      </c>
      <c r="HH15" s="4">
        <v>0</v>
      </c>
      <c r="HI15" s="4">
        <v>0</v>
      </c>
      <c r="HJ15" s="4">
        <v>0</v>
      </c>
      <c r="HK15" s="4">
        <v>0</v>
      </c>
      <c r="HL15" s="4">
        <v>0</v>
      </c>
      <c r="HM15" s="4">
        <v>0</v>
      </c>
      <c r="HN15" s="4">
        <v>0</v>
      </c>
      <c r="HO15" s="4">
        <v>0</v>
      </c>
      <c r="HP15" s="4">
        <v>0</v>
      </c>
      <c r="HQ15" s="4">
        <v>0</v>
      </c>
      <c r="HR15" s="4">
        <v>0</v>
      </c>
      <c r="HS15" s="4">
        <v>0</v>
      </c>
      <c r="HT15" s="4">
        <v>0</v>
      </c>
      <c r="HU15" s="4">
        <v>0</v>
      </c>
      <c r="HV15" s="4">
        <v>0</v>
      </c>
      <c r="HW15" s="4">
        <v>0</v>
      </c>
      <c r="HX15" s="4">
        <v>0</v>
      </c>
      <c r="HY15" s="4">
        <v>0</v>
      </c>
      <c r="HZ15" s="4">
        <v>0</v>
      </c>
      <c r="IA15" s="4">
        <v>0</v>
      </c>
      <c r="IB15" s="4">
        <v>0</v>
      </c>
      <c r="IC15" s="4">
        <v>0</v>
      </c>
      <c r="ID15" s="4">
        <v>0</v>
      </c>
      <c r="IE15" s="4">
        <v>0</v>
      </c>
      <c r="IF15" s="4">
        <v>0</v>
      </c>
      <c r="IG15" s="4">
        <v>0</v>
      </c>
      <c r="IH15" s="4">
        <v>0</v>
      </c>
      <c r="II15" s="4">
        <v>0</v>
      </c>
      <c r="IJ15" s="4">
        <v>0</v>
      </c>
      <c r="IK15" s="4">
        <v>0</v>
      </c>
      <c r="IL15" s="4">
        <v>0</v>
      </c>
      <c r="IM15" s="4">
        <v>0</v>
      </c>
      <c r="IN15" s="4">
        <v>0</v>
      </c>
      <c r="IO15" s="4">
        <v>0</v>
      </c>
      <c r="IP15" s="4">
        <v>0</v>
      </c>
      <c r="IQ15" s="4">
        <v>0</v>
      </c>
      <c r="IR15" s="4">
        <v>0</v>
      </c>
      <c r="IS15" s="4">
        <v>0</v>
      </c>
      <c r="IT15" s="4">
        <v>0</v>
      </c>
      <c r="IU15" s="4">
        <v>0</v>
      </c>
      <c r="IV15" s="4">
        <v>0</v>
      </c>
      <c r="IW15" s="4">
        <v>0</v>
      </c>
      <c r="IX15" s="4">
        <v>0</v>
      </c>
      <c r="IY15" s="4">
        <v>0</v>
      </c>
      <c r="IZ15" s="4">
        <v>0</v>
      </c>
      <c r="JA15" s="4">
        <v>0</v>
      </c>
      <c r="JB15" s="4">
        <v>0</v>
      </c>
      <c r="JC15" s="4">
        <v>0</v>
      </c>
      <c r="JD15" s="4">
        <v>0</v>
      </c>
      <c r="JE15" s="4">
        <v>0</v>
      </c>
      <c r="JF15" s="4">
        <v>0</v>
      </c>
      <c r="JG15" s="4">
        <v>0</v>
      </c>
      <c r="JH15" s="4">
        <v>0</v>
      </c>
      <c r="JI15" s="4">
        <v>0</v>
      </c>
      <c r="JJ15" s="4">
        <v>0</v>
      </c>
      <c r="JK15" s="4">
        <v>0</v>
      </c>
      <c r="JL15" s="4">
        <v>0</v>
      </c>
      <c r="JM15" s="4">
        <v>0</v>
      </c>
      <c r="JN15" s="4">
        <v>1</v>
      </c>
      <c r="JO15" s="4">
        <v>0</v>
      </c>
      <c r="JP15" s="4">
        <v>0</v>
      </c>
      <c r="JQ15" s="4">
        <v>0</v>
      </c>
      <c r="JR15" s="4">
        <v>0</v>
      </c>
      <c r="JS15" s="4">
        <v>0</v>
      </c>
      <c r="JT15" s="4">
        <v>0</v>
      </c>
      <c r="JU15" s="4">
        <v>0</v>
      </c>
      <c r="JV15" s="4">
        <v>0</v>
      </c>
      <c r="JW15" s="4">
        <v>0</v>
      </c>
      <c r="JX15" s="4">
        <v>0</v>
      </c>
      <c r="JY15" s="4">
        <v>0</v>
      </c>
      <c r="JZ15" s="4">
        <v>0</v>
      </c>
      <c r="KA15" s="4">
        <v>0</v>
      </c>
      <c r="KB15" s="4">
        <v>0</v>
      </c>
      <c r="KC15" s="4">
        <v>0</v>
      </c>
      <c r="KD15" s="4">
        <v>0</v>
      </c>
      <c r="KE15" s="4">
        <v>0</v>
      </c>
      <c r="KF15" s="4">
        <v>0</v>
      </c>
      <c r="KG15" s="4">
        <v>0</v>
      </c>
      <c r="KH15" s="4">
        <v>0</v>
      </c>
      <c r="KI15" s="4">
        <v>0</v>
      </c>
      <c r="KJ15" s="4">
        <v>0</v>
      </c>
      <c r="KK15" s="4">
        <v>0</v>
      </c>
      <c r="KL15" s="4">
        <v>0</v>
      </c>
      <c r="KM15" s="4">
        <v>0</v>
      </c>
      <c r="KN15" s="4">
        <v>0</v>
      </c>
      <c r="KO15" s="4">
        <v>0</v>
      </c>
      <c r="KP15" s="4">
        <v>0</v>
      </c>
      <c r="KQ15" s="4">
        <v>0</v>
      </c>
      <c r="KR15" s="4">
        <v>0</v>
      </c>
      <c r="KS15" s="4">
        <v>0</v>
      </c>
      <c r="KT15" s="4">
        <v>0</v>
      </c>
      <c r="KU15" s="4">
        <v>0</v>
      </c>
      <c r="KV15" s="4">
        <v>0</v>
      </c>
      <c r="KW15" s="4">
        <v>0</v>
      </c>
      <c r="KX15" s="4">
        <v>0</v>
      </c>
      <c r="KY15" s="4">
        <v>0</v>
      </c>
      <c r="KZ15" s="4">
        <v>0</v>
      </c>
      <c r="LA15" s="4">
        <v>0</v>
      </c>
      <c r="LB15" s="4">
        <v>0</v>
      </c>
      <c r="LC15" s="4">
        <v>0</v>
      </c>
      <c r="LD15" s="4">
        <v>0</v>
      </c>
      <c r="LE15" s="4">
        <v>0</v>
      </c>
      <c r="LF15" s="4">
        <v>0</v>
      </c>
      <c r="LG15" s="4">
        <v>0</v>
      </c>
      <c r="LH15" s="4">
        <v>0</v>
      </c>
      <c r="LI15" s="4">
        <v>0</v>
      </c>
      <c r="LJ15" s="4">
        <v>0</v>
      </c>
      <c r="LK15" s="4">
        <v>0</v>
      </c>
      <c r="LL15" s="4">
        <v>0</v>
      </c>
      <c r="LM15" s="4">
        <v>0</v>
      </c>
      <c r="LN15" s="4">
        <v>0</v>
      </c>
      <c r="LO15" s="4">
        <v>0</v>
      </c>
      <c r="LP15" s="4">
        <v>0</v>
      </c>
      <c r="LQ15" s="4">
        <v>0</v>
      </c>
      <c r="LR15" s="4">
        <v>0</v>
      </c>
      <c r="LS15" s="4">
        <v>0</v>
      </c>
      <c r="LT15" s="4">
        <v>0</v>
      </c>
      <c r="LU15" s="4">
        <v>0</v>
      </c>
      <c r="LV15" s="4">
        <v>0</v>
      </c>
      <c r="LW15" s="1">
        <f t="shared" si="13"/>
        <v>2.6666666666666668E-2</v>
      </c>
      <c r="LX15" s="1">
        <f t="shared" si="14"/>
        <v>8.3147941928309803E-4</v>
      </c>
      <c r="LY15" s="1">
        <f t="shared" si="15"/>
        <v>1.3333333333333333E-3</v>
      </c>
      <c r="LZ15" s="4">
        <v>0</v>
      </c>
      <c r="MA15" s="4">
        <v>0</v>
      </c>
      <c r="MB15" s="4">
        <v>0</v>
      </c>
      <c r="MC15" s="4">
        <v>0</v>
      </c>
      <c r="MD15" s="4">
        <v>0</v>
      </c>
      <c r="ME15" s="4">
        <v>0</v>
      </c>
      <c r="MF15" s="4">
        <v>0</v>
      </c>
      <c r="MG15" s="4">
        <v>0</v>
      </c>
      <c r="MH15" s="4">
        <v>0</v>
      </c>
      <c r="MI15" s="4">
        <v>0</v>
      </c>
      <c r="MJ15" s="4">
        <v>0</v>
      </c>
      <c r="MK15" s="4">
        <v>0</v>
      </c>
      <c r="ML15" s="4">
        <v>0</v>
      </c>
      <c r="MM15" s="4">
        <v>0</v>
      </c>
      <c r="MN15" s="4">
        <v>0</v>
      </c>
      <c r="MO15" s="4">
        <v>0</v>
      </c>
      <c r="MP15" s="4">
        <v>0</v>
      </c>
      <c r="MQ15" s="4">
        <v>0</v>
      </c>
      <c r="MR15" s="4">
        <v>0</v>
      </c>
      <c r="MS15" s="4">
        <v>0</v>
      </c>
      <c r="MT15" s="4">
        <v>0</v>
      </c>
      <c r="MU15" s="4">
        <v>0</v>
      </c>
      <c r="MV15" s="4">
        <v>0</v>
      </c>
      <c r="MW15" s="4">
        <v>0</v>
      </c>
      <c r="MX15" s="4">
        <v>0</v>
      </c>
      <c r="MY15" s="4">
        <v>0</v>
      </c>
      <c r="MZ15" s="4">
        <v>0</v>
      </c>
      <c r="NA15" s="4">
        <v>0</v>
      </c>
      <c r="NB15" s="4">
        <v>0</v>
      </c>
      <c r="NC15" s="4">
        <v>0</v>
      </c>
      <c r="ND15" s="4">
        <v>0</v>
      </c>
      <c r="NE15" s="4">
        <v>0</v>
      </c>
      <c r="NF15" s="4">
        <v>0</v>
      </c>
      <c r="NG15" s="4">
        <v>0</v>
      </c>
      <c r="NH15" s="4">
        <v>0</v>
      </c>
      <c r="NI15" s="4">
        <v>0</v>
      </c>
      <c r="NJ15" s="4">
        <v>0</v>
      </c>
      <c r="NK15" s="4">
        <v>0</v>
      </c>
      <c r="NL15" s="4">
        <v>0</v>
      </c>
      <c r="NM15" s="4">
        <v>0</v>
      </c>
      <c r="NN15" s="4">
        <v>0</v>
      </c>
      <c r="NO15" s="4">
        <v>0</v>
      </c>
      <c r="NP15" s="4">
        <v>0</v>
      </c>
      <c r="NQ15" s="4">
        <v>0</v>
      </c>
      <c r="NR15" s="4">
        <v>0</v>
      </c>
      <c r="NS15" s="4">
        <v>0</v>
      </c>
      <c r="NT15" s="4">
        <v>0</v>
      </c>
      <c r="NU15" s="4">
        <v>0</v>
      </c>
      <c r="NV15" s="4">
        <v>0</v>
      </c>
      <c r="NW15" s="4">
        <v>0</v>
      </c>
      <c r="NX15" s="4">
        <v>0</v>
      </c>
      <c r="NY15" s="4">
        <v>0</v>
      </c>
      <c r="NZ15" s="4">
        <v>0</v>
      </c>
      <c r="OA15" s="4">
        <v>0</v>
      </c>
      <c r="OB15" s="4">
        <v>0</v>
      </c>
      <c r="OC15" s="4">
        <v>0</v>
      </c>
      <c r="OD15" s="4">
        <v>0</v>
      </c>
      <c r="OE15" s="4">
        <v>0</v>
      </c>
      <c r="OF15" s="4">
        <v>0</v>
      </c>
      <c r="OG15" s="4">
        <v>0</v>
      </c>
      <c r="OH15" s="4">
        <v>0</v>
      </c>
      <c r="OI15" s="4">
        <v>0</v>
      </c>
      <c r="OJ15" s="4">
        <v>0</v>
      </c>
      <c r="OK15" s="4">
        <v>0</v>
      </c>
      <c r="OL15" s="4">
        <v>0</v>
      </c>
      <c r="OM15" s="4">
        <v>0</v>
      </c>
      <c r="ON15" s="4">
        <v>0</v>
      </c>
      <c r="OO15" s="4">
        <v>0</v>
      </c>
      <c r="OP15" s="4">
        <v>0</v>
      </c>
      <c r="OQ15" s="4">
        <v>0</v>
      </c>
      <c r="OR15" s="4">
        <v>0</v>
      </c>
      <c r="OS15" s="4">
        <v>0</v>
      </c>
      <c r="OT15" s="4">
        <v>0</v>
      </c>
      <c r="OU15" s="4">
        <v>0</v>
      </c>
      <c r="OV15" s="4">
        <v>0</v>
      </c>
      <c r="OW15" s="4">
        <v>0</v>
      </c>
      <c r="OX15" s="4">
        <v>0</v>
      </c>
      <c r="OY15" s="4">
        <v>0</v>
      </c>
      <c r="OZ15" s="4">
        <v>0</v>
      </c>
      <c r="PA15" s="4">
        <v>0</v>
      </c>
      <c r="PB15" s="4">
        <v>0</v>
      </c>
      <c r="PC15" s="4">
        <v>0</v>
      </c>
      <c r="PD15" s="4">
        <v>0</v>
      </c>
      <c r="PE15" s="4">
        <v>0</v>
      </c>
      <c r="PF15" s="4">
        <v>0</v>
      </c>
      <c r="PG15" s="4">
        <v>0</v>
      </c>
      <c r="PH15" s="4">
        <v>0</v>
      </c>
      <c r="PI15" s="4">
        <v>0</v>
      </c>
      <c r="PJ15" s="4">
        <v>0</v>
      </c>
      <c r="PK15" s="4">
        <v>0</v>
      </c>
      <c r="PL15" s="4">
        <v>0</v>
      </c>
      <c r="PM15" s="4">
        <v>0</v>
      </c>
      <c r="PN15" s="4">
        <v>0</v>
      </c>
      <c r="PO15" s="4">
        <v>0</v>
      </c>
      <c r="PP15" s="4">
        <v>0</v>
      </c>
      <c r="PQ15" s="4">
        <v>0</v>
      </c>
      <c r="PR15" s="4">
        <v>0</v>
      </c>
      <c r="PS15" s="4">
        <v>0</v>
      </c>
      <c r="PT15" s="4">
        <v>0</v>
      </c>
      <c r="PU15" s="4">
        <v>0</v>
      </c>
      <c r="PV15" s="4">
        <v>0</v>
      </c>
      <c r="PW15" s="4">
        <v>0</v>
      </c>
      <c r="PX15" s="4">
        <v>0</v>
      </c>
      <c r="PY15" s="4">
        <v>0</v>
      </c>
      <c r="PZ15" s="4">
        <v>0</v>
      </c>
      <c r="QA15" s="4">
        <v>0</v>
      </c>
      <c r="QB15" s="4">
        <v>0</v>
      </c>
      <c r="QC15" s="4">
        <v>0</v>
      </c>
      <c r="QD15" s="4">
        <v>0</v>
      </c>
      <c r="QE15" s="4">
        <v>0</v>
      </c>
      <c r="QF15" s="4">
        <v>0</v>
      </c>
      <c r="QG15" s="4">
        <v>0</v>
      </c>
      <c r="QH15" s="4">
        <v>0</v>
      </c>
      <c r="QI15" s="4">
        <v>0</v>
      </c>
      <c r="QJ15" s="4">
        <v>0</v>
      </c>
      <c r="QK15" s="4">
        <v>0</v>
      </c>
      <c r="QL15" s="4">
        <v>0</v>
      </c>
      <c r="QM15" s="4">
        <v>0</v>
      </c>
      <c r="QN15" s="4">
        <v>0</v>
      </c>
      <c r="QO15" s="4">
        <v>0</v>
      </c>
      <c r="QP15" s="4">
        <v>0</v>
      </c>
      <c r="QQ15" s="4">
        <v>0</v>
      </c>
      <c r="QR15" s="4">
        <v>0</v>
      </c>
      <c r="QS15" s="4">
        <v>0</v>
      </c>
      <c r="QT15" s="4">
        <v>0</v>
      </c>
      <c r="QU15" s="4">
        <v>0</v>
      </c>
      <c r="QV15" s="4">
        <v>0</v>
      </c>
      <c r="QW15" s="4">
        <v>0</v>
      </c>
      <c r="QX15" s="4">
        <v>0</v>
      </c>
      <c r="QY15" s="4">
        <v>0</v>
      </c>
      <c r="QZ15" s="4">
        <v>0</v>
      </c>
      <c r="RA15" s="4">
        <v>0</v>
      </c>
      <c r="RB15" s="1">
        <f t="shared" si="16"/>
        <v>0</v>
      </c>
      <c r="RC15" s="1">
        <f t="shared" si="17"/>
        <v>0</v>
      </c>
      <c r="RD15" s="1">
        <f t="shared" si="18"/>
        <v>0</v>
      </c>
      <c r="RE15" s="4">
        <v>0</v>
      </c>
      <c r="RF15" s="4">
        <v>0</v>
      </c>
      <c r="RG15" s="4">
        <v>0</v>
      </c>
      <c r="RH15" s="4">
        <v>0</v>
      </c>
      <c r="RI15" s="4">
        <v>0</v>
      </c>
      <c r="RJ15" s="4">
        <v>0</v>
      </c>
      <c r="RK15" s="4">
        <v>0</v>
      </c>
      <c r="RL15" s="4">
        <v>0</v>
      </c>
      <c r="RM15" s="4">
        <v>0</v>
      </c>
      <c r="RN15" s="4">
        <v>0</v>
      </c>
      <c r="RO15" s="4">
        <v>0</v>
      </c>
      <c r="RP15" s="4">
        <v>0</v>
      </c>
      <c r="RQ15" s="4">
        <v>0</v>
      </c>
      <c r="RR15" s="4">
        <v>0</v>
      </c>
      <c r="RS15" s="4">
        <v>0</v>
      </c>
      <c r="RT15" s="4">
        <v>0</v>
      </c>
      <c r="RU15" s="4">
        <v>0</v>
      </c>
      <c r="RV15" s="4">
        <v>0</v>
      </c>
      <c r="RW15" s="4">
        <v>0</v>
      </c>
      <c r="RX15" s="4">
        <v>0</v>
      </c>
      <c r="RY15" s="1">
        <f t="shared" si="19"/>
        <v>0</v>
      </c>
      <c r="RZ15" s="1">
        <f t="shared" si="20"/>
        <v>0</v>
      </c>
      <c r="SA15" s="1">
        <f t="shared" si="21"/>
        <v>0</v>
      </c>
      <c r="SB15" s="4">
        <v>0</v>
      </c>
      <c r="SC15" s="4">
        <v>0</v>
      </c>
      <c r="SD15" s="4">
        <v>0</v>
      </c>
      <c r="SE15" s="4">
        <v>0</v>
      </c>
      <c r="SF15" s="4">
        <v>0</v>
      </c>
      <c r="SG15" s="4">
        <v>2</v>
      </c>
      <c r="SH15" s="4">
        <v>0</v>
      </c>
      <c r="SI15" s="4">
        <v>3</v>
      </c>
      <c r="SJ15" s="4">
        <v>0</v>
      </c>
      <c r="SK15" s="4">
        <v>0</v>
      </c>
      <c r="SL15" s="4">
        <v>0</v>
      </c>
      <c r="SM15" s="4">
        <v>0</v>
      </c>
      <c r="SN15" s="4">
        <v>0</v>
      </c>
      <c r="SO15" s="4">
        <v>0</v>
      </c>
      <c r="SP15" s="4">
        <v>1</v>
      </c>
      <c r="SQ15" s="4">
        <v>0</v>
      </c>
      <c r="SR15" s="4">
        <v>0</v>
      </c>
      <c r="SS15" s="4">
        <v>1</v>
      </c>
      <c r="ST15" s="4">
        <v>0</v>
      </c>
      <c r="SU15" s="4">
        <v>0</v>
      </c>
      <c r="SV15" s="4">
        <v>1</v>
      </c>
      <c r="SW15" s="4">
        <v>0</v>
      </c>
      <c r="SX15" s="4">
        <v>0</v>
      </c>
      <c r="SY15" s="4">
        <v>0</v>
      </c>
      <c r="SZ15" s="4">
        <v>1</v>
      </c>
      <c r="TA15" s="4">
        <v>1</v>
      </c>
      <c r="TB15" s="4">
        <v>0</v>
      </c>
      <c r="TC15" s="4">
        <v>1</v>
      </c>
      <c r="TD15" s="4">
        <v>1</v>
      </c>
      <c r="TE15" s="4">
        <v>1</v>
      </c>
      <c r="TF15" s="4">
        <v>0</v>
      </c>
      <c r="TG15" s="4">
        <v>1</v>
      </c>
      <c r="TH15" s="4">
        <v>0</v>
      </c>
      <c r="TI15" s="4">
        <v>0</v>
      </c>
      <c r="TJ15" s="4">
        <v>0</v>
      </c>
      <c r="TK15" s="4">
        <v>0</v>
      </c>
      <c r="TL15" s="4">
        <v>0</v>
      </c>
      <c r="TM15" s="4">
        <v>1</v>
      </c>
      <c r="TN15" s="4">
        <v>0</v>
      </c>
      <c r="TO15" s="4">
        <v>0</v>
      </c>
      <c r="TP15" s="4">
        <v>0</v>
      </c>
      <c r="TQ15" s="4">
        <v>0</v>
      </c>
      <c r="TR15" s="4">
        <v>0</v>
      </c>
      <c r="TS15" s="4">
        <v>0</v>
      </c>
      <c r="TT15" s="4">
        <v>0</v>
      </c>
      <c r="TU15" s="4">
        <v>0</v>
      </c>
      <c r="TV15" s="4">
        <v>0</v>
      </c>
      <c r="TW15" s="4">
        <v>0</v>
      </c>
      <c r="TX15" s="4">
        <v>0</v>
      </c>
      <c r="TY15" s="4">
        <v>0</v>
      </c>
      <c r="TZ15" s="4">
        <v>0</v>
      </c>
      <c r="UA15" s="4">
        <v>0</v>
      </c>
      <c r="UB15" s="4">
        <v>0</v>
      </c>
      <c r="UC15" s="4">
        <v>0</v>
      </c>
      <c r="UD15" s="4">
        <v>0</v>
      </c>
      <c r="UE15" s="4">
        <v>0</v>
      </c>
      <c r="UF15" s="4">
        <v>0</v>
      </c>
      <c r="UG15" s="4">
        <v>0</v>
      </c>
      <c r="UH15" s="4">
        <v>0</v>
      </c>
      <c r="UI15" s="4">
        <v>0</v>
      </c>
      <c r="UJ15" s="4">
        <v>0</v>
      </c>
      <c r="UK15" s="4">
        <v>0</v>
      </c>
      <c r="UL15" s="4">
        <v>0</v>
      </c>
      <c r="UM15" s="4">
        <v>0</v>
      </c>
      <c r="UN15" s="4">
        <v>0</v>
      </c>
      <c r="UO15" s="4">
        <v>0</v>
      </c>
      <c r="UP15" s="4">
        <v>0</v>
      </c>
      <c r="UQ15" s="4">
        <v>0</v>
      </c>
      <c r="UR15" s="4">
        <v>0</v>
      </c>
      <c r="US15" s="4">
        <v>0</v>
      </c>
      <c r="UT15" s="4">
        <v>0</v>
      </c>
      <c r="UU15" s="4">
        <v>0</v>
      </c>
      <c r="UV15" s="4">
        <v>0</v>
      </c>
      <c r="UW15" s="4">
        <v>0</v>
      </c>
      <c r="UX15" s="4">
        <v>0</v>
      </c>
      <c r="UY15" s="4">
        <v>0</v>
      </c>
      <c r="UZ15" s="4">
        <v>0</v>
      </c>
      <c r="VA15" s="4">
        <v>0</v>
      </c>
      <c r="VB15" s="4">
        <v>0</v>
      </c>
      <c r="VC15" s="4">
        <v>0</v>
      </c>
      <c r="VD15" s="4">
        <v>0</v>
      </c>
      <c r="VE15" s="4">
        <v>0</v>
      </c>
      <c r="VF15" s="4">
        <v>0</v>
      </c>
      <c r="VG15" s="4">
        <v>0</v>
      </c>
      <c r="VH15" s="4">
        <v>0</v>
      </c>
      <c r="VI15" s="4">
        <v>0</v>
      </c>
      <c r="VJ15" s="4">
        <v>0</v>
      </c>
      <c r="VK15" s="4">
        <v>0</v>
      </c>
      <c r="VL15" s="4">
        <v>0</v>
      </c>
      <c r="VM15" s="4">
        <v>0</v>
      </c>
      <c r="VN15" s="4">
        <v>0</v>
      </c>
      <c r="VO15" s="4">
        <v>0</v>
      </c>
      <c r="VP15" s="4">
        <v>0</v>
      </c>
      <c r="VQ15" s="4">
        <v>0</v>
      </c>
      <c r="VR15" s="4">
        <v>0</v>
      </c>
      <c r="VS15" s="4">
        <v>0</v>
      </c>
      <c r="VT15" s="4">
        <v>0</v>
      </c>
      <c r="VU15" s="4">
        <v>0</v>
      </c>
      <c r="VV15" s="4">
        <v>0</v>
      </c>
      <c r="VW15" s="4">
        <v>0</v>
      </c>
      <c r="VX15" s="4">
        <v>0</v>
      </c>
      <c r="VY15" s="4">
        <v>0</v>
      </c>
      <c r="VZ15" s="4">
        <v>0</v>
      </c>
      <c r="WA15" s="4">
        <v>1</v>
      </c>
      <c r="WB15" s="4">
        <v>0</v>
      </c>
      <c r="WC15" s="4">
        <v>0</v>
      </c>
      <c r="WD15" s="4">
        <v>0</v>
      </c>
      <c r="WE15" s="4">
        <v>0</v>
      </c>
      <c r="WF15" s="4">
        <v>0</v>
      </c>
      <c r="WG15" s="4">
        <v>0</v>
      </c>
      <c r="WH15" s="4">
        <v>0</v>
      </c>
      <c r="WI15" s="4">
        <v>0</v>
      </c>
      <c r="WJ15" s="4">
        <v>0</v>
      </c>
      <c r="WK15" s="4">
        <v>0</v>
      </c>
      <c r="WL15" s="4">
        <v>0</v>
      </c>
      <c r="WM15" s="4">
        <v>0</v>
      </c>
      <c r="WN15" s="4">
        <v>0</v>
      </c>
      <c r="WO15" s="4">
        <v>1</v>
      </c>
      <c r="WP15" s="4">
        <v>0</v>
      </c>
      <c r="WQ15" s="4">
        <v>0</v>
      </c>
      <c r="WR15" s="4">
        <v>0</v>
      </c>
      <c r="WS15" s="4">
        <v>0</v>
      </c>
      <c r="WT15" s="4">
        <v>0</v>
      </c>
      <c r="WU15" s="4">
        <v>2</v>
      </c>
      <c r="WV15" s="4">
        <v>0</v>
      </c>
      <c r="WW15" s="4">
        <v>0</v>
      </c>
      <c r="WX15" s="4">
        <v>0</v>
      </c>
      <c r="WY15" s="4">
        <v>2</v>
      </c>
      <c r="WZ15" s="4">
        <v>1</v>
      </c>
      <c r="XA15" s="4">
        <v>0</v>
      </c>
      <c r="XB15" s="1">
        <f t="shared" si="22"/>
        <v>0.16923076923076924</v>
      </c>
      <c r="XC15" s="1">
        <f t="shared" si="23"/>
        <v>3.7266418886833207E-3</v>
      </c>
      <c r="XD15" s="1">
        <f t="shared" si="24"/>
        <v>8.4615384615384613E-3</v>
      </c>
      <c r="XE15" s="4">
        <v>33</v>
      </c>
    </row>
    <row r="16" spans="1:629">
      <c r="A16" s="3" t="s">
        <v>628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1">
        <f t="shared" si="0"/>
        <v>0</v>
      </c>
      <c r="BG16" s="1">
        <f t="shared" si="1"/>
        <v>0</v>
      </c>
      <c r="BH16" s="1">
        <f t="shared" si="2"/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1">
        <f t="shared" si="3"/>
        <v>0</v>
      </c>
      <c r="BU16" s="1">
        <f t="shared" si="4"/>
        <v>0</v>
      </c>
      <c r="BV16" s="1">
        <f t="shared" si="5"/>
        <v>0</v>
      </c>
      <c r="BW16" s="4">
        <v>0</v>
      </c>
      <c r="BX16" s="4">
        <v>0</v>
      </c>
      <c r="BY16" s="4">
        <v>0</v>
      </c>
      <c r="BZ16" s="4">
        <v>0</v>
      </c>
      <c r="CA16" s="1">
        <f t="shared" si="6"/>
        <v>0</v>
      </c>
      <c r="CB16" s="1">
        <f t="shared" si="7"/>
        <v>0</v>
      </c>
      <c r="CC16" s="1">
        <f t="shared" si="8"/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1">
        <f t="shared" si="9"/>
        <v>0</v>
      </c>
      <c r="CZ16" s="1">
        <f t="shared" si="10"/>
        <v>0</v>
      </c>
      <c r="DA16" s="1">
        <f t="shared" si="11"/>
        <v>0</v>
      </c>
      <c r="DB16" s="4">
        <v>0</v>
      </c>
      <c r="DC16" s="5" t="s">
        <v>614</v>
      </c>
      <c r="DD16" s="5" t="s">
        <v>614</v>
      </c>
      <c r="DE16" s="1">
        <f t="shared" si="12"/>
        <v>0</v>
      </c>
      <c r="DF16" s="4">
        <v>0</v>
      </c>
      <c r="DG16" s="4">
        <v>0</v>
      </c>
      <c r="DH16" s="4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4">
        <v>0</v>
      </c>
      <c r="DU16" s="4">
        <v>0</v>
      </c>
      <c r="DV16" s="4">
        <v>0</v>
      </c>
      <c r="DW16" s="4">
        <v>0</v>
      </c>
      <c r="DX16" s="4">
        <v>0</v>
      </c>
      <c r="DY16" s="4">
        <v>0</v>
      </c>
      <c r="DZ16" s="4">
        <v>0</v>
      </c>
      <c r="EA16" s="4">
        <v>0</v>
      </c>
      <c r="EB16" s="4">
        <v>0</v>
      </c>
      <c r="EC16" s="4">
        <v>0</v>
      </c>
      <c r="ED16" s="4">
        <v>0</v>
      </c>
      <c r="EE16" s="4">
        <v>0</v>
      </c>
      <c r="EF16" s="4">
        <v>0</v>
      </c>
      <c r="EG16" s="4">
        <v>0</v>
      </c>
      <c r="EH16" s="4">
        <v>0</v>
      </c>
      <c r="EI16" s="4">
        <v>0</v>
      </c>
      <c r="EJ16" s="4">
        <v>0</v>
      </c>
      <c r="EK16" s="4">
        <v>0</v>
      </c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4">
        <v>0</v>
      </c>
      <c r="ES16" s="4">
        <v>0</v>
      </c>
      <c r="ET16" s="4">
        <v>0</v>
      </c>
      <c r="EU16" s="4">
        <v>0</v>
      </c>
      <c r="EV16" s="4">
        <v>0</v>
      </c>
      <c r="EW16" s="4">
        <v>0</v>
      </c>
      <c r="EX16" s="4">
        <v>0</v>
      </c>
      <c r="EY16" s="4">
        <v>0</v>
      </c>
      <c r="EZ16" s="4">
        <v>0</v>
      </c>
      <c r="FA16" s="4">
        <v>0</v>
      </c>
      <c r="FB16" s="4">
        <v>0</v>
      </c>
      <c r="FC16" s="4">
        <v>0</v>
      </c>
      <c r="FD16" s="4">
        <v>0</v>
      </c>
      <c r="FE16" s="4">
        <v>0</v>
      </c>
      <c r="FF16" s="4">
        <v>0</v>
      </c>
      <c r="FG16" s="4">
        <v>0</v>
      </c>
      <c r="FH16" s="4">
        <v>0</v>
      </c>
      <c r="FI16" s="4">
        <v>0</v>
      </c>
      <c r="FJ16" s="4">
        <v>0</v>
      </c>
      <c r="FK16" s="4">
        <v>0</v>
      </c>
      <c r="FL16" s="4">
        <v>0</v>
      </c>
      <c r="FM16" s="4">
        <v>0</v>
      </c>
      <c r="FN16" s="4">
        <v>0</v>
      </c>
      <c r="FO16" s="4">
        <v>0</v>
      </c>
      <c r="FP16" s="4">
        <v>0</v>
      </c>
      <c r="FQ16" s="4">
        <v>0</v>
      </c>
      <c r="FR16" s="4">
        <v>0</v>
      </c>
      <c r="FS16" s="4">
        <v>0</v>
      </c>
      <c r="FT16" s="4">
        <v>0</v>
      </c>
      <c r="FU16" s="4">
        <v>0</v>
      </c>
      <c r="FV16" s="4">
        <v>0</v>
      </c>
      <c r="FW16" s="4">
        <v>0</v>
      </c>
      <c r="FX16" s="4">
        <v>0</v>
      </c>
      <c r="FY16" s="4">
        <v>0</v>
      </c>
      <c r="FZ16" s="4">
        <v>0</v>
      </c>
      <c r="GA16" s="4">
        <v>0</v>
      </c>
      <c r="GB16" s="4">
        <v>0</v>
      </c>
      <c r="GC16" s="4">
        <v>0</v>
      </c>
      <c r="GD16" s="4">
        <v>0</v>
      </c>
      <c r="GE16" s="4">
        <v>0</v>
      </c>
      <c r="GF16" s="4">
        <v>0</v>
      </c>
      <c r="GG16" s="4">
        <v>0</v>
      </c>
      <c r="GH16" s="4">
        <v>0</v>
      </c>
      <c r="GI16" s="4">
        <v>0</v>
      </c>
      <c r="GJ16" s="4">
        <v>0</v>
      </c>
      <c r="GK16" s="4">
        <v>0</v>
      </c>
      <c r="GL16" s="4">
        <v>0</v>
      </c>
      <c r="GM16" s="4">
        <v>0</v>
      </c>
      <c r="GN16" s="4">
        <v>0</v>
      </c>
      <c r="GO16" s="4">
        <v>0</v>
      </c>
      <c r="GP16" s="4">
        <v>0</v>
      </c>
      <c r="GQ16" s="4">
        <v>0</v>
      </c>
      <c r="GR16" s="4">
        <v>0</v>
      </c>
      <c r="GS16" s="4">
        <v>0</v>
      </c>
      <c r="GT16" s="4">
        <v>0</v>
      </c>
      <c r="GU16" s="4">
        <v>0</v>
      </c>
      <c r="GV16" s="4">
        <v>0</v>
      </c>
      <c r="GW16" s="4">
        <v>0</v>
      </c>
      <c r="GX16" s="4">
        <v>0</v>
      </c>
      <c r="GY16" s="4">
        <v>0</v>
      </c>
      <c r="GZ16" s="4">
        <v>0</v>
      </c>
      <c r="HA16" s="4">
        <v>0</v>
      </c>
      <c r="HB16" s="4">
        <v>0</v>
      </c>
      <c r="HC16" s="4">
        <v>0</v>
      </c>
      <c r="HD16" s="4">
        <v>0</v>
      </c>
      <c r="HE16" s="4">
        <v>0</v>
      </c>
      <c r="HF16" s="4">
        <v>0</v>
      </c>
      <c r="HG16" s="4">
        <v>0</v>
      </c>
      <c r="HH16" s="4">
        <v>0</v>
      </c>
      <c r="HI16" s="4">
        <v>0</v>
      </c>
      <c r="HJ16" s="4">
        <v>0</v>
      </c>
      <c r="HK16" s="4">
        <v>0</v>
      </c>
      <c r="HL16" s="4">
        <v>0</v>
      </c>
      <c r="HM16" s="4">
        <v>0</v>
      </c>
      <c r="HN16" s="4">
        <v>0</v>
      </c>
      <c r="HO16" s="4">
        <v>0</v>
      </c>
      <c r="HP16" s="4">
        <v>0</v>
      </c>
      <c r="HQ16" s="4">
        <v>0</v>
      </c>
      <c r="HR16" s="4">
        <v>0</v>
      </c>
      <c r="HS16" s="4">
        <v>0</v>
      </c>
      <c r="HT16" s="4">
        <v>0</v>
      </c>
      <c r="HU16" s="4">
        <v>0</v>
      </c>
      <c r="HV16" s="4">
        <v>0</v>
      </c>
      <c r="HW16" s="4">
        <v>0</v>
      </c>
      <c r="HX16" s="4">
        <v>0</v>
      </c>
      <c r="HY16" s="4">
        <v>0</v>
      </c>
      <c r="HZ16" s="4">
        <v>0</v>
      </c>
      <c r="IA16" s="4">
        <v>0</v>
      </c>
      <c r="IB16" s="4">
        <v>0</v>
      </c>
      <c r="IC16" s="4">
        <v>0</v>
      </c>
      <c r="ID16" s="4">
        <v>0</v>
      </c>
      <c r="IE16" s="4">
        <v>0</v>
      </c>
      <c r="IF16" s="4">
        <v>0</v>
      </c>
      <c r="IG16" s="4">
        <v>0</v>
      </c>
      <c r="IH16" s="4">
        <v>0</v>
      </c>
      <c r="II16" s="4">
        <v>0</v>
      </c>
      <c r="IJ16" s="4">
        <v>0</v>
      </c>
      <c r="IK16" s="4">
        <v>0</v>
      </c>
      <c r="IL16" s="4">
        <v>0</v>
      </c>
      <c r="IM16" s="4">
        <v>0</v>
      </c>
      <c r="IN16" s="4">
        <v>0</v>
      </c>
      <c r="IO16" s="4">
        <v>0</v>
      </c>
      <c r="IP16" s="4">
        <v>0</v>
      </c>
      <c r="IQ16" s="4">
        <v>0</v>
      </c>
      <c r="IR16" s="4">
        <v>0</v>
      </c>
      <c r="IS16" s="4">
        <v>0</v>
      </c>
      <c r="IT16" s="4">
        <v>0</v>
      </c>
      <c r="IU16" s="4">
        <v>0</v>
      </c>
      <c r="IV16" s="4">
        <v>0</v>
      </c>
      <c r="IW16" s="4">
        <v>0</v>
      </c>
      <c r="IX16" s="4">
        <v>0</v>
      </c>
      <c r="IY16" s="4">
        <v>0</v>
      </c>
      <c r="IZ16" s="4">
        <v>0</v>
      </c>
      <c r="JA16" s="4">
        <v>0</v>
      </c>
      <c r="JB16" s="4">
        <v>0</v>
      </c>
      <c r="JC16" s="4">
        <v>0</v>
      </c>
      <c r="JD16" s="4">
        <v>0</v>
      </c>
      <c r="JE16" s="4">
        <v>0</v>
      </c>
      <c r="JF16" s="4">
        <v>0</v>
      </c>
      <c r="JG16" s="4">
        <v>0</v>
      </c>
      <c r="JH16" s="4">
        <v>0</v>
      </c>
      <c r="JI16" s="4">
        <v>0</v>
      </c>
      <c r="JJ16" s="4">
        <v>0</v>
      </c>
      <c r="JK16" s="4">
        <v>0</v>
      </c>
      <c r="JL16" s="4">
        <v>0</v>
      </c>
      <c r="JM16" s="4">
        <v>0</v>
      </c>
      <c r="JN16" s="4">
        <v>0</v>
      </c>
      <c r="JO16" s="4">
        <v>0</v>
      </c>
      <c r="JP16" s="4">
        <v>0</v>
      </c>
      <c r="JQ16" s="4">
        <v>0</v>
      </c>
      <c r="JR16" s="4">
        <v>0</v>
      </c>
      <c r="JS16" s="4">
        <v>0</v>
      </c>
      <c r="JT16" s="4">
        <v>0</v>
      </c>
      <c r="JU16" s="4">
        <v>0</v>
      </c>
      <c r="JV16" s="4">
        <v>0</v>
      </c>
      <c r="JW16" s="4">
        <v>0</v>
      </c>
      <c r="JX16" s="4">
        <v>0</v>
      </c>
      <c r="JY16" s="4">
        <v>0</v>
      </c>
      <c r="JZ16" s="4">
        <v>0</v>
      </c>
      <c r="KA16" s="4">
        <v>0</v>
      </c>
      <c r="KB16" s="4">
        <v>0</v>
      </c>
      <c r="KC16" s="4">
        <v>0</v>
      </c>
      <c r="KD16" s="4">
        <v>0</v>
      </c>
      <c r="KE16" s="4">
        <v>0</v>
      </c>
      <c r="KF16" s="4">
        <v>0</v>
      </c>
      <c r="KG16" s="4">
        <v>0</v>
      </c>
      <c r="KH16" s="4">
        <v>0</v>
      </c>
      <c r="KI16" s="4">
        <v>0</v>
      </c>
      <c r="KJ16" s="4">
        <v>0</v>
      </c>
      <c r="KK16" s="4">
        <v>0</v>
      </c>
      <c r="KL16" s="4">
        <v>0</v>
      </c>
      <c r="KM16" s="4">
        <v>0</v>
      </c>
      <c r="KN16" s="4">
        <v>0</v>
      </c>
      <c r="KO16" s="4">
        <v>0</v>
      </c>
      <c r="KP16" s="4">
        <v>0</v>
      </c>
      <c r="KQ16" s="4">
        <v>0</v>
      </c>
      <c r="KR16" s="4">
        <v>0</v>
      </c>
      <c r="KS16" s="4">
        <v>0</v>
      </c>
      <c r="KT16" s="4">
        <v>0</v>
      </c>
      <c r="KU16" s="4">
        <v>0</v>
      </c>
      <c r="KV16" s="4">
        <v>0</v>
      </c>
      <c r="KW16" s="4">
        <v>0</v>
      </c>
      <c r="KX16" s="4">
        <v>0</v>
      </c>
      <c r="KY16" s="4">
        <v>0</v>
      </c>
      <c r="KZ16" s="4">
        <v>0</v>
      </c>
      <c r="LA16" s="4">
        <v>0</v>
      </c>
      <c r="LB16" s="4">
        <v>0</v>
      </c>
      <c r="LC16" s="4">
        <v>0</v>
      </c>
      <c r="LD16" s="4">
        <v>0</v>
      </c>
      <c r="LE16" s="4">
        <v>0</v>
      </c>
      <c r="LF16" s="4">
        <v>0</v>
      </c>
      <c r="LG16" s="4">
        <v>0</v>
      </c>
      <c r="LH16" s="4">
        <v>0</v>
      </c>
      <c r="LI16" s="4">
        <v>0</v>
      </c>
      <c r="LJ16" s="4">
        <v>0</v>
      </c>
      <c r="LK16" s="4">
        <v>0</v>
      </c>
      <c r="LL16" s="4">
        <v>0</v>
      </c>
      <c r="LM16" s="4">
        <v>0</v>
      </c>
      <c r="LN16" s="4">
        <v>0</v>
      </c>
      <c r="LO16" s="4">
        <v>0</v>
      </c>
      <c r="LP16" s="4">
        <v>0</v>
      </c>
      <c r="LQ16" s="4">
        <v>0</v>
      </c>
      <c r="LR16" s="4">
        <v>0</v>
      </c>
      <c r="LS16" s="4">
        <v>0</v>
      </c>
      <c r="LT16" s="4">
        <v>0</v>
      </c>
      <c r="LU16" s="4">
        <v>0</v>
      </c>
      <c r="LV16" s="4">
        <v>0</v>
      </c>
      <c r="LW16" s="1">
        <f t="shared" si="13"/>
        <v>0</v>
      </c>
      <c r="LX16" s="1">
        <f t="shared" si="14"/>
        <v>0</v>
      </c>
      <c r="LY16" s="1">
        <f t="shared" si="15"/>
        <v>0</v>
      </c>
      <c r="LZ16" s="4">
        <v>0</v>
      </c>
      <c r="MA16" s="4">
        <v>0</v>
      </c>
      <c r="MB16" s="4">
        <v>0</v>
      </c>
      <c r="MC16" s="4">
        <v>0</v>
      </c>
      <c r="MD16" s="4">
        <v>0</v>
      </c>
      <c r="ME16" s="4">
        <v>0</v>
      </c>
      <c r="MF16" s="4">
        <v>0</v>
      </c>
      <c r="MG16" s="4">
        <v>0</v>
      </c>
      <c r="MH16" s="4">
        <v>0</v>
      </c>
      <c r="MI16" s="4">
        <v>0</v>
      </c>
      <c r="MJ16" s="4">
        <v>0</v>
      </c>
      <c r="MK16" s="4">
        <v>0</v>
      </c>
      <c r="ML16" s="4">
        <v>0</v>
      </c>
      <c r="MM16" s="4">
        <v>0</v>
      </c>
      <c r="MN16" s="4">
        <v>0</v>
      </c>
      <c r="MO16" s="4">
        <v>0</v>
      </c>
      <c r="MP16" s="4">
        <v>0</v>
      </c>
      <c r="MQ16" s="4">
        <v>0</v>
      </c>
      <c r="MR16" s="4">
        <v>0</v>
      </c>
      <c r="MS16" s="4">
        <v>0</v>
      </c>
      <c r="MT16" s="4">
        <v>0</v>
      </c>
      <c r="MU16" s="4">
        <v>0</v>
      </c>
      <c r="MV16" s="4">
        <v>0</v>
      </c>
      <c r="MW16" s="4">
        <v>0</v>
      </c>
      <c r="MX16" s="4">
        <v>0</v>
      </c>
      <c r="MY16" s="4">
        <v>0</v>
      </c>
      <c r="MZ16" s="4">
        <v>0</v>
      </c>
      <c r="NA16" s="4">
        <v>0</v>
      </c>
      <c r="NB16" s="4">
        <v>0</v>
      </c>
      <c r="NC16" s="4">
        <v>0</v>
      </c>
      <c r="ND16" s="4">
        <v>0</v>
      </c>
      <c r="NE16" s="4">
        <v>0</v>
      </c>
      <c r="NF16" s="4">
        <v>0</v>
      </c>
      <c r="NG16" s="4">
        <v>0</v>
      </c>
      <c r="NH16" s="4">
        <v>0</v>
      </c>
      <c r="NI16" s="4">
        <v>0</v>
      </c>
      <c r="NJ16" s="4">
        <v>0</v>
      </c>
      <c r="NK16" s="4">
        <v>0</v>
      </c>
      <c r="NL16" s="4">
        <v>0</v>
      </c>
      <c r="NM16" s="4">
        <v>0</v>
      </c>
      <c r="NN16" s="4">
        <v>0</v>
      </c>
      <c r="NO16" s="4">
        <v>0</v>
      </c>
      <c r="NP16" s="4">
        <v>0</v>
      </c>
      <c r="NQ16" s="4">
        <v>0</v>
      </c>
      <c r="NR16" s="4">
        <v>0</v>
      </c>
      <c r="NS16" s="4">
        <v>0</v>
      </c>
      <c r="NT16" s="4">
        <v>0</v>
      </c>
      <c r="NU16" s="4">
        <v>0</v>
      </c>
      <c r="NV16" s="4">
        <v>0</v>
      </c>
      <c r="NW16" s="4">
        <v>0</v>
      </c>
      <c r="NX16" s="4">
        <v>0</v>
      </c>
      <c r="NY16" s="4">
        <v>0</v>
      </c>
      <c r="NZ16" s="4">
        <v>1</v>
      </c>
      <c r="OA16" s="4">
        <v>0</v>
      </c>
      <c r="OB16" s="4">
        <v>0</v>
      </c>
      <c r="OC16" s="4">
        <v>0</v>
      </c>
      <c r="OD16" s="4">
        <v>0</v>
      </c>
      <c r="OE16" s="4">
        <v>0</v>
      </c>
      <c r="OF16" s="4">
        <v>0</v>
      </c>
      <c r="OG16" s="4">
        <v>0</v>
      </c>
      <c r="OH16" s="4">
        <v>0</v>
      </c>
      <c r="OI16" s="4">
        <v>0</v>
      </c>
      <c r="OJ16" s="4">
        <v>0</v>
      </c>
      <c r="OK16" s="4">
        <v>0</v>
      </c>
      <c r="OL16" s="4">
        <v>0</v>
      </c>
      <c r="OM16" s="4">
        <v>0</v>
      </c>
      <c r="ON16" s="4">
        <v>0</v>
      </c>
      <c r="OO16" s="4">
        <v>0</v>
      </c>
      <c r="OP16" s="4">
        <v>0</v>
      </c>
      <c r="OQ16" s="4">
        <v>0</v>
      </c>
      <c r="OR16" s="4">
        <v>0</v>
      </c>
      <c r="OS16" s="4">
        <v>0</v>
      </c>
      <c r="OT16" s="4">
        <v>0</v>
      </c>
      <c r="OU16" s="4">
        <v>1</v>
      </c>
      <c r="OV16" s="4">
        <v>0</v>
      </c>
      <c r="OW16" s="4">
        <v>0</v>
      </c>
      <c r="OX16" s="4">
        <v>0</v>
      </c>
      <c r="OY16" s="4">
        <v>0</v>
      </c>
      <c r="OZ16" s="4">
        <v>1</v>
      </c>
      <c r="PA16" s="4">
        <v>0</v>
      </c>
      <c r="PB16" s="4">
        <v>1</v>
      </c>
      <c r="PC16" s="4">
        <v>0</v>
      </c>
      <c r="PD16" s="4">
        <v>2</v>
      </c>
      <c r="PE16" s="4">
        <v>0</v>
      </c>
      <c r="PF16" s="4">
        <v>0</v>
      </c>
      <c r="PG16" s="4">
        <v>0</v>
      </c>
      <c r="PH16" s="4">
        <v>0</v>
      </c>
      <c r="PI16" s="4">
        <v>0</v>
      </c>
      <c r="PJ16" s="4">
        <v>0</v>
      </c>
      <c r="PK16" s="4">
        <v>0</v>
      </c>
      <c r="PL16" s="4">
        <v>0</v>
      </c>
      <c r="PM16" s="4">
        <v>0</v>
      </c>
      <c r="PN16" s="4">
        <v>0</v>
      </c>
      <c r="PO16" s="4">
        <v>0</v>
      </c>
      <c r="PP16" s="4">
        <v>0</v>
      </c>
      <c r="PQ16" s="4">
        <v>0</v>
      </c>
      <c r="PR16" s="4">
        <v>0</v>
      </c>
      <c r="PS16" s="4">
        <v>0</v>
      </c>
      <c r="PT16" s="4">
        <v>0</v>
      </c>
      <c r="PU16" s="4">
        <v>0</v>
      </c>
      <c r="PV16" s="4">
        <v>0</v>
      </c>
      <c r="PW16" s="4">
        <v>0</v>
      </c>
      <c r="PX16" s="4">
        <v>0</v>
      </c>
      <c r="PY16" s="4">
        <v>0</v>
      </c>
      <c r="PZ16" s="4">
        <v>0</v>
      </c>
      <c r="QA16" s="4">
        <v>0</v>
      </c>
      <c r="QB16" s="4">
        <v>0</v>
      </c>
      <c r="QC16" s="4">
        <v>0</v>
      </c>
      <c r="QD16" s="4">
        <v>0</v>
      </c>
      <c r="QE16" s="4">
        <v>0</v>
      </c>
      <c r="QF16" s="4">
        <v>0</v>
      </c>
      <c r="QG16" s="4">
        <v>0</v>
      </c>
      <c r="QH16" s="4">
        <v>0</v>
      </c>
      <c r="QI16" s="4">
        <v>0</v>
      </c>
      <c r="QJ16" s="4">
        <v>0</v>
      </c>
      <c r="QK16" s="4">
        <v>0</v>
      </c>
      <c r="QL16" s="4">
        <v>0</v>
      </c>
      <c r="QM16" s="4">
        <v>0</v>
      </c>
      <c r="QN16" s="4">
        <v>0</v>
      </c>
      <c r="QO16" s="4">
        <v>0</v>
      </c>
      <c r="QP16" s="4">
        <v>0</v>
      </c>
      <c r="QQ16" s="4">
        <v>0</v>
      </c>
      <c r="QR16" s="4">
        <v>0</v>
      </c>
      <c r="QS16" s="4">
        <v>0</v>
      </c>
      <c r="QT16" s="4">
        <v>0</v>
      </c>
      <c r="QU16" s="4">
        <v>0</v>
      </c>
      <c r="QV16" s="4">
        <v>0</v>
      </c>
      <c r="QW16" s="4">
        <v>0</v>
      </c>
      <c r="QX16" s="4">
        <v>0</v>
      </c>
      <c r="QY16" s="4">
        <v>0</v>
      </c>
      <c r="QZ16" s="4">
        <v>0</v>
      </c>
      <c r="RA16" s="4">
        <v>0</v>
      </c>
      <c r="RB16" s="1">
        <f t="shared" si="16"/>
        <v>4.5454545454545456E-2</v>
      </c>
      <c r="RC16" s="1">
        <f t="shared" si="17"/>
        <v>1.8399394926321925E-3</v>
      </c>
      <c r="RD16" s="1">
        <f t="shared" si="18"/>
        <v>2.2727272727272726E-3</v>
      </c>
      <c r="RE16" s="4">
        <v>0</v>
      </c>
      <c r="RF16" s="4">
        <v>0</v>
      </c>
      <c r="RG16" s="4">
        <v>0</v>
      </c>
      <c r="RH16" s="4">
        <v>0</v>
      </c>
      <c r="RI16" s="4">
        <v>0</v>
      </c>
      <c r="RJ16" s="4">
        <v>0</v>
      </c>
      <c r="RK16" s="4">
        <v>0</v>
      </c>
      <c r="RL16" s="4">
        <v>0</v>
      </c>
      <c r="RM16" s="4">
        <v>0</v>
      </c>
      <c r="RN16" s="4">
        <v>0</v>
      </c>
      <c r="RO16" s="4">
        <v>0</v>
      </c>
      <c r="RP16" s="4">
        <v>0</v>
      </c>
      <c r="RQ16" s="4">
        <v>0</v>
      </c>
      <c r="RR16" s="4">
        <v>0</v>
      </c>
      <c r="RS16" s="4">
        <v>0</v>
      </c>
      <c r="RT16" s="4">
        <v>0</v>
      </c>
      <c r="RU16" s="4">
        <v>0</v>
      </c>
      <c r="RV16" s="4">
        <v>0</v>
      </c>
      <c r="RW16" s="4">
        <v>0</v>
      </c>
      <c r="RX16" s="4">
        <v>0</v>
      </c>
      <c r="RY16" s="1">
        <f t="shared" si="19"/>
        <v>0</v>
      </c>
      <c r="RZ16" s="1">
        <f t="shared" si="20"/>
        <v>0</v>
      </c>
      <c r="SA16" s="1">
        <f t="shared" si="21"/>
        <v>0</v>
      </c>
      <c r="SB16" s="4">
        <v>0</v>
      </c>
      <c r="SC16" s="4">
        <v>0</v>
      </c>
      <c r="SD16" s="4">
        <v>0</v>
      </c>
      <c r="SE16" s="4">
        <v>0</v>
      </c>
      <c r="SF16" s="4">
        <v>0</v>
      </c>
      <c r="SG16" s="4">
        <v>0</v>
      </c>
      <c r="SH16" s="4">
        <v>0</v>
      </c>
      <c r="SI16" s="4">
        <v>0</v>
      </c>
      <c r="SJ16" s="4">
        <v>0</v>
      </c>
      <c r="SK16" s="4">
        <v>0</v>
      </c>
      <c r="SL16" s="4">
        <v>0</v>
      </c>
      <c r="SM16" s="4">
        <v>0</v>
      </c>
      <c r="SN16" s="4">
        <v>0</v>
      </c>
      <c r="SO16" s="4">
        <v>0</v>
      </c>
      <c r="SP16" s="4">
        <v>0</v>
      </c>
      <c r="SQ16" s="4">
        <v>0</v>
      </c>
      <c r="SR16" s="4">
        <v>0</v>
      </c>
      <c r="SS16" s="4">
        <v>0</v>
      </c>
      <c r="ST16" s="4">
        <v>0</v>
      </c>
      <c r="SU16" s="4">
        <v>0</v>
      </c>
      <c r="SV16" s="4">
        <v>0</v>
      </c>
      <c r="SW16" s="4">
        <v>0</v>
      </c>
      <c r="SX16" s="4">
        <v>0</v>
      </c>
      <c r="SY16" s="4">
        <v>0</v>
      </c>
      <c r="SZ16" s="4">
        <v>0</v>
      </c>
      <c r="TA16" s="4">
        <v>0</v>
      </c>
      <c r="TB16" s="4">
        <v>0</v>
      </c>
      <c r="TC16" s="4">
        <v>0</v>
      </c>
      <c r="TD16" s="4">
        <v>0</v>
      </c>
      <c r="TE16" s="4">
        <v>0</v>
      </c>
      <c r="TF16" s="4">
        <v>0</v>
      </c>
      <c r="TG16" s="4">
        <v>0</v>
      </c>
      <c r="TH16" s="4">
        <v>0</v>
      </c>
      <c r="TI16" s="4">
        <v>0</v>
      </c>
      <c r="TJ16" s="4">
        <v>0</v>
      </c>
      <c r="TK16" s="4">
        <v>0</v>
      </c>
      <c r="TL16" s="4">
        <v>0</v>
      </c>
      <c r="TM16" s="4">
        <v>0</v>
      </c>
      <c r="TN16" s="4">
        <v>0</v>
      </c>
      <c r="TO16" s="4">
        <v>0</v>
      </c>
      <c r="TP16" s="4">
        <v>0</v>
      </c>
      <c r="TQ16" s="4">
        <v>0</v>
      </c>
      <c r="TR16" s="4">
        <v>0</v>
      </c>
      <c r="TS16" s="4">
        <v>0</v>
      </c>
      <c r="TT16" s="4">
        <v>0</v>
      </c>
      <c r="TU16" s="4">
        <v>0</v>
      </c>
      <c r="TV16" s="4">
        <v>0</v>
      </c>
      <c r="TW16" s="4">
        <v>0</v>
      </c>
      <c r="TX16" s="4">
        <v>0</v>
      </c>
      <c r="TY16" s="4">
        <v>0</v>
      </c>
      <c r="TZ16" s="4">
        <v>0</v>
      </c>
      <c r="UA16" s="4">
        <v>0</v>
      </c>
      <c r="UB16" s="4">
        <v>0</v>
      </c>
      <c r="UC16" s="4">
        <v>0</v>
      </c>
      <c r="UD16" s="4">
        <v>0</v>
      </c>
      <c r="UE16" s="4">
        <v>0</v>
      </c>
      <c r="UF16" s="4">
        <v>0</v>
      </c>
      <c r="UG16" s="4">
        <v>0</v>
      </c>
      <c r="UH16" s="4">
        <v>0</v>
      </c>
      <c r="UI16" s="4">
        <v>0</v>
      </c>
      <c r="UJ16" s="4">
        <v>0</v>
      </c>
      <c r="UK16" s="4">
        <v>0</v>
      </c>
      <c r="UL16" s="4">
        <v>0</v>
      </c>
      <c r="UM16" s="4">
        <v>0</v>
      </c>
      <c r="UN16" s="4">
        <v>0</v>
      </c>
      <c r="UO16" s="4">
        <v>0</v>
      </c>
      <c r="UP16" s="4">
        <v>0</v>
      </c>
      <c r="UQ16" s="4">
        <v>0</v>
      </c>
      <c r="UR16" s="4">
        <v>0</v>
      </c>
      <c r="US16" s="4">
        <v>0</v>
      </c>
      <c r="UT16" s="4">
        <v>0</v>
      </c>
      <c r="UU16" s="4">
        <v>0</v>
      </c>
      <c r="UV16" s="4">
        <v>0</v>
      </c>
      <c r="UW16" s="4">
        <v>0</v>
      </c>
      <c r="UX16" s="4">
        <v>0</v>
      </c>
      <c r="UY16" s="4">
        <v>0</v>
      </c>
      <c r="UZ16" s="4">
        <v>0</v>
      </c>
      <c r="VA16" s="4">
        <v>0</v>
      </c>
      <c r="VB16" s="4">
        <v>0</v>
      </c>
      <c r="VC16" s="4">
        <v>0</v>
      </c>
      <c r="VD16" s="4">
        <v>0</v>
      </c>
      <c r="VE16" s="4">
        <v>0</v>
      </c>
      <c r="VF16" s="4">
        <v>0</v>
      </c>
      <c r="VG16" s="4">
        <v>0</v>
      </c>
      <c r="VH16" s="4">
        <v>0</v>
      </c>
      <c r="VI16" s="4">
        <v>0</v>
      </c>
      <c r="VJ16" s="4">
        <v>0</v>
      </c>
      <c r="VK16" s="4">
        <v>0</v>
      </c>
      <c r="VL16" s="4">
        <v>0</v>
      </c>
      <c r="VM16" s="4">
        <v>0</v>
      </c>
      <c r="VN16" s="4">
        <v>0</v>
      </c>
      <c r="VO16" s="4">
        <v>0</v>
      </c>
      <c r="VP16" s="4">
        <v>0</v>
      </c>
      <c r="VQ16" s="4">
        <v>0</v>
      </c>
      <c r="VR16" s="4">
        <v>0</v>
      </c>
      <c r="VS16" s="4">
        <v>0</v>
      </c>
      <c r="VT16" s="4">
        <v>0</v>
      </c>
      <c r="VU16" s="4">
        <v>0</v>
      </c>
      <c r="VV16" s="4">
        <v>0</v>
      </c>
      <c r="VW16" s="4">
        <v>0</v>
      </c>
      <c r="VX16" s="4">
        <v>0</v>
      </c>
      <c r="VY16" s="4">
        <v>0</v>
      </c>
      <c r="VZ16" s="4">
        <v>0</v>
      </c>
      <c r="WA16" s="4">
        <v>0</v>
      </c>
      <c r="WB16" s="4">
        <v>0</v>
      </c>
      <c r="WC16" s="4">
        <v>0</v>
      </c>
      <c r="WD16" s="4">
        <v>0</v>
      </c>
      <c r="WE16" s="4">
        <v>0</v>
      </c>
      <c r="WF16" s="4">
        <v>0</v>
      </c>
      <c r="WG16" s="4">
        <v>0</v>
      </c>
      <c r="WH16" s="4">
        <v>0</v>
      </c>
      <c r="WI16" s="4">
        <v>0</v>
      </c>
      <c r="WJ16" s="4">
        <v>0</v>
      </c>
      <c r="WK16" s="4">
        <v>0</v>
      </c>
      <c r="WL16" s="4">
        <v>0</v>
      </c>
      <c r="WM16" s="4">
        <v>0</v>
      </c>
      <c r="WN16" s="4">
        <v>0</v>
      </c>
      <c r="WO16" s="4">
        <v>0</v>
      </c>
      <c r="WP16" s="4">
        <v>0</v>
      </c>
      <c r="WQ16" s="4">
        <v>0</v>
      </c>
      <c r="WR16" s="4">
        <v>0</v>
      </c>
      <c r="WS16" s="4">
        <v>0</v>
      </c>
      <c r="WT16" s="4">
        <v>0</v>
      </c>
      <c r="WU16" s="4">
        <v>0</v>
      </c>
      <c r="WV16" s="4">
        <v>0</v>
      </c>
      <c r="WW16" s="4">
        <v>0</v>
      </c>
      <c r="WX16" s="4">
        <v>0</v>
      </c>
      <c r="WY16" s="4">
        <v>0</v>
      </c>
      <c r="WZ16" s="4">
        <v>0</v>
      </c>
      <c r="XA16" s="4">
        <v>0</v>
      </c>
      <c r="XB16" s="1">
        <f t="shared" si="22"/>
        <v>0</v>
      </c>
      <c r="XC16" s="1">
        <f t="shared" si="23"/>
        <v>0</v>
      </c>
      <c r="XD16" s="1">
        <f t="shared" si="24"/>
        <v>0</v>
      </c>
      <c r="XE16" s="4">
        <v>6</v>
      </c>
    </row>
    <row r="17" spans="1:629">
      <c r="A17" s="3" t="s">
        <v>629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1">
        <f t="shared" si="0"/>
        <v>0</v>
      </c>
      <c r="BG17" s="1">
        <f t="shared" si="1"/>
        <v>0</v>
      </c>
      <c r="BH17" s="1">
        <f t="shared" si="2"/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1">
        <f t="shared" si="3"/>
        <v>0</v>
      </c>
      <c r="BU17" s="1">
        <f t="shared" si="4"/>
        <v>0</v>
      </c>
      <c r="BV17" s="1">
        <f t="shared" si="5"/>
        <v>0</v>
      </c>
      <c r="BW17" s="4">
        <v>0</v>
      </c>
      <c r="BX17" s="4">
        <v>0</v>
      </c>
      <c r="BY17" s="4">
        <v>0</v>
      </c>
      <c r="BZ17" s="4">
        <v>0</v>
      </c>
      <c r="CA17" s="1">
        <f t="shared" si="6"/>
        <v>0</v>
      </c>
      <c r="CB17" s="1">
        <f t="shared" si="7"/>
        <v>0</v>
      </c>
      <c r="CC17" s="1">
        <f t="shared" si="8"/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1">
        <f t="shared" si="9"/>
        <v>0</v>
      </c>
      <c r="CZ17" s="1">
        <f t="shared" si="10"/>
        <v>0</v>
      </c>
      <c r="DA17" s="1">
        <f t="shared" si="11"/>
        <v>0</v>
      </c>
      <c r="DB17" s="4">
        <v>0</v>
      </c>
      <c r="DC17" s="5" t="s">
        <v>614</v>
      </c>
      <c r="DD17" s="5" t="s">
        <v>614</v>
      </c>
      <c r="DE17" s="1">
        <f t="shared" si="12"/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>
        <v>0</v>
      </c>
      <c r="DQ17" s="4">
        <v>0</v>
      </c>
      <c r="DR17" s="4">
        <v>0</v>
      </c>
      <c r="DS17" s="4">
        <v>0</v>
      </c>
      <c r="DT17" s="4">
        <v>0</v>
      </c>
      <c r="DU17" s="4">
        <v>0</v>
      </c>
      <c r="DV17" s="4">
        <v>0</v>
      </c>
      <c r="DW17" s="4">
        <v>0</v>
      </c>
      <c r="DX17" s="4">
        <v>0</v>
      </c>
      <c r="DY17" s="4">
        <v>0</v>
      </c>
      <c r="DZ17" s="4">
        <v>0</v>
      </c>
      <c r="EA17" s="4">
        <v>0</v>
      </c>
      <c r="EB17" s="4">
        <v>0</v>
      </c>
      <c r="EC17" s="4">
        <v>0</v>
      </c>
      <c r="ED17" s="4">
        <v>0</v>
      </c>
      <c r="EE17" s="4">
        <v>0</v>
      </c>
      <c r="EF17" s="4">
        <v>0</v>
      </c>
      <c r="EG17" s="4">
        <v>0</v>
      </c>
      <c r="EH17" s="4">
        <v>0</v>
      </c>
      <c r="EI17" s="4">
        <v>0</v>
      </c>
      <c r="EJ17" s="4">
        <v>0</v>
      </c>
      <c r="EK17" s="4">
        <v>0</v>
      </c>
      <c r="EL17" s="4">
        <v>0</v>
      </c>
      <c r="EM17" s="4">
        <v>0</v>
      </c>
      <c r="EN17" s="4">
        <v>0</v>
      </c>
      <c r="EO17" s="4">
        <v>0</v>
      </c>
      <c r="EP17" s="4">
        <v>0</v>
      </c>
      <c r="EQ17" s="4">
        <v>0</v>
      </c>
      <c r="ER17" s="4">
        <v>0</v>
      </c>
      <c r="ES17" s="4">
        <v>0</v>
      </c>
      <c r="ET17" s="4">
        <v>0</v>
      </c>
      <c r="EU17" s="4">
        <v>0</v>
      </c>
      <c r="EV17" s="4">
        <v>0</v>
      </c>
      <c r="EW17" s="4">
        <v>0</v>
      </c>
      <c r="EX17" s="4">
        <v>0</v>
      </c>
      <c r="EY17" s="4">
        <v>0</v>
      </c>
      <c r="EZ17" s="4">
        <v>0</v>
      </c>
      <c r="FA17" s="4">
        <v>0</v>
      </c>
      <c r="FB17" s="4">
        <v>0</v>
      </c>
      <c r="FC17" s="4">
        <v>0</v>
      </c>
      <c r="FD17" s="4">
        <v>0</v>
      </c>
      <c r="FE17" s="4">
        <v>0</v>
      </c>
      <c r="FF17" s="4">
        <v>0</v>
      </c>
      <c r="FG17" s="4">
        <v>0</v>
      </c>
      <c r="FH17" s="4">
        <v>0</v>
      </c>
      <c r="FI17" s="4">
        <v>0</v>
      </c>
      <c r="FJ17" s="4">
        <v>0</v>
      </c>
      <c r="FK17" s="4">
        <v>0</v>
      </c>
      <c r="FL17" s="4">
        <v>0</v>
      </c>
      <c r="FM17" s="4">
        <v>0</v>
      </c>
      <c r="FN17" s="4">
        <v>0</v>
      </c>
      <c r="FO17" s="4">
        <v>0</v>
      </c>
      <c r="FP17" s="4">
        <v>0</v>
      </c>
      <c r="FQ17" s="4">
        <v>0</v>
      </c>
      <c r="FR17" s="4">
        <v>0</v>
      </c>
      <c r="FS17" s="4">
        <v>0</v>
      </c>
      <c r="FT17" s="4">
        <v>0</v>
      </c>
      <c r="FU17" s="4">
        <v>0</v>
      </c>
      <c r="FV17" s="4">
        <v>0</v>
      </c>
      <c r="FW17" s="4">
        <v>0</v>
      </c>
      <c r="FX17" s="4">
        <v>0</v>
      </c>
      <c r="FY17" s="4">
        <v>0</v>
      </c>
      <c r="FZ17" s="4">
        <v>0</v>
      </c>
      <c r="GA17" s="4">
        <v>0</v>
      </c>
      <c r="GB17" s="4">
        <v>0</v>
      </c>
      <c r="GC17" s="4">
        <v>0</v>
      </c>
      <c r="GD17" s="4">
        <v>0</v>
      </c>
      <c r="GE17" s="4">
        <v>0</v>
      </c>
      <c r="GF17" s="4">
        <v>0</v>
      </c>
      <c r="GG17" s="4">
        <v>0</v>
      </c>
      <c r="GH17" s="4">
        <v>0</v>
      </c>
      <c r="GI17" s="4">
        <v>0</v>
      </c>
      <c r="GJ17" s="4">
        <v>0</v>
      </c>
      <c r="GK17" s="4">
        <v>0</v>
      </c>
      <c r="GL17" s="4">
        <v>0</v>
      </c>
      <c r="GM17" s="4">
        <v>0</v>
      </c>
      <c r="GN17" s="4">
        <v>0</v>
      </c>
      <c r="GO17" s="4">
        <v>0</v>
      </c>
      <c r="GP17" s="4">
        <v>0</v>
      </c>
      <c r="GQ17" s="4">
        <v>0</v>
      </c>
      <c r="GR17" s="4">
        <v>0</v>
      </c>
      <c r="GS17" s="4">
        <v>0</v>
      </c>
      <c r="GT17" s="4">
        <v>0</v>
      </c>
      <c r="GU17" s="4">
        <v>0</v>
      </c>
      <c r="GV17" s="4">
        <v>0</v>
      </c>
      <c r="GW17" s="4">
        <v>0</v>
      </c>
      <c r="GX17" s="4">
        <v>0</v>
      </c>
      <c r="GY17" s="4">
        <v>0</v>
      </c>
      <c r="GZ17" s="4">
        <v>0</v>
      </c>
      <c r="HA17" s="4">
        <v>0</v>
      </c>
      <c r="HB17" s="4">
        <v>0</v>
      </c>
      <c r="HC17" s="4">
        <v>0</v>
      </c>
      <c r="HD17" s="4">
        <v>0</v>
      </c>
      <c r="HE17" s="4">
        <v>0</v>
      </c>
      <c r="HF17" s="4">
        <v>0</v>
      </c>
      <c r="HG17" s="4">
        <v>0</v>
      </c>
      <c r="HH17" s="4">
        <v>0</v>
      </c>
      <c r="HI17" s="4">
        <v>0</v>
      </c>
      <c r="HJ17" s="4">
        <v>0</v>
      </c>
      <c r="HK17" s="4">
        <v>0</v>
      </c>
      <c r="HL17" s="4">
        <v>0</v>
      </c>
      <c r="HM17" s="4">
        <v>0</v>
      </c>
      <c r="HN17" s="4">
        <v>0</v>
      </c>
      <c r="HO17" s="4">
        <v>0</v>
      </c>
      <c r="HP17" s="4">
        <v>0</v>
      </c>
      <c r="HQ17" s="4">
        <v>0</v>
      </c>
      <c r="HR17" s="4">
        <v>0</v>
      </c>
      <c r="HS17" s="4">
        <v>0</v>
      </c>
      <c r="HT17" s="4">
        <v>0</v>
      </c>
      <c r="HU17" s="4">
        <v>0</v>
      </c>
      <c r="HV17" s="4">
        <v>0</v>
      </c>
      <c r="HW17" s="4">
        <v>0</v>
      </c>
      <c r="HX17" s="4">
        <v>0</v>
      </c>
      <c r="HY17" s="4">
        <v>0</v>
      </c>
      <c r="HZ17" s="4">
        <v>0</v>
      </c>
      <c r="IA17" s="4">
        <v>0</v>
      </c>
      <c r="IB17" s="4">
        <v>0</v>
      </c>
      <c r="IC17" s="4">
        <v>0</v>
      </c>
      <c r="ID17" s="4">
        <v>0</v>
      </c>
      <c r="IE17" s="4">
        <v>0</v>
      </c>
      <c r="IF17" s="4">
        <v>0</v>
      </c>
      <c r="IG17" s="4">
        <v>0</v>
      </c>
      <c r="IH17" s="4">
        <v>0</v>
      </c>
      <c r="II17" s="4">
        <v>0</v>
      </c>
      <c r="IJ17" s="4">
        <v>0</v>
      </c>
      <c r="IK17" s="4">
        <v>0</v>
      </c>
      <c r="IL17" s="4">
        <v>0</v>
      </c>
      <c r="IM17" s="4">
        <v>0</v>
      </c>
      <c r="IN17" s="4">
        <v>0</v>
      </c>
      <c r="IO17" s="4">
        <v>0</v>
      </c>
      <c r="IP17" s="4">
        <v>0</v>
      </c>
      <c r="IQ17" s="4">
        <v>0</v>
      </c>
      <c r="IR17" s="4">
        <v>0</v>
      </c>
      <c r="IS17" s="4">
        <v>0</v>
      </c>
      <c r="IT17" s="4">
        <v>0</v>
      </c>
      <c r="IU17" s="4">
        <v>0</v>
      </c>
      <c r="IV17" s="4">
        <v>0</v>
      </c>
      <c r="IW17" s="4">
        <v>0</v>
      </c>
      <c r="IX17" s="4">
        <v>0</v>
      </c>
      <c r="IY17" s="4">
        <v>0</v>
      </c>
      <c r="IZ17" s="4">
        <v>0</v>
      </c>
      <c r="JA17" s="4">
        <v>0</v>
      </c>
      <c r="JB17" s="4">
        <v>0</v>
      </c>
      <c r="JC17" s="4">
        <v>0</v>
      </c>
      <c r="JD17" s="4">
        <v>0</v>
      </c>
      <c r="JE17" s="4">
        <v>0</v>
      </c>
      <c r="JF17" s="4">
        <v>0</v>
      </c>
      <c r="JG17" s="4">
        <v>0</v>
      </c>
      <c r="JH17" s="4">
        <v>0</v>
      </c>
      <c r="JI17" s="4">
        <v>0</v>
      </c>
      <c r="JJ17" s="4">
        <v>0</v>
      </c>
      <c r="JK17" s="4">
        <v>0</v>
      </c>
      <c r="JL17" s="4">
        <v>0</v>
      </c>
      <c r="JM17" s="4">
        <v>0</v>
      </c>
      <c r="JN17" s="4">
        <v>0</v>
      </c>
      <c r="JO17" s="4">
        <v>0</v>
      </c>
      <c r="JP17" s="4">
        <v>0</v>
      </c>
      <c r="JQ17" s="4">
        <v>0</v>
      </c>
      <c r="JR17" s="4">
        <v>0</v>
      </c>
      <c r="JS17" s="4">
        <v>0</v>
      </c>
      <c r="JT17" s="4">
        <v>0</v>
      </c>
      <c r="JU17" s="4">
        <v>0</v>
      </c>
      <c r="JV17" s="4">
        <v>0</v>
      </c>
      <c r="JW17" s="4">
        <v>0</v>
      </c>
      <c r="JX17" s="4">
        <v>0</v>
      </c>
      <c r="JY17" s="4">
        <v>0</v>
      </c>
      <c r="JZ17" s="4">
        <v>0</v>
      </c>
      <c r="KA17" s="4">
        <v>0</v>
      </c>
      <c r="KB17" s="4">
        <v>0</v>
      </c>
      <c r="KC17" s="4">
        <v>0</v>
      </c>
      <c r="KD17" s="4">
        <v>0</v>
      </c>
      <c r="KE17" s="4">
        <v>0</v>
      </c>
      <c r="KF17" s="4">
        <v>0</v>
      </c>
      <c r="KG17" s="4">
        <v>0</v>
      </c>
      <c r="KH17" s="4">
        <v>0</v>
      </c>
      <c r="KI17" s="4">
        <v>0</v>
      </c>
      <c r="KJ17" s="4">
        <v>0</v>
      </c>
      <c r="KK17" s="4">
        <v>0</v>
      </c>
      <c r="KL17" s="4">
        <v>0</v>
      </c>
      <c r="KM17" s="4">
        <v>0</v>
      </c>
      <c r="KN17" s="4">
        <v>0</v>
      </c>
      <c r="KO17" s="4">
        <v>0</v>
      </c>
      <c r="KP17" s="4">
        <v>0</v>
      </c>
      <c r="KQ17" s="4">
        <v>0</v>
      </c>
      <c r="KR17" s="4">
        <v>0</v>
      </c>
      <c r="KS17" s="4">
        <v>0</v>
      </c>
      <c r="KT17" s="4">
        <v>0</v>
      </c>
      <c r="KU17" s="4">
        <v>0</v>
      </c>
      <c r="KV17" s="4">
        <v>0</v>
      </c>
      <c r="KW17" s="4">
        <v>0</v>
      </c>
      <c r="KX17" s="4">
        <v>0</v>
      </c>
      <c r="KY17" s="4">
        <v>0</v>
      </c>
      <c r="KZ17" s="4">
        <v>0</v>
      </c>
      <c r="LA17" s="4">
        <v>0</v>
      </c>
      <c r="LB17" s="4">
        <v>0</v>
      </c>
      <c r="LC17" s="4">
        <v>0</v>
      </c>
      <c r="LD17" s="4">
        <v>0</v>
      </c>
      <c r="LE17" s="4">
        <v>0</v>
      </c>
      <c r="LF17" s="4">
        <v>0</v>
      </c>
      <c r="LG17" s="4">
        <v>0</v>
      </c>
      <c r="LH17" s="4">
        <v>0</v>
      </c>
      <c r="LI17" s="4">
        <v>0</v>
      </c>
      <c r="LJ17" s="4">
        <v>0</v>
      </c>
      <c r="LK17" s="4">
        <v>0</v>
      </c>
      <c r="LL17" s="4">
        <v>0</v>
      </c>
      <c r="LM17" s="4">
        <v>0</v>
      </c>
      <c r="LN17" s="4">
        <v>0</v>
      </c>
      <c r="LO17" s="4">
        <v>0</v>
      </c>
      <c r="LP17" s="4">
        <v>0</v>
      </c>
      <c r="LQ17" s="4">
        <v>0</v>
      </c>
      <c r="LR17" s="4">
        <v>0</v>
      </c>
      <c r="LS17" s="4">
        <v>0</v>
      </c>
      <c r="LT17" s="4">
        <v>0</v>
      </c>
      <c r="LU17" s="4">
        <v>0</v>
      </c>
      <c r="LV17" s="4">
        <v>0</v>
      </c>
      <c r="LW17" s="1">
        <f t="shared" si="13"/>
        <v>0</v>
      </c>
      <c r="LX17" s="1">
        <f t="shared" si="14"/>
        <v>0</v>
      </c>
      <c r="LY17" s="1">
        <f t="shared" si="15"/>
        <v>0</v>
      </c>
      <c r="LZ17" s="4">
        <v>0</v>
      </c>
      <c r="MA17" s="4">
        <v>0</v>
      </c>
      <c r="MB17" s="4">
        <v>0</v>
      </c>
      <c r="MC17" s="4">
        <v>0</v>
      </c>
      <c r="MD17" s="4">
        <v>0</v>
      </c>
      <c r="ME17" s="4">
        <v>0</v>
      </c>
      <c r="MF17" s="4">
        <v>0</v>
      </c>
      <c r="MG17" s="4">
        <v>0</v>
      </c>
      <c r="MH17" s="4">
        <v>0</v>
      </c>
      <c r="MI17" s="4">
        <v>0</v>
      </c>
      <c r="MJ17" s="4">
        <v>0</v>
      </c>
      <c r="MK17" s="4">
        <v>0</v>
      </c>
      <c r="ML17" s="4">
        <v>0</v>
      </c>
      <c r="MM17" s="4">
        <v>0</v>
      </c>
      <c r="MN17" s="4">
        <v>0</v>
      </c>
      <c r="MO17" s="4">
        <v>0</v>
      </c>
      <c r="MP17" s="4">
        <v>0</v>
      </c>
      <c r="MQ17" s="4">
        <v>0</v>
      </c>
      <c r="MR17" s="4">
        <v>0</v>
      </c>
      <c r="MS17" s="4">
        <v>0</v>
      </c>
      <c r="MT17" s="4">
        <v>0</v>
      </c>
      <c r="MU17" s="4">
        <v>0</v>
      </c>
      <c r="MV17" s="4">
        <v>0</v>
      </c>
      <c r="MW17" s="4">
        <v>0</v>
      </c>
      <c r="MX17" s="4">
        <v>0</v>
      </c>
      <c r="MY17" s="4">
        <v>0</v>
      </c>
      <c r="MZ17" s="4">
        <v>0</v>
      </c>
      <c r="NA17" s="4">
        <v>0</v>
      </c>
      <c r="NB17" s="4">
        <v>0</v>
      </c>
      <c r="NC17" s="4">
        <v>0</v>
      </c>
      <c r="ND17" s="4">
        <v>0</v>
      </c>
      <c r="NE17" s="4">
        <v>0</v>
      </c>
      <c r="NF17" s="4">
        <v>0</v>
      </c>
      <c r="NG17" s="4">
        <v>0</v>
      </c>
      <c r="NH17" s="4">
        <v>0</v>
      </c>
      <c r="NI17" s="4">
        <v>0</v>
      </c>
      <c r="NJ17" s="4">
        <v>0</v>
      </c>
      <c r="NK17" s="4">
        <v>0</v>
      </c>
      <c r="NL17" s="4">
        <v>0</v>
      </c>
      <c r="NM17" s="4">
        <v>0</v>
      </c>
      <c r="NN17" s="4">
        <v>0</v>
      </c>
      <c r="NO17" s="4">
        <v>0</v>
      </c>
      <c r="NP17" s="4">
        <v>0</v>
      </c>
      <c r="NQ17" s="4">
        <v>0</v>
      </c>
      <c r="NR17" s="4">
        <v>0</v>
      </c>
      <c r="NS17" s="4">
        <v>0</v>
      </c>
      <c r="NT17" s="4">
        <v>0</v>
      </c>
      <c r="NU17" s="4">
        <v>0</v>
      </c>
      <c r="NV17" s="4">
        <v>0</v>
      </c>
      <c r="NW17" s="4">
        <v>0</v>
      </c>
      <c r="NX17" s="4">
        <v>0</v>
      </c>
      <c r="NY17" s="4">
        <v>0</v>
      </c>
      <c r="NZ17" s="4">
        <v>0</v>
      </c>
      <c r="OA17" s="4">
        <v>0</v>
      </c>
      <c r="OB17" s="4">
        <v>0</v>
      </c>
      <c r="OC17" s="4">
        <v>0</v>
      </c>
      <c r="OD17" s="4">
        <v>0</v>
      </c>
      <c r="OE17" s="4">
        <v>0</v>
      </c>
      <c r="OF17" s="4">
        <v>0</v>
      </c>
      <c r="OG17" s="4">
        <v>0</v>
      </c>
      <c r="OH17" s="4">
        <v>0</v>
      </c>
      <c r="OI17" s="4">
        <v>0</v>
      </c>
      <c r="OJ17" s="4">
        <v>0</v>
      </c>
      <c r="OK17" s="4">
        <v>0</v>
      </c>
      <c r="OL17" s="4">
        <v>0</v>
      </c>
      <c r="OM17" s="4">
        <v>0</v>
      </c>
      <c r="ON17" s="4">
        <v>0</v>
      </c>
      <c r="OO17" s="4">
        <v>0</v>
      </c>
      <c r="OP17" s="4">
        <v>0</v>
      </c>
      <c r="OQ17" s="4">
        <v>0</v>
      </c>
      <c r="OR17" s="4">
        <v>0</v>
      </c>
      <c r="OS17" s="4">
        <v>0</v>
      </c>
      <c r="OT17" s="4">
        <v>0</v>
      </c>
      <c r="OU17" s="4">
        <v>0</v>
      </c>
      <c r="OV17" s="4">
        <v>0</v>
      </c>
      <c r="OW17" s="4">
        <v>0</v>
      </c>
      <c r="OX17" s="4">
        <v>0</v>
      </c>
      <c r="OY17" s="4">
        <v>0</v>
      </c>
      <c r="OZ17" s="4">
        <v>0</v>
      </c>
      <c r="PA17" s="4">
        <v>0</v>
      </c>
      <c r="PB17" s="4">
        <v>0</v>
      </c>
      <c r="PC17" s="4">
        <v>0</v>
      </c>
      <c r="PD17" s="4">
        <v>0</v>
      </c>
      <c r="PE17" s="4">
        <v>0</v>
      </c>
      <c r="PF17" s="4">
        <v>0</v>
      </c>
      <c r="PG17" s="4">
        <v>0</v>
      </c>
      <c r="PH17" s="4">
        <v>0</v>
      </c>
      <c r="PI17" s="4">
        <v>0</v>
      </c>
      <c r="PJ17" s="4">
        <v>0</v>
      </c>
      <c r="PK17" s="4">
        <v>0</v>
      </c>
      <c r="PL17" s="4">
        <v>0</v>
      </c>
      <c r="PM17" s="4">
        <v>0</v>
      </c>
      <c r="PN17" s="4">
        <v>0</v>
      </c>
      <c r="PO17" s="4">
        <v>0</v>
      </c>
      <c r="PP17" s="4">
        <v>0</v>
      </c>
      <c r="PQ17" s="4">
        <v>0</v>
      </c>
      <c r="PR17" s="4">
        <v>0</v>
      </c>
      <c r="PS17" s="4">
        <v>0</v>
      </c>
      <c r="PT17" s="4">
        <v>0</v>
      </c>
      <c r="PU17" s="4">
        <v>0</v>
      </c>
      <c r="PV17" s="4">
        <v>0</v>
      </c>
      <c r="PW17" s="4">
        <v>0</v>
      </c>
      <c r="PX17" s="4">
        <v>0</v>
      </c>
      <c r="PY17" s="4">
        <v>0</v>
      </c>
      <c r="PZ17" s="4">
        <v>0</v>
      </c>
      <c r="QA17" s="4">
        <v>0</v>
      </c>
      <c r="QB17" s="4">
        <v>0</v>
      </c>
      <c r="QC17" s="4">
        <v>0</v>
      </c>
      <c r="QD17" s="4">
        <v>0</v>
      </c>
      <c r="QE17" s="4">
        <v>0</v>
      </c>
      <c r="QF17" s="4">
        <v>0</v>
      </c>
      <c r="QG17" s="4">
        <v>0</v>
      </c>
      <c r="QH17" s="4">
        <v>0</v>
      </c>
      <c r="QI17" s="4">
        <v>0</v>
      </c>
      <c r="QJ17" s="4">
        <v>0</v>
      </c>
      <c r="QK17" s="4">
        <v>0</v>
      </c>
      <c r="QL17" s="4">
        <v>0</v>
      </c>
      <c r="QM17" s="4">
        <v>0</v>
      </c>
      <c r="QN17" s="4">
        <v>0</v>
      </c>
      <c r="QO17" s="4">
        <v>0</v>
      </c>
      <c r="QP17" s="4">
        <v>0</v>
      </c>
      <c r="QQ17" s="4">
        <v>0</v>
      </c>
      <c r="QR17" s="4">
        <v>0</v>
      </c>
      <c r="QS17" s="4">
        <v>0</v>
      </c>
      <c r="QT17" s="4">
        <v>0</v>
      </c>
      <c r="QU17" s="4">
        <v>0</v>
      </c>
      <c r="QV17" s="4">
        <v>0</v>
      </c>
      <c r="QW17" s="4">
        <v>0</v>
      </c>
      <c r="QX17" s="4">
        <v>0</v>
      </c>
      <c r="QY17" s="4">
        <v>0</v>
      </c>
      <c r="QZ17" s="4">
        <v>0</v>
      </c>
      <c r="RA17" s="4">
        <v>0</v>
      </c>
      <c r="RB17" s="1">
        <f t="shared" si="16"/>
        <v>0</v>
      </c>
      <c r="RC17" s="1">
        <f t="shared" si="17"/>
        <v>0</v>
      </c>
      <c r="RD17" s="1">
        <f t="shared" si="18"/>
        <v>0</v>
      </c>
      <c r="RE17" s="4">
        <v>0</v>
      </c>
      <c r="RF17" s="4">
        <v>0</v>
      </c>
      <c r="RG17" s="4">
        <v>0</v>
      </c>
      <c r="RH17" s="4">
        <v>0</v>
      </c>
      <c r="RI17" s="4">
        <v>0</v>
      </c>
      <c r="RJ17" s="4">
        <v>0</v>
      </c>
      <c r="RK17" s="4">
        <v>0</v>
      </c>
      <c r="RL17" s="4">
        <v>0</v>
      </c>
      <c r="RM17" s="4">
        <v>0</v>
      </c>
      <c r="RN17" s="4">
        <v>0</v>
      </c>
      <c r="RO17" s="4">
        <v>0</v>
      </c>
      <c r="RP17" s="4">
        <v>0</v>
      </c>
      <c r="RQ17" s="4">
        <v>0</v>
      </c>
      <c r="RR17" s="4">
        <v>0</v>
      </c>
      <c r="RS17" s="4">
        <v>0</v>
      </c>
      <c r="RT17" s="4">
        <v>0</v>
      </c>
      <c r="RU17" s="4">
        <v>0</v>
      </c>
      <c r="RV17" s="4">
        <v>0</v>
      </c>
      <c r="RW17" s="4">
        <v>0</v>
      </c>
      <c r="RX17" s="4">
        <v>0</v>
      </c>
      <c r="RY17" s="1">
        <f t="shared" si="19"/>
        <v>0</v>
      </c>
      <c r="RZ17" s="1">
        <f t="shared" si="20"/>
        <v>0</v>
      </c>
      <c r="SA17" s="1">
        <f t="shared" si="21"/>
        <v>0</v>
      </c>
      <c r="SB17" s="4">
        <v>0</v>
      </c>
      <c r="SC17" s="4">
        <v>0</v>
      </c>
      <c r="SD17" s="4">
        <v>0</v>
      </c>
      <c r="SE17" s="4">
        <v>0</v>
      </c>
      <c r="SF17" s="4">
        <v>0</v>
      </c>
      <c r="SG17" s="4">
        <v>0</v>
      </c>
      <c r="SH17" s="4">
        <v>0</v>
      </c>
      <c r="SI17" s="4">
        <v>0</v>
      </c>
      <c r="SJ17" s="4">
        <v>0</v>
      </c>
      <c r="SK17" s="4">
        <v>0</v>
      </c>
      <c r="SL17" s="4">
        <v>0</v>
      </c>
      <c r="SM17" s="4">
        <v>0</v>
      </c>
      <c r="SN17" s="4">
        <v>0</v>
      </c>
      <c r="SO17" s="4">
        <v>0</v>
      </c>
      <c r="SP17" s="4">
        <v>0</v>
      </c>
      <c r="SQ17" s="4">
        <v>0</v>
      </c>
      <c r="SR17" s="4">
        <v>0</v>
      </c>
      <c r="SS17" s="4">
        <v>0</v>
      </c>
      <c r="ST17" s="4">
        <v>0</v>
      </c>
      <c r="SU17" s="4">
        <v>0</v>
      </c>
      <c r="SV17" s="4">
        <v>0</v>
      </c>
      <c r="SW17" s="4">
        <v>0</v>
      </c>
      <c r="SX17" s="4">
        <v>0</v>
      </c>
      <c r="SY17" s="4">
        <v>0</v>
      </c>
      <c r="SZ17" s="4">
        <v>0</v>
      </c>
      <c r="TA17" s="4">
        <v>0</v>
      </c>
      <c r="TB17" s="4">
        <v>0</v>
      </c>
      <c r="TC17" s="4">
        <v>0</v>
      </c>
      <c r="TD17" s="4">
        <v>1</v>
      </c>
      <c r="TE17" s="4">
        <v>0</v>
      </c>
      <c r="TF17" s="4">
        <v>0</v>
      </c>
      <c r="TG17" s="4">
        <v>0</v>
      </c>
      <c r="TH17" s="4">
        <v>0</v>
      </c>
      <c r="TI17" s="4">
        <v>0</v>
      </c>
      <c r="TJ17" s="4">
        <v>0</v>
      </c>
      <c r="TK17" s="4">
        <v>0</v>
      </c>
      <c r="TL17" s="4">
        <v>0</v>
      </c>
      <c r="TM17" s="4">
        <v>0</v>
      </c>
      <c r="TN17" s="4">
        <v>0</v>
      </c>
      <c r="TO17" s="4">
        <v>0</v>
      </c>
      <c r="TP17" s="4">
        <v>0</v>
      </c>
      <c r="TQ17" s="4">
        <v>0</v>
      </c>
      <c r="TR17" s="4">
        <v>0</v>
      </c>
      <c r="TS17" s="4">
        <v>0</v>
      </c>
      <c r="TT17" s="4">
        <v>0</v>
      </c>
      <c r="TU17" s="4">
        <v>0</v>
      </c>
      <c r="TV17" s="4">
        <v>0</v>
      </c>
      <c r="TW17" s="4">
        <v>0</v>
      </c>
      <c r="TX17" s="4">
        <v>0</v>
      </c>
      <c r="TY17" s="4">
        <v>0</v>
      </c>
      <c r="TZ17" s="4">
        <v>0</v>
      </c>
      <c r="UA17" s="4">
        <v>0</v>
      </c>
      <c r="UB17" s="4">
        <v>0</v>
      </c>
      <c r="UC17" s="4">
        <v>0</v>
      </c>
      <c r="UD17" s="4">
        <v>0</v>
      </c>
      <c r="UE17" s="4">
        <v>0</v>
      </c>
      <c r="UF17" s="4">
        <v>0</v>
      </c>
      <c r="UG17" s="4">
        <v>0</v>
      </c>
      <c r="UH17" s="4">
        <v>0</v>
      </c>
      <c r="UI17" s="4">
        <v>0</v>
      </c>
      <c r="UJ17" s="4">
        <v>0</v>
      </c>
      <c r="UK17" s="4">
        <v>0</v>
      </c>
      <c r="UL17" s="4">
        <v>0</v>
      </c>
      <c r="UM17" s="4">
        <v>0</v>
      </c>
      <c r="UN17" s="4">
        <v>0</v>
      </c>
      <c r="UO17" s="4">
        <v>0</v>
      </c>
      <c r="UP17" s="4">
        <v>0</v>
      </c>
      <c r="UQ17" s="4">
        <v>0</v>
      </c>
      <c r="UR17" s="4">
        <v>0</v>
      </c>
      <c r="US17" s="4">
        <v>0</v>
      </c>
      <c r="UT17" s="4">
        <v>0</v>
      </c>
      <c r="UU17" s="4">
        <v>0</v>
      </c>
      <c r="UV17" s="4">
        <v>0</v>
      </c>
      <c r="UW17" s="4">
        <v>0</v>
      </c>
      <c r="UX17" s="4">
        <v>0</v>
      </c>
      <c r="UY17" s="4">
        <v>0</v>
      </c>
      <c r="UZ17" s="4">
        <v>0</v>
      </c>
      <c r="VA17" s="4">
        <v>0</v>
      </c>
      <c r="VB17" s="4">
        <v>0</v>
      </c>
      <c r="VC17" s="4">
        <v>0</v>
      </c>
      <c r="VD17" s="4">
        <v>0</v>
      </c>
      <c r="VE17" s="4">
        <v>0</v>
      </c>
      <c r="VF17" s="4">
        <v>0</v>
      </c>
      <c r="VG17" s="4">
        <v>0</v>
      </c>
      <c r="VH17" s="4">
        <v>0</v>
      </c>
      <c r="VI17" s="4">
        <v>0</v>
      </c>
      <c r="VJ17" s="4">
        <v>0</v>
      </c>
      <c r="VK17" s="4">
        <v>0</v>
      </c>
      <c r="VL17" s="4">
        <v>0</v>
      </c>
      <c r="VM17" s="4">
        <v>0</v>
      </c>
      <c r="VN17" s="4">
        <v>0</v>
      </c>
      <c r="VO17" s="4">
        <v>0</v>
      </c>
      <c r="VP17" s="4">
        <v>0</v>
      </c>
      <c r="VQ17" s="4">
        <v>0</v>
      </c>
      <c r="VR17" s="4">
        <v>0</v>
      </c>
      <c r="VS17" s="4">
        <v>0</v>
      </c>
      <c r="VT17" s="4">
        <v>0</v>
      </c>
      <c r="VU17" s="4">
        <v>0</v>
      </c>
      <c r="VV17" s="4">
        <v>0</v>
      </c>
      <c r="VW17" s="4">
        <v>0</v>
      </c>
      <c r="VX17" s="4">
        <v>0</v>
      </c>
      <c r="VY17" s="4">
        <v>0</v>
      </c>
      <c r="VZ17" s="4">
        <v>0</v>
      </c>
      <c r="WA17" s="4">
        <v>0</v>
      </c>
      <c r="WB17" s="4">
        <v>0</v>
      </c>
      <c r="WC17" s="4">
        <v>0</v>
      </c>
      <c r="WD17" s="4">
        <v>0</v>
      </c>
      <c r="WE17" s="4">
        <v>0</v>
      </c>
      <c r="WF17" s="4">
        <v>0</v>
      </c>
      <c r="WG17" s="4">
        <v>0</v>
      </c>
      <c r="WH17" s="4">
        <v>0</v>
      </c>
      <c r="WI17" s="4">
        <v>0</v>
      </c>
      <c r="WJ17" s="4">
        <v>0</v>
      </c>
      <c r="WK17" s="4">
        <v>0</v>
      </c>
      <c r="WL17" s="4">
        <v>0</v>
      </c>
      <c r="WM17" s="4">
        <v>0</v>
      </c>
      <c r="WN17" s="4">
        <v>0</v>
      </c>
      <c r="WO17" s="4">
        <v>0</v>
      </c>
      <c r="WP17" s="4">
        <v>0</v>
      </c>
      <c r="WQ17" s="4">
        <v>0</v>
      </c>
      <c r="WR17" s="4">
        <v>0</v>
      </c>
      <c r="WS17" s="4">
        <v>0</v>
      </c>
      <c r="WT17" s="4">
        <v>0</v>
      </c>
      <c r="WU17" s="4">
        <v>0</v>
      </c>
      <c r="WV17" s="4">
        <v>0</v>
      </c>
      <c r="WW17" s="4">
        <v>0</v>
      </c>
      <c r="WX17" s="4">
        <v>0</v>
      </c>
      <c r="WY17" s="4">
        <v>0</v>
      </c>
      <c r="WZ17" s="4">
        <v>0</v>
      </c>
      <c r="XA17" s="4">
        <v>0</v>
      </c>
      <c r="XB17" s="1">
        <f t="shared" si="22"/>
        <v>7.6923076923076927E-3</v>
      </c>
      <c r="XC17" s="1">
        <f t="shared" si="23"/>
        <v>6.7466001485156095E-4</v>
      </c>
      <c r="XD17" s="1">
        <f t="shared" si="24"/>
        <v>3.8461538461538462E-4</v>
      </c>
      <c r="XE17" s="4">
        <v>1</v>
      </c>
    </row>
    <row r="18" spans="1:629">
      <c r="A18" s="3" t="s">
        <v>630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0</v>
      </c>
      <c r="P18" s="4">
        <v>1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1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1</v>
      </c>
      <c r="AS18" s="4">
        <v>0</v>
      </c>
      <c r="AT18" s="4">
        <v>0</v>
      </c>
      <c r="AU18" s="4">
        <v>0</v>
      </c>
      <c r="AV18" s="4">
        <v>1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1</v>
      </c>
      <c r="BF18" s="1">
        <f t="shared" si="0"/>
        <v>0.10714285714285714</v>
      </c>
      <c r="BG18" s="1">
        <f t="shared" si="1"/>
        <v>5.5731052136817781E-3</v>
      </c>
      <c r="BH18" s="1">
        <f t="shared" si="2"/>
        <v>5.3571428571428572E-3</v>
      </c>
      <c r="BI18" s="4">
        <v>0</v>
      </c>
      <c r="BJ18" s="4">
        <v>0</v>
      </c>
      <c r="BK18" s="4">
        <v>2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1">
        <f t="shared" si="3"/>
        <v>0.18181818181818182</v>
      </c>
      <c r="BU18" s="1">
        <f t="shared" si="4"/>
        <v>5.4820244468684297E-2</v>
      </c>
      <c r="BV18" s="1">
        <f t="shared" si="5"/>
        <v>9.0909090909090905E-3</v>
      </c>
      <c r="BW18" s="4">
        <v>0</v>
      </c>
      <c r="BX18" s="4">
        <v>0</v>
      </c>
      <c r="BY18" s="4">
        <v>1</v>
      </c>
      <c r="BZ18" s="4">
        <v>0</v>
      </c>
      <c r="CA18" s="1">
        <f t="shared" si="6"/>
        <v>0.25</v>
      </c>
      <c r="CB18" s="1">
        <f t="shared" si="7"/>
        <v>0.125</v>
      </c>
      <c r="CC18" s="1">
        <f t="shared" si="8"/>
        <v>1.2500000000000001E-2</v>
      </c>
      <c r="CD18" s="4">
        <v>1</v>
      </c>
      <c r="CE18" s="4">
        <v>0</v>
      </c>
      <c r="CF18" s="4">
        <v>0</v>
      </c>
      <c r="CG18" s="4">
        <v>0</v>
      </c>
      <c r="CH18" s="4">
        <v>1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1">
        <f t="shared" si="9"/>
        <v>9.5238095238095233E-2</v>
      </c>
      <c r="CZ18" s="1">
        <f t="shared" si="10"/>
        <v>1.4323457321862817E-2</v>
      </c>
      <c r="DA18" s="1">
        <f t="shared" si="11"/>
        <v>4.7619047619047623E-3</v>
      </c>
      <c r="DB18" s="4">
        <v>41</v>
      </c>
      <c r="DC18" s="5" t="s">
        <v>614</v>
      </c>
      <c r="DD18" s="5" t="s">
        <v>614</v>
      </c>
      <c r="DE18" s="1">
        <f t="shared" si="12"/>
        <v>2.6282051282051282E-2</v>
      </c>
      <c r="DF18" s="4">
        <v>0</v>
      </c>
      <c r="DG18" s="4">
        <v>0</v>
      </c>
      <c r="DH18" s="4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>
        <v>0</v>
      </c>
      <c r="DQ18" s="4">
        <v>0</v>
      </c>
      <c r="DR18" s="4">
        <v>2</v>
      </c>
      <c r="DS18" s="4">
        <v>0</v>
      </c>
      <c r="DT18" s="4">
        <v>0</v>
      </c>
      <c r="DU18" s="4">
        <v>0</v>
      </c>
      <c r="DV18" s="4">
        <v>0</v>
      </c>
      <c r="DW18" s="4">
        <v>0</v>
      </c>
      <c r="DX18" s="4">
        <v>0</v>
      </c>
      <c r="DY18" s="4">
        <v>0</v>
      </c>
      <c r="DZ18" s="4">
        <v>0</v>
      </c>
      <c r="EA18" s="4">
        <v>0</v>
      </c>
      <c r="EB18" s="4">
        <v>0</v>
      </c>
      <c r="EC18" s="4">
        <v>0</v>
      </c>
      <c r="ED18" s="4">
        <v>0</v>
      </c>
      <c r="EE18" s="4">
        <v>0</v>
      </c>
      <c r="EF18" s="4">
        <v>0</v>
      </c>
      <c r="EG18" s="4">
        <v>0</v>
      </c>
      <c r="EH18" s="4">
        <v>0</v>
      </c>
      <c r="EI18" s="4">
        <v>0</v>
      </c>
      <c r="EJ18" s="4">
        <v>0</v>
      </c>
      <c r="EK18" s="4">
        <v>0</v>
      </c>
      <c r="EL18" s="4">
        <v>1</v>
      </c>
      <c r="EM18" s="4">
        <v>0</v>
      </c>
      <c r="EN18" s="4">
        <v>0</v>
      </c>
      <c r="EO18" s="4">
        <v>0</v>
      </c>
      <c r="EP18" s="4">
        <v>0</v>
      </c>
      <c r="EQ18" s="4">
        <v>0</v>
      </c>
      <c r="ER18" s="4">
        <v>0</v>
      </c>
      <c r="ES18" s="4">
        <v>0</v>
      </c>
      <c r="ET18" s="4">
        <v>0</v>
      </c>
      <c r="EU18" s="4">
        <v>0</v>
      </c>
      <c r="EV18" s="4">
        <v>0</v>
      </c>
      <c r="EW18" s="4">
        <v>0</v>
      </c>
      <c r="EX18" s="4">
        <v>0</v>
      </c>
      <c r="EY18" s="4">
        <v>0</v>
      </c>
      <c r="EZ18" s="4">
        <v>0</v>
      </c>
      <c r="FA18" s="4">
        <v>0</v>
      </c>
      <c r="FB18" s="4">
        <v>1</v>
      </c>
      <c r="FC18" s="4">
        <v>0</v>
      </c>
      <c r="FD18" s="4">
        <v>0</v>
      </c>
      <c r="FE18" s="4">
        <v>0</v>
      </c>
      <c r="FF18" s="4">
        <v>0</v>
      </c>
      <c r="FG18" s="4">
        <v>0</v>
      </c>
      <c r="FH18" s="4">
        <v>0</v>
      </c>
      <c r="FI18" s="4">
        <v>1</v>
      </c>
      <c r="FJ18" s="4">
        <v>0</v>
      </c>
      <c r="FK18" s="4">
        <v>0</v>
      </c>
      <c r="FL18" s="4">
        <v>0</v>
      </c>
      <c r="FM18" s="4">
        <v>1</v>
      </c>
      <c r="FN18" s="4">
        <v>0</v>
      </c>
      <c r="FO18" s="4">
        <v>1</v>
      </c>
      <c r="FP18" s="4">
        <v>0</v>
      </c>
      <c r="FQ18" s="4">
        <v>1</v>
      </c>
      <c r="FR18" s="4">
        <v>0</v>
      </c>
      <c r="FS18" s="4">
        <v>2</v>
      </c>
      <c r="FT18" s="4">
        <v>0</v>
      </c>
      <c r="FU18" s="4">
        <v>0</v>
      </c>
      <c r="FV18" s="4">
        <v>0</v>
      </c>
      <c r="FW18" s="4">
        <v>1</v>
      </c>
      <c r="FX18" s="4">
        <v>0</v>
      </c>
      <c r="FY18" s="4">
        <v>0</v>
      </c>
      <c r="FZ18" s="4">
        <v>0</v>
      </c>
      <c r="GA18" s="4">
        <v>1</v>
      </c>
      <c r="GB18" s="4">
        <v>0</v>
      </c>
      <c r="GC18" s="4">
        <v>0</v>
      </c>
      <c r="GD18" s="4">
        <v>0</v>
      </c>
      <c r="GE18" s="4">
        <v>0</v>
      </c>
      <c r="GF18" s="4">
        <v>0</v>
      </c>
      <c r="GG18" s="4">
        <v>0</v>
      </c>
      <c r="GH18" s="4">
        <v>0</v>
      </c>
      <c r="GI18" s="4">
        <v>0</v>
      </c>
      <c r="GJ18" s="4">
        <v>0</v>
      </c>
      <c r="GK18" s="4">
        <v>0</v>
      </c>
      <c r="GL18" s="4">
        <v>0</v>
      </c>
      <c r="GM18" s="4">
        <v>0</v>
      </c>
      <c r="GN18" s="4">
        <v>0</v>
      </c>
      <c r="GO18" s="4">
        <v>0</v>
      </c>
      <c r="GP18" s="4">
        <v>0</v>
      </c>
      <c r="GQ18" s="4">
        <v>1</v>
      </c>
      <c r="GR18" s="4">
        <v>0</v>
      </c>
      <c r="GS18" s="4">
        <v>0</v>
      </c>
      <c r="GT18" s="4">
        <v>0</v>
      </c>
      <c r="GU18" s="4">
        <v>0</v>
      </c>
      <c r="GV18" s="4">
        <v>0</v>
      </c>
      <c r="GW18" s="4">
        <v>0</v>
      </c>
      <c r="GX18" s="4">
        <v>0</v>
      </c>
      <c r="GY18" s="4">
        <v>0</v>
      </c>
      <c r="GZ18" s="4">
        <v>0</v>
      </c>
      <c r="HA18" s="4">
        <v>0</v>
      </c>
      <c r="HB18" s="4">
        <v>0</v>
      </c>
      <c r="HC18" s="4">
        <v>0</v>
      </c>
      <c r="HD18" s="4">
        <v>0</v>
      </c>
      <c r="HE18" s="4">
        <v>0</v>
      </c>
      <c r="HF18" s="4">
        <v>0</v>
      </c>
      <c r="HG18" s="4">
        <v>0</v>
      </c>
      <c r="HH18" s="4">
        <v>1</v>
      </c>
      <c r="HI18" s="4">
        <v>0</v>
      </c>
      <c r="HJ18" s="4">
        <v>0</v>
      </c>
      <c r="HK18" s="4">
        <v>1</v>
      </c>
      <c r="HL18" s="4">
        <v>1</v>
      </c>
      <c r="HM18" s="4">
        <v>0</v>
      </c>
      <c r="HN18" s="4">
        <v>0</v>
      </c>
      <c r="HO18" s="4">
        <v>0</v>
      </c>
      <c r="HP18" s="4">
        <v>0</v>
      </c>
      <c r="HQ18" s="4">
        <v>0</v>
      </c>
      <c r="HR18" s="4">
        <v>0</v>
      </c>
      <c r="HS18" s="4">
        <v>0</v>
      </c>
      <c r="HT18" s="4">
        <v>1</v>
      </c>
      <c r="HU18" s="4">
        <v>0</v>
      </c>
      <c r="HV18" s="4">
        <v>0</v>
      </c>
      <c r="HW18" s="4">
        <v>1</v>
      </c>
      <c r="HX18" s="4">
        <v>0</v>
      </c>
      <c r="HY18" s="4">
        <v>0</v>
      </c>
      <c r="HZ18" s="4">
        <v>0</v>
      </c>
      <c r="IA18" s="4">
        <v>0</v>
      </c>
      <c r="IB18" s="4">
        <v>0</v>
      </c>
      <c r="IC18" s="4">
        <v>0</v>
      </c>
      <c r="ID18" s="4">
        <v>0</v>
      </c>
      <c r="IE18" s="4">
        <v>0</v>
      </c>
      <c r="IF18" s="4">
        <v>0</v>
      </c>
      <c r="IG18" s="4">
        <v>0</v>
      </c>
      <c r="IH18" s="4">
        <v>0</v>
      </c>
      <c r="II18" s="4">
        <v>0</v>
      </c>
      <c r="IJ18" s="4">
        <v>0</v>
      </c>
      <c r="IK18" s="4">
        <v>0</v>
      </c>
      <c r="IL18" s="4">
        <v>1</v>
      </c>
      <c r="IM18" s="4">
        <v>0</v>
      </c>
      <c r="IN18" s="4">
        <v>0</v>
      </c>
      <c r="IO18" s="4">
        <v>0</v>
      </c>
      <c r="IP18" s="4">
        <v>1</v>
      </c>
      <c r="IQ18" s="4">
        <v>0</v>
      </c>
      <c r="IR18" s="4">
        <v>0</v>
      </c>
      <c r="IS18" s="4">
        <v>0</v>
      </c>
      <c r="IT18" s="4">
        <v>0</v>
      </c>
      <c r="IU18" s="4">
        <v>0</v>
      </c>
      <c r="IV18" s="4">
        <v>0</v>
      </c>
      <c r="IW18" s="4">
        <v>0</v>
      </c>
      <c r="IX18" s="4">
        <v>0</v>
      </c>
      <c r="IY18" s="4">
        <v>0</v>
      </c>
      <c r="IZ18" s="4">
        <v>0</v>
      </c>
      <c r="JA18" s="4">
        <v>0</v>
      </c>
      <c r="JB18" s="4">
        <v>0</v>
      </c>
      <c r="JC18" s="4">
        <v>0</v>
      </c>
      <c r="JD18" s="4">
        <v>0</v>
      </c>
      <c r="JE18" s="4">
        <v>0</v>
      </c>
      <c r="JF18" s="4">
        <v>0</v>
      </c>
      <c r="JG18" s="4">
        <v>0</v>
      </c>
      <c r="JH18" s="4">
        <v>0</v>
      </c>
      <c r="JI18" s="4">
        <v>0</v>
      </c>
      <c r="JJ18" s="4">
        <v>0</v>
      </c>
      <c r="JK18" s="4">
        <v>0</v>
      </c>
      <c r="JL18" s="4">
        <v>0</v>
      </c>
      <c r="JM18" s="4">
        <v>0</v>
      </c>
      <c r="JN18" s="4">
        <v>0</v>
      </c>
      <c r="JO18" s="4">
        <v>0</v>
      </c>
      <c r="JP18" s="4">
        <v>0</v>
      </c>
      <c r="JQ18" s="4">
        <v>0</v>
      </c>
      <c r="JR18" s="4">
        <v>0</v>
      </c>
      <c r="JS18" s="4">
        <v>0</v>
      </c>
      <c r="JT18" s="4">
        <v>1</v>
      </c>
      <c r="JU18" s="4">
        <v>0</v>
      </c>
      <c r="JV18" s="4">
        <v>0</v>
      </c>
      <c r="JW18" s="4">
        <v>0</v>
      </c>
      <c r="JX18" s="4">
        <v>0</v>
      </c>
      <c r="JY18" s="4">
        <v>0</v>
      </c>
      <c r="JZ18" s="4">
        <v>0</v>
      </c>
      <c r="KA18" s="4">
        <v>0</v>
      </c>
      <c r="KB18" s="4">
        <v>0</v>
      </c>
      <c r="KC18" s="4">
        <v>0</v>
      </c>
      <c r="KD18" s="4">
        <v>0</v>
      </c>
      <c r="KE18" s="4">
        <v>0</v>
      </c>
      <c r="KF18" s="4">
        <v>0</v>
      </c>
      <c r="KG18" s="4">
        <v>0</v>
      </c>
      <c r="KH18" s="4">
        <v>0</v>
      </c>
      <c r="KI18" s="4">
        <v>0</v>
      </c>
      <c r="KJ18" s="4">
        <v>0</v>
      </c>
      <c r="KK18" s="4">
        <v>0</v>
      </c>
      <c r="KL18" s="4">
        <v>0</v>
      </c>
      <c r="KM18" s="4">
        <v>0</v>
      </c>
      <c r="KN18" s="4">
        <v>0</v>
      </c>
      <c r="KO18" s="4">
        <v>0</v>
      </c>
      <c r="KP18" s="4">
        <v>0</v>
      </c>
      <c r="KQ18" s="4">
        <v>0</v>
      </c>
      <c r="KR18" s="4">
        <v>0</v>
      </c>
      <c r="KS18" s="4">
        <v>0</v>
      </c>
      <c r="KT18" s="4">
        <v>0</v>
      </c>
      <c r="KU18" s="4">
        <v>0</v>
      </c>
      <c r="KV18" s="4">
        <v>0</v>
      </c>
      <c r="KW18" s="4">
        <v>0</v>
      </c>
      <c r="KX18" s="4">
        <v>0</v>
      </c>
      <c r="KY18" s="4">
        <v>0</v>
      </c>
      <c r="KZ18" s="4">
        <v>0</v>
      </c>
      <c r="LA18" s="4">
        <v>0</v>
      </c>
      <c r="LB18" s="4">
        <v>0</v>
      </c>
      <c r="LC18" s="4">
        <v>0</v>
      </c>
      <c r="LD18" s="4">
        <v>0</v>
      </c>
      <c r="LE18" s="4">
        <v>0</v>
      </c>
      <c r="LF18" s="4">
        <v>0</v>
      </c>
      <c r="LG18" s="4">
        <v>0</v>
      </c>
      <c r="LH18" s="4">
        <v>0</v>
      </c>
      <c r="LI18" s="4">
        <v>0</v>
      </c>
      <c r="LJ18" s="4">
        <v>0</v>
      </c>
      <c r="LK18" s="4">
        <v>0</v>
      </c>
      <c r="LL18" s="4">
        <v>1</v>
      </c>
      <c r="LM18" s="4">
        <v>0</v>
      </c>
      <c r="LN18" s="4">
        <v>0</v>
      </c>
      <c r="LO18" s="4">
        <v>0</v>
      </c>
      <c r="LP18" s="4">
        <v>0</v>
      </c>
      <c r="LQ18" s="4">
        <v>0</v>
      </c>
      <c r="LR18" s="4">
        <v>0</v>
      </c>
      <c r="LS18" s="4">
        <v>0</v>
      </c>
      <c r="LT18" s="4">
        <v>0</v>
      </c>
      <c r="LU18" s="4">
        <v>0</v>
      </c>
      <c r="LV18" s="4">
        <v>0</v>
      </c>
      <c r="LW18" s="1">
        <f t="shared" si="13"/>
        <v>9.7777777777777783E-2</v>
      </c>
      <c r="LX18" s="1">
        <f t="shared" si="14"/>
        <v>1.4501988214017899E-3</v>
      </c>
      <c r="LY18" s="1">
        <f t="shared" si="15"/>
        <v>4.8888888888888888E-3</v>
      </c>
      <c r="LZ18" s="4">
        <v>0</v>
      </c>
      <c r="MA18" s="4">
        <v>0</v>
      </c>
      <c r="MB18" s="4">
        <v>0</v>
      </c>
      <c r="MC18" s="4">
        <v>0</v>
      </c>
      <c r="MD18" s="4">
        <v>0</v>
      </c>
      <c r="ME18" s="4">
        <v>0</v>
      </c>
      <c r="MF18" s="4">
        <v>0</v>
      </c>
      <c r="MG18" s="4">
        <v>0</v>
      </c>
      <c r="MH18" s="4">
        <v>0</v>
      </c>
      <c r="MI18" s="4">
        <v>2</v>
      </c>
      <c r="MJ18" s="4">
        <v>0</v>
      </c>
      <c r="MK18" s="4">
        <v>0</v>
      </c>
      <c r="ML18" s="4">
        <v>1</v>
      </c>
      <c r="MM18" s="4">
        <v>1</v>
      </c>
      <c r="MN18" s="4">
        <v>1</v>
      </c>
      <c r="MO18" s="4">
        <v>0</v>
      </c>
      <c r="MP18" s="4">
        <v>0</v>
      </c>
      <c r="MQ18" s="4">
        <v>0</v>
      </c>
      <c r="MR18" s="4">
        <v>1</v>
      </c>
      <c r="MS18" s="4">
        <v>0</v>
      </c>
      <c r="MT18" s="4">
        <v>0</v>
      </c>
      <c r="MU18" s="4">
        <v>2</v>
      </c>
      <c r="MV18" s="4">
        <v>0</v>
      </c>
      <c r="MW18" s="4">
        <v>0</v>
      </c>
      <c r="MX18" s="4">
        <v>0</v>
      </c>
      <c r="MY18" s="4">
        <v>1</v>
      </c>
      <c r="MZ18" s="4">
        <v>0</v>
      </c>
      <c r="NA18" s="4">
        <v>0</v>
      </c>
      <c r="NB18" s="4">
        <v>0</v>
      </c>
      <c r="NC18" s="4">
        <v>0</v>
      </c>
      <c r="ND18" s="4">
        <v>0</v>
      </c>
      <c r="NE18" s="4">
        <v>0</v>
      </c>
      <c r="NF18" s="4">
        <v>1</v>
      </c>
      <c r="NG18" s="4">
        <v>0</v>
      </c>
      <c r="NH18" s="4">
        <v>0</v>
      </c>
      <c r="NI18" s="4">
        <v>0</v>
      </c>
      <c r="NJ18" s="4">
        <v>0</v>
      </c>
      <c r="NK18" s="4">
        <v>0</v>
      </c>
      <c r="NL18" s="4">
        <v>0</v>
      </c>
      <c r="NM18" s="4">
        <v>0</v>
      </c>
      <c r="NN18" s="4">
        <v>0</v>
      </c>
      <c r="NO18" s="4">
        <v>0</v>
      </c>
      <c r="NP18" s="4">
        <v>0</v>
      </c>
      <c r="NQ18" s="4">
        <v>0</v>
      </c>
      <c r="NR18" s="4">
        <v>0</v>
      </c>
      <c r="NS18" s="4">
        <v>0</v>
      </c>
      <c r="NT18" s="4">
        <v>0</v>
      </c>
      <c r="NU18" s="4">
        <v>1</v>
      </c>
      <c r="NV18" s="4">
        <v>1</v>
      </c>
      <c r="NW18" s="4">
        <v>0</v>
      </c>
      <c r="NX18" s="4">
        <v>0</v>
      </c>
      <c r="NY18" s="4">
        <v>0</v>
      </c>
      <c r="NZ18" s="4">
        <v>0</v>
      </c>
      <c r="OA18" s="4">
        <v>0</v>
      </c>
      <c r="OB18" s="4">
        <v>0</v>
      </c>
      <c r="OC18" s="4">
        <v>1</v>
      </c>
      <c r="OD18" s="4">
        <v>0</v>
      </c>
      <c r="OE18" s="4">
        <v>0</v>
      </c>
      <c r="OF18" s="4">
        <v>1</v>
      </c>
      <c r="OG18" s="4">
        <v>0</v>
      </c>
      <c r="OH18" s="4">
        <v>0</v>
      </c>
      <c r="OI18" s="4">
        <v>0</v>
      </c>
      <c r="OJ18" s="4">
        <v>0</v>
      </c>
      <c r="OK18" s="4">
        <v>0</v>
      </c>
      <c r="OL18" s="4">
        <v>0</v>
      </c>
      <c r="OM18" s="4">
        <v>1</v>
      </c>
      <c r="ON18" s="4">
        <v>0</v>
      </c>
      <c r="OO18" s="4">
        <v>0</v>
      </c>
      <c r="OP18" s="4">
        <v>0</v>
      </c>
      <c r="OQ18" s="4">
        <v>0</v>
      </c>
      <c r="OR18" s="4">
        <v>0</v>
      </c>
      <c r="OS18" s="4">
        <v>0</v>
      </c>
      <c r="OT18" s="4">
        <v>0</v>
      </c>
      <c r="OU18" s="4">
        <v>1</v>
      </c>
      <c r="OV18" s="4">
        <v>0</v>
      </c>
      <c r="OW18" s="4">
        <v>5</v>
      </c>
      <c r="OX18" s="4">
        <v>0</v>
      </c>
      <c r="OY18" s="4">
        <v>1</v>
      </c>
      <c r="OZ18" s="4">
        <v>1</v>
      </c>
      <c r="PA18" s="4">
        <v>0</v>
      </c>
      <c r="PB18" s="4">
        <v>0</v>
      </c>
      <c r="PC18" s="4">
        <v>0</v>
      </c>
      <c r="PD18" s="4">
        <v>0</v>
      </c>
      <c r="PE18" s="4">
        <v>1</v>
      </c>
      <c r="PF18" s="4">
        <v>2</v>
      </c>
      <c r="PG18" s="4">
        <v>0</v>
      </c>
      <c r="PH18" s="4">
        <v>0</v>
      </c>
      <c r="PI18" s="4">
        <v>0</v>
      </c>
      <c r="PJ18" s="4">
        <v>0</v>
      </c>
      <c r="PK18" s="4">
        <v>2</v>
      </c>
      <c r="PL18" s="4">
        <v>0</v>
      </c>
      <c r="PM18" s="4">
        <v>1</v>
      </c>
      <c r="PN18" s="4">
        <v>0</v>
      </c>
      <c r="PO18" s="4">
        <v>0</v>
      </c>
      <c r="PP18" s="4">
        <v>0</v>
      </c>
      <c r="PQ18" s="4">
        <v>0</v>
      </c>
      <c r="PR18" s="4">
        <v>1</v>
      </c>
      <c r="PS18" s="4">
        <v>1</v>
      </c>
      <c r="PT18" s="4">
        <v>0</v>
      </c>
      <c r="PU18" s="4">
        <v>0</v>
      </c>
      <c r="PV18" s="4">
        <v>1</v>
      </c>
      <c r="PW18" s="4">
        <v>0</v>
      </c>
      <c r="PX18" s="4">
        <v>0</v>
      </c>
      <c r="PY18" s="4">
        <v>0</v>
      </c>
      <c r="PZ18" s="4">
        <v>0</v>
      </c>
      <c r="QA18" s="4">
        <v>0</v>
      </c>
      <c r="QB18" s="4">
        <v>0</v>
      </c>
      <c r="QC18" s="4">
        <v>0</v>
      </c>
      <c r="QD18" s="4">
        <v>2</v>
      </c>
      <c r="QE18" s="4">
        <v>0</v>
      </c>
      <c r="QF18" s="4">
        <v>0</v>
      </c>
      <c r="QG18" s="4">
        <v>0</v>
      </c>
      <c r="QH18" s="4">
        <v>0</v>
      </c>
      <c r="QI18" s="4">
        <v>0</v>
      </c>
      <c r="QJ18" s="4">
        <v>0</v>
      </c>
      <c r="QK18" s="4">
        <v>1</v>
      </c>
      <c r="QL18" s="4">
        <v>0</v>
      </c>
      <c r="QM18" s="4">
        <v>0</v>
      </c>
      <c r="QN18" s="4">
        <v>0</v>
      </c>
      <c r="QO18" s="4">
        <v>0</v>
      </c>
      <c r="QP18" s="4">
        <v>0</v>
      </c>
      <c r="QQ18" s="4">
        <v>1</v>
      </c>
      <c r="QR18" s="4">
        <v>0</v>
      </c>
      <c r="QS18" s="4">
        <v>0</v>
      </c>
      <c r="QT18" s="4">
        <v>0</v>
      </c>
      <c r="QU18" s="4">
        <v>0</v>
      </c>
      <c r="QV18" s="4">
        <v>0</v>
      </c>
      <c r="QW18" s="4">
        <v>0</v>
      </c>
      <c r="QX18" s="4">
        <v>0</v>
      </c>
      <c r="QY18" s="4">
        <v>0</v>
      </c>
      <c r="QZ18" s="4">
        <v>0</v>
      </c>
      <c r="RA18" s="4">
        <v>0</v>
      </c>
      <c r="RB18" s="1">
        <f t="shared" si="16"/>
        <v>0.27272727272727271</v>
      </c>
      <c r="RC18" s="1">
        <f t="shared" si="17"/>
        <v>4.9612180596235022E-3</v>
      </c>
      <c r="RD18" s="1">
        <f t="shared" si="18"/>
        <v>1.3636363636363636E-2</v>
      </c>
      <c r="RE18" s="4">
        <v>1</v>
      </c>
      <c r="RF18" s="4">
        <v>1</v>
      </c>
      <c r="RG18" s="4">
        <v>1</v>
      </c>
      <c r="RH18" s="4">
        <v>0</v>
      </c>
      <c r="RI18" s="4">
        <v>2</v>
      </c>
      <c r="RJ18" s="4">
        <v>0</v>
      </c>
      <c r="RK18" s="4">
        <v>1</v>
      </c>
      <c r="RL18" s="4">
        <v>0</v>
      </c>
      <c r="RM18" s="4">
        <v>1</v>
      </c>
      <c r="RN18" s="4">
        <v>0</v>
      </c>
      <c r="RO18" s="4">
        <v>0</v>
      </c>
      <c r="RP18" s="4">
        <v>1</v>
      </c>
      <c r="RQ18" s="4">
        <v>0</v>
      </c>
      <c r="RR18" s="4">
        <v>0</v>
      </c>
      <c r="RS18" s="4">
        <v>0</v>
      </c>
      <c r="RT18" s="4">
        <v>0</v>
      </c>
      <c r="RU18" s="4">
        <v>0</v>
      </c>
      <c r="RV18" s="4">
        <v>1</v>
      </c>
      <c r="RW18" s="4">
        <v>0</v>
      </c>
      <c r="RX18" s="4">
        <v>0</v>
      </c>
      <c r="RY18" s="1">
        <f t="shared" si="19"/>
        <v>0.45</v>
      </c>
      <c r="RZ18" s="1">
        <f t="shared" si="20"/>
        <v>3.0240265941464971E-2</v>
      </c>
      <c r="SA18" s="1">
        <f t="shared" si="21"/>
        <v>2.2499999999999999E-2</v>
      </c>
      <c r="SB18" s="4">
        <v>0</v>
      </c>
      <c r="SC18" s="4">
        <v>0</v>
      </c>
      <c r="SD18" s="4">
        <v>0</v>
      </c>
      <c r="SE18" s="4">
        <v>0</v>
      </c>
      <c r="SF18" s="4">
        <v>0</v>
      </c>
      <c r="SG18" s="4">
        <v>3</v>
      </c>
      <c r="SH18" s="4">
        <v>0</v>
      </c>
      <c r="SI18" s="4">
        <v>2</v>
      </c>
      <c r="SJ18" s="4">
        <v>0</v>
      </c>
      <c r="SK18" s="4">
        <v>1</v>
      </c>
      <c r="SL18" s="4">
        <v>0</v>
      </c>
      <c r="SM18" s="4">
        <v>0</v>
      </c>
      <c r="SN18" s="4">
        <v>0</v>
      </c>
      <c r="SO18" s="4">
        <v>0</v>
      </c>
      <c r="SP18" s="4">
        <v>0</v>
      </c>
      <c r="SQ18" s="4">
        <v>1</v>
      </c>
      <c r="SR18" s="4">
        <v>0</v>
      </c>
      <c r="SS18" s="4">
        <v>0</v>
      </c>
      <c r="ST18" s="4">
        <v>0</v>
      </c>
      <c r="SU18" s="4">
        <v>1</v>
      </c>
      <c r="SV18" s="4">
        <v>0</v>
      </c>
      <c r="SW18" s="4">
        <v>0</v>
      </c>
      <c r="SX18" s="4">
        <v>0</v>
      </c>
      <c r="SY18" s="4">
        <v>0</v>
      </c>
      <c r="SZ18" s="4">
        <v>1</v>
      </c>
      <c r="TA18" s="4">
        <v>0</v>
      </c>
      <c r="TB18" s="4">
        <v>0</v>
      </c>
      <c r="TC18" s="4">
        <v>4</v>
      </c>
      <c r="TD18" s="4">
        <v>3</v>
      </c>
      <c r="TE18" s="4">
        <v>0</v>
      </c>
      <c r="TF18" s="4">
        <v>0</v>
      </c>
      <c r="TG18" s="4">
        <v>1</v>
      </c>
      <c r="TH18" s="4">
        <v>0</v>
      </c>
      <c r="TI18" s="4">
        <v>1</v>
      </c>
      <c r="TJ18" s="4">
        <v>0</v>
      </c>
      <c r="TK18" s="4">
        <v>0</v>
      </c>
      <c r="TL18" s="4">
        <v>0</v>
      </c>
      <c r="TM18" s="4">
        <v>0</v>
      </c>
      <c r="TN18" s="4">
        <v>0</v>
      </c>
      <c r="TO18" s="4">
        <v>1</v>
      </c>
      <c r="TP18" s="4">
        <v>0</v>
      </c>
      <c r="TQ18" s="4">
        <v>0</v>
      </c>
      <c r="TR18" s="4">
        <v>0</v>
      </c>
      <c r="TS18" s="4">
        <v>0</v>
      </c>
      <c r="TT18" s="4">
        <v>0</v>
      </c>
      <c r="TU18" s="4">
        <v>0</v>
      </c>
      <c r="TV18" s="4">
        <v>0</v>
      </c>
      <c r="TW18" s="4">
        <v>0</v>
      </c>
      <c r="TX18" s="4">
        <v>0</v>
      </c>
      <c r="TY18" s="4">
        <v>0</v>
      </c>
      <c r="TZ18" s="4">
        <v>0</v>
      </c>
      <c r="UA18" s="4">
        <v>1</v>
      </c>
      <c r="UB18" s="4">
        <v>0</v>
      </c>
      <c r="UC18" s="4">
        <v>0</v>
      </c>
      <c r="UD18" s="4">
        <v>0</v>
      </c>
      <c r="UE18" s="4">
        <v>0</v>
      </c>
      <c r="UF18" s="4">
        <v>1</v>
      </c>
      <c r="UG18" s="4">
        <v>0</v>
      </c>
      <c r="UH18" s="4">
        <v>0</v>
      </c>
      <c r="UI18" s="4">
        <v>0</v>
      </c>
      <c r="UJ18" s="4">
        <v>0</v>
      </c>
      <c r="UK18" s="4">
        <v>0</v>
      </c>
      <c r="UL18" s="4">
        <v>0</v>
      </c>
      <c r="UM18" s="4">
        <v>0</v>
      </c>
      <c r="UN18" s="4">
        <v>0</v>
      </c>
      <c r="UO18" s="4">
        <v>1</v>
      </c>
      <c r="UP18" s="4">
        <v>0</v>
      </c>
      <c r="UQ18" s="4">
        <v>0</v>
      </c>
      <c r="UR18" s="4">
        <v>0</v>
      </c>
      <c r="US18" s="4">
        <v>0</v>
      </c>
      <c r="UT18" s="4">
        <v>2</v>
      </c>
      <c r="UU18" s="4">
        <v>0</v>
      </c>
      <c r="UV18" s="4">
        <v>1</v>
      </c>
      <c r="UW18" s="4">
        <v>2</v>
      </c>
      <c r="UX18" s="4">
        <v>0</v>
      </c>
      <c r="UY18" s="4">
        <v>1</v>
      </c>
      <c r="UZ18" s="4">
        <v>0</v>
      </c>
      <c r="VA18" s="4">
        <v>0</v>
      </c>
      <c r="VB18" s="4">
        <v>0</v>
      </c>
      <c r="VC18" s="4">
        <v>2</v>
      </c>
      <c r="VD18" s="4">
        <v>0</v>
      </c>
      <c r="VE18" s="4">
        <v>0</v>
      </c>
      <c r="VF18" s="4">
        <v>1</v>
      </c>
      <c r="VG18" s="4">
        <v>0</v>
      </c>
      <c r="VH18" s="4">
        <v>0</v>
      </c>
      <c r="VI18" s="4">
        <v>1</v>
      </c>
      <c r="VJ18" s="4">
        <v>0</v>
      </c>
      <c r="VK18" s="4">
        <v>1</v>
      </c>
      <c r="VL18" s="4">
        <v>0</v>
      </c>
      <c r="VM18" s="4">
        <v>0</v>
      </c>
      <c r="VN18" s="4">
        <v>0</v>
      </c>
      <c r="VO18" s="4">
        <v>0</v>
      </c>
      <c r="VP18" s="4">
        <v>0</v>
      </c>
      <c r="VQ18" s="4">
        <v>0</v>
      </c>
      <c r="VR18" s="4">
        <v>0</v>
      </c>
      <c r="VS18" s="4">
        <v>0</v>
      </c>
      <c r="VT18" s="4">
        <v>0</v>
      </c>
      <c r="VU18" s="4">
        <v>0</v>
      </c>
      <c r="VV18" s="4">
        <v>1</v>
      </c>
      <c r="VW18" s="4">
        <v>0</v>
      </c>
      <c r="VX18" s="4">
        <v>1</v>
      </c>
      <c r="VY18" s="4">
        <v>0</v>
      </c>
      <c r="VZ18" s="4">
        <v>0</v>
      </c>
      <c r="WA18" s="4">
        <v>0</v>
      </c>
      <c r="WB18" s="4">
        <v>0</v>
      </c>
      <c r="WC18" s="4">
        <v>0</v>
      </c>
      <c r="WD18" s="4">
        <v>0</v>
      </c>
      <c r="WE18" s="4">
        <v>0</v>
      </c>
      <c r="WF18" s="4">
        <v>0</v>
      </c>
      <c r="WG18" s="4">
        <v>1</v>
      </c>
      <c r="WH18" s="4">
        <v>0</v>
      </c>
      <c r="WI18" s="4">
        <v>0</v>
      </c>
      <c r="WJ18" s="4">
        <v>3</v>
      </c>
      <c r="WK18" s="4">
        <v>2</v>
      </c>
      <c r="WL18" s="4">
        <v>1</v>
      </c>
      <c r="WM18" s="4">
        <v>2</v>
      </c>
      <c r="WN18" s="4">
        <v>0</v>
      </c>
      <c r="WO18" s="4">
        <v>0</v>
      </c>
      <c r="WP18" s="4">
        <v>0</v>
      </c>
      <c r="WQ18" s="4">
        <v>1</v>
      </c>
      <c r="WR18" s="4">
        <v>0</v>
      </c>
      <c r="WS18" s="4">
        <v>0</v>
      </c>
      <c r="WT18" s="4">
        <v>0</v>
      </c>
      <c r="WU18" s="4">
        <v>2</v>
      </c>
      <c r="WV18" s="4">
        <v>0</v>
      </c>
      <c r="WW18" s="4">
        <v>0</v>
      </c>
      <c r="WX18" s="4">
        <v>0</v>
      </c>
      <c r="WY18" s="4">
        <v>0</v>
      </c>
      <c r="WZ18" s="4">
        <v>0</v>
      </c>
      <c r="XA18" s="4">
        <v>0</v>
      </c>
      <c r="XB18" s="1">
        <f t="shared" si="22"/>
        <v>0.36153846153846153</v>
      </c>
      <c r="XC18" s="1">
        <f t="shared" si="23"/>
        <v>5.8263990175349851E-3</v>
      </c>
      <c r="XD18" s="1">
        <f t="shared" si="24"/>
        <v>1.8076923076923077E-2</v>
      </c>
      <c r="XE18" s="4">
        <v>166</v>
      </c>
    </row>
    <row r="19" spans="1:629">
      <c r="A19" s="3" t="s">
        <v>631</v>
      </c>
      <c r="B19" s="4">
        <v>0</v>
      </c>
      <c r="C19" s="4">
        <v>3</v>
      </c>
      <c r="D19" s="4">
        <v>3</v>
      </c>
      <c r="E19" s="4">
        <v>1</v>
      </c>
      <c r="F19" s="4">
        <v>2</v>
      </c>
      <c r="G19" s="4">
        <v>2</v>
      </c>
      <c r="H19" s="4">
        <v>4</v>
      </c>
      <c r="I19" s="4">
        <v>0</v>
      </c>
      <c r="J19" s="4">
        <v>1</v>
      </c>
      <c r="K19" s="4">
        <v>5</v>
      </c>
      <c r="L19" s="4">
        <v>0</v>
      </c>
      <c r="M19" s="4">
        <v>1</v>
      </c>
      <c r="N19" s="4">
        <v>1</v>
      </c>
      <c r="O19" s="4">
        <v>1</v>
      </c>
      <c r="P19" s="4">
        <v>0</v>
      </c>
      <c r="Q19" s="4">
        <v>0</v>
      </c>
      <c r="R19" s="4">
        <v>4</v>
      </c>
      <c r="S19" s="4">
        <v>1</v>
      </c>
      <c r="T19" s="4">
        <v>1</v>
      </c>
      <c r="U19" s="4">
        <v>0</v>
      </c>
      <c r="V19" s="4">
        <v>1</v>
      </c>
      <c r="W19" s="4">
        <v>1</v>
      </c>
      <c r="X19" s="4">
        <v>1</v>
      </c>
      <c r="Y19" s="4">
        <v>3</v>
      </c>
      <c r="Z19" s="4">
        <v>1</v>
      </c>
      <c r="AA19" s="4">
        <v>3</v>
      </c>
      <c r="AB19" s="4">
        <v>6</v>
      </c>
      <c r="AC19" s="4">
        <v>8</v>
      </c>
      <c r="AD19" s="4">
        <v>2</v>
      </c>
      <c r="AE19" s="4">
        <v>0</v>
      </c>
      <c r="AF19" s="4">
        <v>0</v>
      </c>
      <c r="AG19" s="4">
        <v>0</v>
      </c>
      <c r="AH19" s="4">
        <v>2</v>
      </c>
      <c r="AI19" s="4">
        <v>1</v>
      </c>
      <c r="AJ19" s="4">
        <v>2</v>
      </c>
      <c r="AK19" s="4">
        <v>2</v>
      </c>
      <c r="AL19" s="4">
        <v>0</v>
      </c>
      <c r="AM19" s="4">
        <v>1</v>
      </c>
      <c r="AN19" s="4">
        <v>2</v>
      </c>
      <c r="AO19" s="4">
        <v>0</v>
      </c>
      <c r="AP19" s="4">
        <v>7</v>
      </c>
      <c r="AQ19" s="4">
        <v>2</v>
      </c>
      <c r="AR19" s="4">
        <v>2</v>
      </c>
      <c r="AS19" s="4">
        <v>8</v>
      </c>
      <c r="AT19" s="4">
        <v>0</v>
      </c>
      <c r="AU19" s="4">
        <v>6</v>
      </c>
      <c r="AV19" s="4">
        <v>9</v>
      </c>
      <c r="AW19" s="4">
        <v>0</v>
      </c>
      <c r="AX19" s="4">
        <v>1</v>
      </c>
      <c r="AY19" s="4">
        <v>1</v>
      </c>
      <c r="AZ19" s="4">
        <v>4</v>
      </c>
      <c r="BA19" s="4">
        <v>0</v>
      </c>
      <c r="BB19" s="4">
        <v>0</v>
      </c>
      <c r="BC19" s="4">
        <v>0</v>
      </c>
      <c r="BD19" s="4">
        <v>0</v>
      </c>
      <c r="BE19" s="4">
        <v>1</v>
      </c>
      <c r="BF19" s="1">
        <f t="shared" si="0"/>
        <v>1.9107142857142858</v>
      </c>
      <c r="BG19" s="1">
        <f t="shared" si="1"/>
        <v>4.0759940470403148E-2</v>
      </c>
      <c r="BH19" s="1">
        <f t="shared" si="2"/>
        <v>9.5535714285714279E-2</v>
      </c>
      <c r="BI19" s="4">
        <v>1</v>
      </c>
      <c r="BJ19" s="4">
        <v>3</v>
      </c>
      <c r="BK19" s="4">
        <v>3</v>
      </c>
      <c r="BL19" s="4">
        <v>2</v>
      </c>
      <c r="BM19" s="4">
        <v>0</v>
      </c>
      <c r="BN19" s="4">
        <v>1</v>
      </c>
      <c r="BO19" s="4">
        <v>1</v>
      </c>
      <c r="BP19" s="4">
        <v>3</v>
      </c>
      <c r="BQ19" s="4">
        <v>4</v>
      </c>
      <c r="BR19" s="4">
        <v>3</v>
      </c>
      <c r="BS19" s="4">
        <v>3</v>
      </c>
      <c r="BT19" s="1">
        <f t="shared" si="3"/>
        <v>2.1818181818181817</v>
      </c>
      <c r="BU19" s="1">
        <f t="shared" si="4"/>
        <v>0.113677678439996</v>
      </c>
      <c r="BV19" s="1">
        <f t="shared" si="5"/>
        <v>0.10909090909090909</v>
      </c>
      <c r="BW19" s="4">
        <v>17</v>
      </c>
      <c r="BX19" s="4">
        <v>14</v>
      </c>
      <c r="BY19" s="4">
        <v>25</v>
      </c>
      <c r="BZ19" s="4">
        <v>11</v>
      </c>
      <c r="CA19" s="1">
        <f t="shared" si="6"/>
        <v>16.75</v>
      </c>
      <c r="CB19" s="1">
        <f t="shared" si="7"/>
        <v>1.505199322349037</v>
      </c>
      <c r="CC19" s="1">
        <f t="shared" si="8"/>
        <v>0.83750000000000002</v>
      </c>
      <c r="CD19" s="4">
        <v>18</v>
      </c>
      <c r="CE19" s="4">
        <v>16</v>
      </c>
      <c r="CF19" s="4">
        <v>2</v>
      </c>
      <c r="CG19" s="4">
        <v>2</v>
      </c>
      <c r="CH19" s="4">
        <v>5</v>
      </c>
      <c r="CI19" s="4">
        <v>5</v>
      </c>
      <c r="CJ19" s="4">
        <v>1</v>
      </c>
      <c r="CK19" s="4">
        <v>3</v>
      </c>
      <c r="CL19" s="4">
        <v>1</v>
      </c>
      <c r="CM19" s="4">
        <v>4</v>
      </c>
      <c r="CN19" s="4">
        <v>0</v>
      </c>
      <c r="CO19" s="4">
        <v>11</v>
      </c>
      <c r="CP19" s="4">
        <v>1</v>
      </c>
      <c r="CQ19" s="4">
        <v>3</v>
      </c>
      <c r="CR19" s="4">
        <v>21</v>
      </c>
      <c r="CS19" s="4">
        <v>25</v>
      </c>
      <c r="CT19" s="4">
        <v>13</v>
      </c>
      <c r="CU19" s="4">
        <v>20</v>
      </c>
      <c r="CV19" s="4">
        <v>4</v>
      </c>
      <c r="CW19" s="4">
        <v>8</v>
      </c>
      <c r="CX19" s="4">
        <v>7</v>
      </c>
      <c r="CY19" s="1">
        <f t="shared" si="9"/>
        <v>8.0952380952380949</v>
      </c>
      <c r="CZ19" s="1">
        <f t="shared" si="10"/>
        <v>0.36635879527019427</v>
      </c>
      <c r="DA19" s="1">
        <f t="shared" si="11"/>
        <v>0.40476190476190477</v>
      </c>
      <c r="DB19" s="4">
        <v>290.99999999999898</v>
      </c>
      <c r="DC19" s="5" t="s">
        <v>614</v>
      </c>
      <c r="DD19" s="5" t="s">
        <v>614</v>
      </c>
      <c r="DE19" s="1">
        <f t="shared" si="12"/>
        <v>0.18653846153846088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1</v>
      </c>
      <c r="DN19" s="4">
        <v>0</v>
      </c>
      <c r="DO19" s="4">
        <v>1</v>
      </c>
      <c r="DP19" s="4">
        <v>2</v>
      </c>
      <c r="DQ19" s="4">
        <v>1</v>
      </c>
      <c r="DR19" s="4">
        <v>0</v>
      </c>
      <c r="DS19" s="4">
        <v>1</v>
      </c>
      <c r="DT19" s="4">
        <v>0</v>
      </c>
      <c r="DU19" s="4">
        <v>2</v>
      </c>
      <c r="DV19" s="4">
        <v>2</v>
      </c>
      <c r="DW19" s="4">
        <v>0</v>
      </c>
      <c r="DX19" s="4">
        <v>2</v>
      </c>
      <c r="DY19" s="4">
        <v>1</v>
      </c>
      <c r="DZ19" s="4">
        <v>0</v>
      </c>
      <c r="EA19" s="4">
        <v>2</v>
      </c>
      <c r="EB19" s="4">
        <v>2</v>
      </c>
      <c r="EC19" s="4">
        <v>1</v>
      </c>
      <c r="ED19" s="4">
        <v>1</v>
      </c>
      <c r="EE19" s="4">
        <v>2</v>
      </c>
      <c r="EF19" s="4">
        <v>0</v>
      </c>
      <c r="EG19" s="4">
        <v>1</v>
      </c>
      <c r="EH19" s="4">
        <v>0</v>
      </c>
      <c r="EI19" s="4">
        <v>1</v>
      </c>
      <c r="EJ19" s="4">
        <v>0</v>
      </c>
      <c r="EK19" s="4">
        <v>2</v>
      </c>
      <c r="EL19" s="4">
        <v>1</v>
      </c>
      <c r="EM19" s="4">
        <v>3</v>
      </c>
      <c r="EN19" s="4">
        <v>0</v>
      </c>
      <c r="EO19" s="4">
        <v>5</v>
      </c>
      <c r="EP19" s="4">
        <v>3</v>
      </c>
      <c r="EQ19" s="4">
        <v>1</v>
      </c>
      <c r="ER19" s="4">
        <v>3</v>
      </c>
      <c r="ES19" s="4">
        <v>2</v>
      </c>
      <c r="ET19" s="4">
        <v>3</v>
      </c>
      <c r="EU19" s="4">
        <v>4</v>
      </c>
      <c r="EV19" s="4">
        <v>1</v>
      </c>
      <c r="EW19" s="4">
        <v>3</v>
      </c>
      <c r="EX19" s="4">
        <v>1</v>
      </c>
      <c r="EY19" s="4">
        <v>1</v>
      </c>
      <c r="EZ19" s="4">
        <v>1</v>
      </c>
      <c r="FA19" s="4">
        <v>0</v>
      </c>
      <c r="FB19" s="4">
        <v>1</v>
      </c>
      <c r="FC19" s="4">
        <v>1</v>
      </c>
      <c r="FD19" s="4">
        <v>1</v>
      </c>
      <c r="FE19" s="4">
        <v>1</v>
      </c>
      <c r="FF19" s="4">
        <v>1</v>
      </c>
      <c r="FG19" s="4">
        <v>3</v>
      </c>
      <c r="FH19" s="4">
        <v>3</v>
      </c>
      <c r="FI19" s="4">
        <v>1</v>
      </c>
      <c r="FJ19" s="4">
        <v>1</v>
      </c>
      <c r="FK19" s="4">
        <v>5</v>
      </c>
      <c r="FL19" s="4">
        <v>3</v>
      </c>
      <c r="FM19" s="4">
        <v>3</v>
      </c>
      <c r="FN19" s="4">
        <v>0</v>
      </c>
      <c r="FO19" s="4">
        <v>3</v>
      </c>
      <c r="FP19" s="4">
        <v>1</v>
      </c>
      <c r="FQ19" s="4">
        <v>3</v>
      </c>
      <c r="FR19" s="4">
        <v>0</v>
      </c>
      <c r="FS19" s="4">
        <v>3</v>
      </c>
      <c r="FT19" s="4">
        <v>1</v>
      </c>
      <c r="FU19" s="4">
        <v>1</v>
      </c>
      <c r="FV19" s="4">
        <v>1</v>
      </c>
      <c r="FW19" s="4">
        <v>2</v>
      </c>
      <c r="FX19" s="4">
        <v>3</v>
      </c>
      <c r="FY19" s="4">
        <v>1</v>
      </c>
      <c r="FZ19" s="4">
        <v>0</v>
      </c>
      <c r="GA19" s="4">
        <v>1</v>
      </c>
      <c r="GB19" s="4">
        <v>0</v>
      </c>
      <c r="GC19" s="4">
        <v>2</v>
      </c>
      <c r="GD19" s="4">
        <v>0</v>
      </c>
      <c r="GE19" s="4">
        <v>0</v>
      </c>
      <c r="GF19" s="4">
        <v>0</v>
      </c>
      <c r="GG19" s="4">
        <v>1</v>
      </c>
      <c r="GH19" s="4">
        <v>0</v>
      </c>
      <c r="GI19" s="4">
        <v>0</v>
      </c>
      <c r="GJ19" s="4">
        <v>0</v>
      </c>
      <c r="GK19" s="4">
        <v>0</v>
      </c>
      <c r="GL19" s="4">
        <v>4</v>
      </c>
      <c r="GM19" s="4">
        <v>0</v>
      </c>
      <c r="GN19" s="4">
        <v>2</v>
      </c>
      <c r="GO19" s="4">
        <v>0</v>
      </c>
      <c r="GP19" s="4">
        <v>1</v>
      </c>
      <c r="GQ19" s="4">
        <v>4</v>
      </c>
      <c r="GR19" s="4">
        <v>0</v>
      </c>
      <c r="GS19" s="4">
        <v>3</v>
      </c>
      <c r="GT19" s="4">
        <v>0</v>
      </c>
      <c r="GU19" s="4">
        <v>0</v>
      </c>
      <c r="GV19" s="4">
        <v>0</v>
      </c>
      <c r="GW19" s="4">
        <v>0</v>
      </c>
      <c r="GX19" s="4">
        <v>0</v>
      </c>
      <c r="GY19" s="4">
        <v>1</v>
      </c>
      <c r="GZ19" s="4">
        <v>1</v>
      </c>
      <c r="HA19" s="4">
        <v>0</v>
      </c>
      <c r="HB19" s="4">
        <v>2</v>
      </c>
      <c r="HC19" s="4">
        <v>0</v>
      </c>
      <c r="HD19" s="4">
        <v>2</v>
      </c>
      <c r="HE19" s="4">
        <v>1</v>
      </c>
      <c r="HF19" s="4">
        <v>4</v>
      </c>
      <c r="HG19" s="4">
        <v>3</v>
      </c>
      <c r="HH19" s="4">
        <v>1</v>
      </c>
      <c r="HI19" s="4">
        <v>3</v>
      </c>
      <c r="HJ19" s="4">
        <v>1</v>
      </c>
      <c r="HK19" s="4">
        <v>5</v>
      </c>
      <c r="HL19" s="4">
        <v>1</v>
      </c>
      <c r="HM19" s="4">
        <v>4</v>
      </c>
      <c r="HN19" s="4">
        <v>0</v>
      </c>
      <c r="HO19" s="4">
        <v>0</v>
      </c>
      <c r="HP19" s="4">
        <v>1</v>
      </c>
      <c r="HQ19" s="4">
        <v>3</v>
      </c>
      <c r="HR19" s="4">
        <v>1</v>
      </c>
      <c r="HS19" s="4">
        <v>2</v>
      </c>
      <c r="HT19" s="4">
        <v>2</v>
      </c>
      <c r="HU19" s="4">
        <v>4</v>
      </c>
      <c r="HV19" s="4">
        <v>3</v>
      </c>
      <c r="HW19" s="4">
        <v>4</v>
      </c>
      <c r="HX19" s="4">
        <v>3</v>
      </c>
      <c r="HY19" s="4">
        <v>1</v>
      </c>
      <c r="HZ19" s="4">
        <v>0</v>
      </c>
      <c r="IA19" s="4">
        <v>0</v>
      </c>
      <c r="IB19" s="4">
        <v>0</v>
      </c>
      <c r="IC19" s="4">
        <v>2</v>
      </c>
      <c r="ID19" s="4">
        <v>5</v>
      </c>
      <c r="IE19" s="4">
        <v>4</v>
      </c>
      <c r="IF19" s="4">
        <v>3</v>
      </c>
      <c r="IG19" s="4">
        <v>3</v>
      </c>
      <c r="IH19" s="4">
        <v>1</v>
      </c>
      <c r="II19" s="4">
        <v>0</v>
      </c>
      <c r="IJ19" s="4">
        <v>1</v>
      </c>
      <c r="IK19" s="4">
        <v>0</v>
      </c>
      <c r="IL19" s="4">
        <v>2</v>
      </c>
      <c r="IM19" s="4">
        <v>1</v>
      </c>
      <c r="IN19" s="4">
        <v>3</v>
      </c>
      <c r="IO19" s="4">
        <v>1</v>
      </c>
      <c r="IP19" s="4">
        <v>1</v>
      </c>
      <c r="IQ19" s="4">
        <v>0</v>
      </c>
      <c r="IR19" s="4">
        <v>0</v>
      </c>
      <c r="IS19" s="4">
        <v>0</v>
      </c>
      <c r="IT19" s="4">
        <v>0</v>
      </c>
      <c r="IU19" s="4">
        <v>0</v>
      </c>
      <c r="IV19" s="4">
        <v>0</v>
      </c>
      <c r="IW19" s="4">
        <v>0</v>
      </c>
      <c r="IX19" s="4">
        <v>0</v>
      </c>
      <c r="IY19" s="4">
        <v>0</v>
      </c>
      <c r="IZ19" s="4">
        <v>0</v>
      </c>
      <c r="JA19" s="4">
        <v>0</v>
      </c>
      <c r="JB19" s="4">
        <v>0</v>
      </c>
      <c r="JC19" s="4">
        <v>0</v>
      </c>
      <c r="JD19" s="4">
        <v>0</v>
      </c>
      <c r="JE19" s="4">
        <v>0</v>
      </c>
      <c r="JF19" s="4">
        <v>0</v>
      </c>
      <c r="JG19" s="4">
        <v>0</v>
      </c>
      <c r="JH19" s="4">
        <v>0</v>
      </c>
      <c r="JI19" s="4">
        <v>0</v>
      </c>
      <c r="JJ19" s="4">
        <v>0</v>
      </c>
      <c r="JK19" s="4">
        <v>0</v>
      </c>
      <c r="JL19" s="4">
        <v>0</v>
      </c>
      <c r="JM19" s="4">
        <v>0</v>
      </c>
      <c r="JN19" s="4">
        <v>0</v>
      </c>
      <c r="JO19" s="4">
        <v>0</v>
      </c>
      <c r="JP19" s="4">
        <v>0</v>
      </c>
      <c r="JQ19" s="4">
        <v>0</v>
      </c>
      <c r="JR19" s="4">
        <v>0</v>
      </c>
      <c r="JS19" s="4">
        <v>0</v>
      </c>
      <c r="JT19" s="4">
        <v>0</v>
      </c>
      <c r="JU19" s="4">
        <v>0</v>
      </c>
      <c r="JV19" s="4">
        <v>0</v>
      </c>
      <c r="JW19" s="4">
        <v>0</v>
      </c>
      <c r="JX19" s="4">
        <v>0</v>
      </c>
      <c r="JY19" s="4">
        <v>0</v>
      </c>
      <c r="JZ19" s="4">
        <v>0</v>
      </c>
      <c r="KA19" s="4">
        <v>0</v>
      </c>
      <c r="KB19" s="4">
        <v>0</v>
      </c>
      <c r="KC19" s="4">
        <v>0</v>
      </c>
      <c r="KD19" s="4">
        <v>0</v>
      </c>
      <c r="KE19" s="4">
        <v>0</v>
      </c>
      <c r="KF19" s="4">
        <v>0</v>
      </c>
      <c r="KG19" s="4">
        <v>0</v>
      </c>
      <c r="KH19" s="4">
        <v>0</v>
      </c>
      <c r="KI19" s="4">
        <v>0</v>
      </c>
      <c r="KJ19" s="4">
        <v>0</v>
      </c>
      <c r="KK19" s="4">
        <v>0</v>
      </c>
      <c r="KL19" s="4">
        <v>0</v>
      </c>
      <c r="KM19" s="4">
        <v>0</v>
      </c>
      <c r="KN19" s="4">
        <v>0</v>
      </c>
      <c r="KO19" s="4">
        <v>0</v>
      </c>
      <c r="KP19" s="4">
        <v>0</v>
      </c>
      <c r="KQ19" s="4">
        <v>0</v>
      </c>
      <c r="KR19" s="4">
        <v>0</v>
      </c>
      <c r="KS19" s="4">
        <v>0</v>
      </c>
      <c r="KT19" s="4">
        <v>0</v>
      </c>
      <c r="KU19" s="4">
        <v>0</v>
      </c>
      <c r="KV19" s="4">
        <v>0</v>
      </c>
      <c r="KW19" s="4">
        <v>0</v>
      </c>
      <c r="KX19" s="4">
        <v>0</v>
      </c>
      <c r="KY19" s="4">
        <v>0</v>
      </c>
      <c r="KZ19" s="4">
        <v>0</v>
      </c>
      <c r="LA19" s="4">
        <v>0</v>
      </c>
      <c r="LB19" s="4">
        <v>0</v>
      </c>
      <c r="LC19" s="4">
        <v>0</v>
      </c>
      <c r="LD19" s="4">
        <v>0</v>
      </c>
      <c r="LE19" s="4">
        <v>0</v>
      </c>
      <c r="LF19" s="4">
        <v>0</v>
      </c>
      <c r="LG19" s="4">
        <v>0</v>
      </c>
      <c r="LH19" s="4">
        <v>0</v>
      </c>
      <c r="LI19" s="4">
        <v>0</v>
      </c>
      <c r="LJ19" s="4">
        <v>0</v>
      </c>
      <c r="LK19" s="4">
        <v>0</v>
      </c>
      <c r="LL19" s="4">
        <v>0</v>
      </c>
      <c r="LM19" s="4">
        <v>0</v>
      </c>
      <c r="LN19" s="4">
        <v>0</v>
      </c>
      <c r="LO19" s="4">
        <v>0</v>
      </c>
      <c r="LP19" s="4">
        <v>0</v>
      </c>
      <c r="LQ19" s="4">
        <v>0</v>
      </c>
      <c r="LR19" s="4">
        <v>0</v>
      </c>
      <c r="LS19" s="4">
        <v>0</v>
      </c>
      <c r="LT19" s="4">
        <v>0</v>
      </c>
      <c r="LU19" s="4">
        <v>0</v>
      </c>
      <c r="LV19" s="4">
        <v>0</v>
      </c>
      <c r="LW19" s="1">
        <f t="shared" si="13"/>
        <v>0.88</v>
      </c>
      <c r="LX19" s="1">
        <f t="shared" si="14"/>
        <v>5.6947638315387374E-3</v>
      </c>
      <c r="LY19" s="1">
        <f t="shared" si="15"/>
        <v>4.3999999999999997E-2</v>
      </c>
      <c r="LZ19" s="4">
        <v>0</v>
      </c>
      <c r="MA19" s="4">
        <v>0</v>
      </c>
      <c r="MB19" s="4">
        <v>0</v>
      </c>
      <c r="MC19" s="4">
        <v>0</v>
      </c>
      <c r="MD19" s="4">
        <v>0</v>
      </c>
      <c r="ME19" s="4">
        <v>0</v>
      </c>
      <c r="MF19" s="4">
        <v>0</v>
      </c>
      <c r="MG19" s="4">
        <v>0</v>
      </c>
      <c r="MH19" s="4">
        <v>0</v>
      </c>
      <c r="MI19" s="4">
        <v>2</v>
      </c>
      <c r="MJ19" s="4">
        <v>2</v>
      </c>
      <c r="MK19" s="4">
        <v>0</v>
      </c>
      <c r="ML19" s="4">
        <v>0</v>
      </c>
      <c r="MM19" s="4">
        <v>0</v>
      </c>
      <c r="MN19" s="4">
        <v>0</v>
      </c>
      <c r="MO19" s="4">
        <v>0</v>
      </c>
      <c r="MP19" s="4">
        <v>0</v>
      </c>
      <c r="MQ19" s="4">
        <v>0</v>
      </c>
      <c r="MR19" s="4">
        <v>0</v>
      </c>
      <c r="MS19" s="4">
        <v>0</v>
      </c>
      <c r="MT19" s="4">
        <v>0</v>
      </c>
      <c r="MU19" s="4">
        <v>0</v>
      </c>
      <c r="MV19" s="4">
        <v>1</v>
      </c>
      <c r="MW19" s="4">
        <v>0</v>
      </c>
      <c r="MX19" s="4">
        <v>4</v>
      </c>
      <c r="MY19" s="4">
        <v>2</v>
      </c>
      <c r="MZ19" s="4">
        <v>3</v>
      </c>
      <c r="NA19" s="4">
        <v>3</v>
      </c>
      <c r="NB19" s="4">
        <v>4</v>
      </c>
      <c r="NC19" s="4">
        <v>3</v>
      </c>
      <c r="ND19" s="4">
        <v>2</v>
      </c>
      <c r="NE19" s="4">
        <v>1</v>
      </c>
      <c r="NF19" s="4">
        <v>2</v>
      </c>
      <c r="NG19" s="4">
        <v>7</v>
      </c>
      <c r="NH19" s="4">
        <v>0</v>
      </c>
      <c r="NI19" s="4">
        <v>3</v>
      </c>
      <c r="NJ19" s="4">
        <v>3</v>
      </c>
      <c r="NK19" s="4">
        <v>4</v>
      </c>
      <c r="NL19" s="4">
        <v>1</v>
      </c>
      <c r="NM19" s="4">
        <v>0</v>
      </c>
      <c r="NN19" s="4">
        <v>0</v>
      </c>
      <c r="NO19" s="4">
        <v>0</v>
      </c>
      <c r="NP19" s="4">
        <v>0</v>
      </c>
      <c r="NQ19" s="4">
        <v>1</v>
      </c>
      <c r="NR19" s="4">
        <v>0</v>
      </c>
      <c r="NS19" s="4">
        <v>0</v>
      </c>
      <c r="NT19" s="4">
        <v>0</v>
      </c>
      <c r="NU19" s="4">
        <v>0</v>
      </c>
      <c r="NV19" s="4">
        <v>0</v>
      </c>
      <c r="NW19" s="4">
        <v>1</v>
      </c>
      <c r="NX19" s="4">
        <v>0</v>
      </c>
      <c r="NY19" s="4">
        <v>0</v>
      </c>
      <c r="NZ19" s="4">
        <v>0</v>
      </c>
      <c r="OA19" s="4">
        <v>0</v>
      </c>
      <c r="OB19" s="4">
        <v>0</v>
      </c>
      <c r="OC19" s="4">
        <v>1</v>
      </c>
      <c r="OD19" s="4">
        <v>1</v>
      </c>
      <c r="OE19" s="4">
        <v>1</v>
      </c>
      <c r="OF19" s="4">
        <v>2</v>
      </c>
      <c r="OG19" s="4">
        <v>0</v>
      </c>
      <c r="OH19" s="4">
        <v>0</v>
      </c>
      <c r="OI19" s="4">
        <v>0</v>
      </c>
      <c r="OJ19" s="4">
        <v>1</v>
      </c>
      <c r="OK19" s="4">
        <v>0</v>
      </c>
      <c r="OL19" s="4">
        <v>0</v>
      </c>
      <c r="OM19" s="4">
        <v>1</v>
      </c>
      <c r="ON19" s="4">
        <v>0</v>
      </c>
      <c r="OO19" s="4">
        <v>0</v>
      </c>
      <c r="OP19" s="4">
        <v>1</v>
      </c>
      <c r="OQ19" s="4">
        <v>0</v>
      </c>
      <c r="OR19" s="4">
        <v>0</v>
      </c>
      <c r="OS19" s="4">
        <v>1</v>
      </c>
      <c r="OT19" s="4">
        <v>1</v>
      </c>
      <c r="OU19" s="4">
        <v>0</v>
      </c>
      <c r="OV19" s="4">
        <v>1</v>
      </c>
      <c r="OW19" s="4">
        <v>2</v>
      </c>
      <c r="OX19" s="4">
        <v>0</v>
      </c>
      <c r="OY19" s="4">
        <v>1</v>
      </c>
      <c r="OZ19" s="4">
        <v>0</v>
      </c>
      <c r="PA19" s="4">
        <v>1</v>
      </c>
      <c r="PB19" s="4">
        <v>1</v>
      </c>
      <c r="PC19" s="4">
        <v>0</v>
      </c>
      <c r="PD19" s="4">
        <v>3</v>
      </c>
      <c r="PE19" s="4">
        <v>0</v>
      </c>
      <c r="PF19" s="4">
        <v>3</v>
      </c>
      <c r="PG19" s="4">
        <v>3</v>
      </c>
      <c r="PH19" s="4">
        <v>1</v>
      </c>
      <c r="PI19" s="4">
        <v>1</v>
      </c>
      <c r="PJ19" s="4">
        <v>0</v>
      </c>
      <c r="PK19" s="4">
        <v>4</v>
      </c>
      <c r="PL19" s="4">
        <v>0</v>
      </c>
      <c r="PM19" s="4">
        <v>0</v>
      </c>
      <c r="PN19" s="4">
        <v>3</v>
      </c>
      <c r="PO19" s="4">
        <v>0</v>
      </c>
      <c r="PP19" s="4">
        <v>0</v>
      </c>
      <c r="PQ19" s="4">
        <v>3</v>
      </c>
      <c r="PR19" s="4">
        <v>4</v>
      </c>
      <c r="PS19" s="4">
        <v>2</v>
      </c>
      <c r="PT19" s="4">
        <v>1</v>
      </c>
      <c r="PU19" s="4">
        <v>0</v>
      </c>
      <c r="PV19" s="4">
        <v>2</v>
      </c>
      <c r="PW19" s="4">
        <v>0</v>
      </c>
      <c r="PX19" s="4">
        <v>1</v>
      </c>
      <c r="PY19" s="4">
        <v>2</v>
      </c>
      <c r="PZ19" s="4">
        <v>2</v>
      </c>
      <c r="QA19" s="4">
        <v>0</v>
      </c>
      <c r="QB19" s="4">
        <v>3</v>
      </c>
      <c r="QC19" s="4">
        <v>4</v>
      </c>
      <c r="QD19" s="4">
        <v>1</v>
      </c>
      <c r="QE19" s="4">
        <v>2</v>
      </c>
      <c r="QF19" s="4">
        <v>0</v>
      </c>
      <c r="QG19" s="4">
        <v>2</v>
      </c>
      <c r="QH19" s="4">
        <v>0</v>
      </c>
      <c r="QI19" s="4">
        <v>0</v>
      </c>
      <c r="QJ19" s="4">
        <v>0</v>
      </c>
      <c r="QK19" s="4">
        <v>0</v>
      </c>
      <c r="QL19" s="4">
        <v>0</v>
      </c>
      <c r="QM19" s="4">
        <v>0</v>
      </c>
      <c r="QN19" s="4">
        <v>0</v>
      </c>
      <c r="QO19" s="4">
        <v>0</v>
      </c>
      <c r="QP19" s="4">
        <v>0</v>
      </c>
      <c r="QQ19" s="4">
        <v>1</v>
      </c>
      <c r="QR19" s="4">
        <v>0</v>
      </c>
      <c r="QS19" s="4">
        <v>0</v>
      </c>
      <c r="QT19" s="4">
        <v>0</v>
      </c>
      <c r="QU19" s="4">
        <v>0</v>
      </c>
      <c r="QV19" s="4">
        <v>0</v>
      </c>
      <c r="QW19" s="4">
        <v>0</v>
      </c>
      <c r="QX19" s="4">
        <v>0</v>
      </c>
      <c r="QY19" s="4">
        <v>0</v>
      </c>
      <c r="QZ19" s="4">
        <v>0</v>
      </c>
      <c r="RA19" s="4">
        <v>0</v>
      </c>
      <c r="RB19" s="1">
        <f t="shared" si="16"/>
        <v>0.85606060606060608</v>
      </c>
      <c r="RC19" s="1">
        <f t="shared" si="17"/>
        <v>9.8679311098723525E-3</v>
      </c>
      <c r="RD19" s="1">
        <f t="shared" si="18"/>
        <v>4.2803030303030301E-2</v>
      </c>
      <c r="RE19" s="4">
        <v>1</v>
      </c>
      <c r="RF19" s="4">
        <v>0</v>
      </c>
      <c r="RG19" s="4">
        <v>3</v>
      </c>
      <c r="RH19" s="4">
        <v>0</v>
      </c>
      <c r="RI19" s="4">
        <v>3</v>
      </c>
      <c r="RJ19" s="4">
        <v>3</v>
      </c>
      <c r="RK19" s="4">
        <v>4</v>
      </c>
      <c r="RL19" s="4">
        <v>1</v>
      </c>
      <c r="RM19" s="4">
        <v>0</v>
      </c>
      <c r="RN19" s="4">
        <v>1</v>
      </c>
      <c r="RO19" s="4">
        <v>3</v>
      </c>
      <c r="RP19" s="4">
        <v>0</v>
      </c>
      <c r="RQ19" s="4">
        <v>1</v>
      </c>
      <c r="RR19" s="4">
        <v>2</v>
      </c>
      <c r="RS19" s="4">
        <v>1</v>
      </c>
      <c r="RT19" s="4">
        <v>1</v>
      </c>
      <c r="RU19" s="4">
        <v>1</v>
      </c>
      <c r="RV19" s="4">
        <v>0</v>
      </c>
      <c r="RW19" s="4">
        <v>0</v>
      </c>
      <c r="RX19" s="4">
        <v>3</v>
      </c>
      <c r="RY19" s="1">
        <f t="shared" si="19"/>
        <v>1.4</v>
      </c>
      <c r="RZ19" s="1">
        <f t="shared" si="20"/>
        <v>6.5694668533178624E-2</v>
      </c>
      <c r="SA19" s="1">
        <f t="shared" si="21"/>
        <v>7.0000000000000007E-2</v>
      </c>
      <c r="SB19" s="4">
        <v>0</v>
      </c>
      <c r="SC19" s="4">
        <v>0</v>
      </c>
      <c r="SD19" s="4">
        <v>4</v>
      </c>
      <c r="SE19" s="4">
        <v>1</v>
      </c>
      <c r="SF19" s="4">
        <v>1</v>
      </c>
      <c r="SG19" s="4">
        <v>28</v>
      </c>
      <c r="SH19" s="4">
        <v>4</v>
      </c>
      <c r="SI19" s="4">
        <v>13</v>
      </c>
      <c r="SJ19" s="4">
        <v>0</v>
      </c>
      <c r="SK19" s="4">
        <v>5</v>
      </c>
      <c r="SL19" s="4">
        <v>1</v>
      </c>
      <c r="SM19" s="4">
        <v>3</v>
      </c>
      <c r="SN19" s="4">
        <v>1</v>
      </c>
      <c r="SO19" s="4">
        <v>1</v>
      </c>
      <c r="SP19" s="4">
        <v>3</v>
      </c>
      <c r="SQ19" s="4">
        <v>2</v>
      </c>
      <c r="SR19" s="4">
        <v>2</v>
      </c>
      <c r="SS19" s="4">
        <v>1</v>
      </c>
      <c r="ST19" s="4">
        <v>2</v>
      </c>
      <c r="SU19" s="4">
        <v>0</v>
      </c>
      <c r="SV19" s="4">
        <v>1</v>
      </c>
      <c r="SW19" s="4">
        <v>1</v>
      </c>
      <c r="SX19" s="4">
        <v>2</v>
      </c>
      <c r="SY19" s="4">
        <v>1</v>
      </c>
      <c r="SZ19" s="4">
        <v>0</v>
      </c>
      <c r="TA19" s="4">
        <v>2</v>
      </c>
      <c r="TB19" s="4">
        <v>1</v>
      </c>
      <c r="TC19" s="4">
        <v>17</v>
      </c>
      <c r="TD19" s="4">
        <v>33</v>
      </c>
      <c r="TE19" s="4">
        <v>22</v>
      </c>
      <c r="TF19" s="4">
        <v>3</v>
      </c>
      <c r="TG19" s="4">
        <v>5</v>
      </c>
      <c r="TH19" s="4">
        <v>0</v>
      </c>
      <c r="TI19" s="4">
        <v>0</v>
      </c>
      <c r="TJ19" s="4">
        <v>0</v>
      </c>
      <c r="TK19" s="4">
        <v>2</v>
      </c>
      <c r="TL19" s="4">
        <v>1</v>
      </c>
      <c r="TM19" s="4">
        <v>0</v>
      </c>
      <c r="TN19" s="4">
        <v>1</v>
      </c>
      <c r="TO19" s="4">
        <v>0</v>
      </c>
      <c r="TP19" s="4">
        <v>0</v>
      </c>
      <c r="TQ19" s="4">
        <v>0</v>
      </c>
      <c r="TR19" s="4">
        <v>0</v>
      </c>
      <c r="TS19" s="4">
        <v>0</v>
      </c>
      <c r="TT19" s="4">
        <v>1</v>
      </c>
      <c r="TU19" s="4">
        <v>1</v>
      </c>
      <c r="TV19" s="4">
        <v>0</v>
      </c>
      <c r="TW19" s="4">
        <v>2</v>
      </c>
      <c r="TX19" s="4">
        <v>0</v>
      </c>
      <c r="TY19" s="4">
        <v>0</v>
      </c>
      <c r="TZ19" s="4">
        <v>1</v>
      </c>
      <c r="UA19" s="4">
        <v>1</v>
      </c>
      <c r="UB19" s="4">
        <v>0</v>
      </c>
      <c r="UC19" s="4">
        <v>0</v>
      </c>
      <c r="UD19" s="4">
        <v>0</v>
      </c>
      <c r="UE19" s="4">
        <v>0</v>
      </c>
      <c r="UF19" s="4">
        <v>0</v>
      </c>
      <c r="UG19" s="4">
        <v>0</v>
      </c>
      <c r="UH19" s="4">
        <v>2</v>
      </c>
      <c r="UI19" s="4">
        <v>2</v>
      </c>
      <c r="UJ19" s="4">
        <v>1</v>
      </c>
      <c r="UK19" s="4">
        <v>1</v>
      </c>
      <c r="UL19" s="4">
        <v>0</v>
      </c>
      <c r="UM19" s="4">
        <v>2</v>
      </c>
      <c r="UN19" s="4">
        <v>2</v>
      </c>
      <c r="UO19" s="4">
        <v>0</v>
      </c>
      <c r="UP19" s="4">
        <v>0</v>
      </c>
      <c r="UQ19" s="4">
        <v>0</v>
      </c>
      <c r="UR19" s="4">
        <v>0</v>
      </c>
      <c r="US19" s="4">
        <v>0</v>
      </c>
      <c r="UT19" s="4">
        <v>1</v>
      </c>
      <c r="UU19" s="4">
        <v>0</v>
      </c>
      <c r="UV19" s="4">
        <v>0</v>
      </c>
      <c r="UW19" s="4">
        <v>1</v>
      </c>
      <c r="UX19" s="4">
        <v>0</v>
      </c>
      <c r="UY19" s="4">
        <v>4</v>
      </c>
      <c r="UZ19" s="4">
        <v>0</v>
      </c>
      <c r="VA19" s="4">
        <v>0</v>
      </c>
      <c r="VB19" s="4">
        <v>1</v>
      </c>
      <c r="VC19" s="4">
        <v>1</v>
      </c>
      <c r="VD19" s="4">
        <v>0</v>
      </c>
      <c r="VE19" s="4">
        <v>0</v>
      </c>
      <c r="VF19" s="4">
        <v>0</v>
      </c>
      <c r="VG19" s="4">
        <v>0</v>
      </c>
      <c r="VH19" s="4">
        <v>0</v>
      </c>
      <c r="VI19" s="4">
        <v>0</v>
      </c>
      <c r="VJ19" s="4">
        <v>3</v>
      </c>
      <c r="VK19" s="4">
        <v>0</v>
      </c>
      <c r="VL19" s="4">
        <v>2</v>
      </c>
      <c r="VM19" s="4">
        <v>0</v>
      </c>
      <c r="VN19" s="4">
        <v>0</v>
      </c>
      <c r="VO19" s="4">
        <v>0</v>
      </c>
      <c r="VP19" s="4">
        <v>0</v>
      </c>
      <c r="VQ19" s="4">
        <v>0</v>
      </c>
      <c r="VR19" s="4">
        <v>0</v>
      </c>
      <c r="VS19" s="4">
        <v>1</v>
      </c>
      <c r="VT19" s="4">
        <v>1</v>
      </c>
      <c r="VU19" s="4">
        <v>1</v>
      </c>
      <c r="VV19" s="4">
        <v>0</v>
      </c>
      <c r="VW19" s="4">
        <v>1</v>
      </c>
      <c r="VX19" s="4">
        <v>0</v>
      </c>
      <c r="VY19" s="4">
        <v>0</v>
      </c>
      <c r="VZ19" s="4">
        <v>1</v>
      </c>
      <c r="WA19" s="4">
        <v>1</v>
      </c>
      <c r="WB19" s="4">
        <v>1</v>
      </c>
      <c r="WC19" s="4">
        <v>0</v>
      </c>
      <c r="WD19" s="4">
        <v>0</v>
      </c>
      <c r="WE19" s="4">
        <v>0</v>
      </c>
      <c r="WF19" s="4">
        <v>2</v>
      </c>
      <c r="WG19" s="4">
        <v>1</v>
      </c>
      <c r="WH19" s="4">
        <v>0</v>
      </c>
      <c r="WI19" s="4">
        <v>4</v>
      </c>
      <c r="WJ19" s="4">
        <v>0</v>
      </c>
      <c r="WK19" s="4">
        <v>0</v>
      </c>
      <c r="WL19" s="4">
        <v>4</v>
      </c>
      <c r="WM19" s="4">
        <v>37</v>
      </c>
      <c r="WN19" s="4">
        <v>3</v>
      </c>
      <c r="WO19" s="4">
        <v>2</v>
      </c>
      <c r="WP19" s="4">
        <v>2</v>
      </c>
      <c r="WQ19" s="4">
        <v>1</v>
      </c>
      <c r="WR19" s="4">
        <v>6</v>
      </c>
      <c r="WS19" s="4">
        <v>12</v>
      </c>
      <c r="WT19" s="4">
        <v>7</v>
      </c>
      <c r="WU19" s="4">
        <v>7</v>
      </c>
      <c r="WV19" s="4">
        <v>4</v>
      </c>
      <c r="WW19" s="4">
        <v>0</v>
      </c>
      <c r="WX19" s="4">
        <v>0</v>
      </c>
      <c r="WY19" s="4">
        <v>4</v>
      </c>
      <c r="WZ19" s="4">
        <v>15</v>
      </c>
      <c r="XA19" s="4">
        <v>8</v>
      </c>
      <c r="XB19" s="1">
        <f t="shared" si="22"/>
        <v>2.453846153846154</v>
      </c>
      <c r="XC19" s="1">
        <f t="shared" si="23"/>
        <v>4.4236786694573323E-2</v>
      </c>
      <c r="XD19" s="1">
        <f t="shared" si="24"/>
        <v>0.1226923076923077</v>
      </c>
      <c r="XE19" s="4">
        <v>1316.9999999999991</v>
      </c>
    </row>
    <row r="20" spans="1:629">
      <c r="A20" s="3" t="s">
        <v>632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1">
        <f t="shared" si="0"/>
        <v>0</v>
      </c>
      <c r="BG20" s="1">
        <f t="shared" si="1"/>
        <v>0</v>
      </c>
      <c r="BH20" s="1">
        <f t="shared" si="2"/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1">
        <f t="shared" si="3"/>
        <v>0</v>
      </c>
      <c r="BU20" s="1">
        <f t="shared" si="4"/>
        <v>0</v>
      </c>
      <c r="BV20" s="1">
        <f t="shared" si="5"/>
        <v>0</v>
      </c>
      <c r="BW20" s="4">
        <v>0</v>
      </c>
      <c r="BX20" s="4">
        <v>0</v>
      </c>
      <c r="BY20" s="4">
        <v>0</v>
      </c>
      <c r="BZ20" s="4">
        <v>0</v>
      </c>
      <c r="CA20" s="1">
        <f t="shared" si="6"/>
        <v>0</v>
      </c>
      <c r="CB20" s="1">
        <f t="shared" si="7"/>
        <v>0</v>
      </c>
      <c r="CC20" s="1">
        <f t="shared" si="8"/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1">
        <f t="shared" si="9"/>
        <v>0</v>
      </c>
      <c r="CZ20" s="1">
        <f t="shared" si="10"/>
        <v>0</v>
      </c>
      <c r="DA20" s="1">
        <f t="shared" si="11"/>
        <v>0</v>
      </c>
      <c r="DB20" s="4">
        <v>0</v>
      </c>
      <c r="DC20" s="5" t="s">
        <v>614</v>
      </c>
      <c r="DD20" s="5" t="s">
        <v>614</v>
      </c>
      <c r="DE20" s="1">
        <f t="shared" si="12"/>
        <v>0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s="4">
        <v>0</v>
      </c>
      <c r="EP20" s="4">
        <v>0</v>
      </c>
      <c r="EQ20" s="4">
        <v>0</v>
      </c>
      <c r="ER20" s="4">
        <v>0</v>
      </c>
      <c r="ES20" s="4">
        <v>0</v>
      </c>
      <c r="ET20" s="4">
        <v>0</v>
      </c>
      <c r="EU20" s="4">
        <v>0</v>
      </c>
      <c r="EV20" s="4">
        <v>0</v>
      </c>
      <c r="EW20" s="4">
        <v>0</v>
      </c>
      <c r="EX20" s="4">
        <v>0</v>
      </c>
      <c r="EY20" s="4">
        <v>0</v>
      </c>
      <c r="EZ20" s="4">
        <v>0</v>
      </c>
      <c r="FA20" s="4">
        <v>0</v>
      </c>
      <c r="FB20" s="4">
        <v>0</v>
      </c>
      <c r="FC20" s="4">
        <v>0</v>
      </c>
      <c r="FD20" s="4">
        <v>0</v>
      </c>
      <c r="FE20" s="4">
        <v>0</v>
      </c>
      <c r="FF20" s="4">
        <v>0</v>
      </c>
      <c r="FG20" s="4">
        <v>0</v>
      </c>
      <c r="FH20" s="4">
        <v>0</v>
      </c>
      <c r="FI20" s="4">
        <v>0</v>
      </c>
      <c r="FJ20" s="4">
        <v>0</v>
      </c>
      <c r="FK20" s="4">
        <v>0</v>
      </c>
      <c r="FL20" s="4">
        <v>0</v>
      </c>
      <c r="FM20" s="4">
        <v>0</v>
      </c>
      <c r="FN20" s="4">
        <v>0</v>
      </c>
      <c r="FO20" s="4">
        <v>0</v>
      </c>
      <c r="FP20" s="4">
        <v>0</v>
      </c>
      <c r="FQ20" s="4">
        <v>0</v>
      </c>
      <c r="FR20" s="4">
        <v>0</v>
      </c>
      <c r="FS20" s="4">
        <v>0</v>
      </c>
      <c r="FT20" s="4">
        <v>0</v>
      </c>
      <c r="FU20" s="4">
        <v>0</v>
      </c>
      <c r="FV20" s="4">
        <v>0</v>
      </c>
      <c r="FW20" s="4">
        <v>0</v>
      </c>
      <c r="FX20" s="4">
        <v>0</v>
      </c>
      <c r="FY20" s="4">
        <v>0</v>
      </c>
      <c r="FZ20" s="4">
        <v>0</v>
      </c>
      <c r="GA20" s="4">
        <v>0</v>
      </c>
      <c r="GB20" s="4">
        <v>0</v>
      </c>
      <c r="GC20" s="4">
        <v>0</v>
      </c>
      <c r="GD20" s="4">
        <v>0</v>
      </c>
      <c r="GE20" s="4">
        <v>0</v>
      </c>
      <c r="GF20" s="4">
        <v>0</v>
      </c>
      <c r="GG20" s="4">
        <v>0</v>
      </c>
      <c r="GH20" s="4">
        <v>0</v>
      </c>
      <c r="GI20" s="4">
        <v>0</v>
      </c>
      <c r="GJ20" s="4">
        <v>0</v>
      </c>
      <c r="GK20" s="4">
        <v>0</v>
      </c>
      <c r="GL20" s="4">
        <v>0</v>
      </c>
      <c r="GM20" s="4">
        <v>0</v>
      </c>
      <c r="GN20" s="4">
        <v>0</v>
      </c>
      <c r="GO20" s="4">
        <v>0</v>
      </c>
      <c r="GP20" s="4">
        <v>0</v>
      </c>
      <c r="GQ20" s="4">
        <v>0</v>
      </c>
      <c r="GR20" s="4">
        <v>0</v>
      </c>
      <c r="GS20" s="4">
        <v>0</v>
      </c>
      <c r="GT20" s="4">
        <v>0</v>
      </c>
      <c r="GU20" s="4">
        <v>0</v>
      </c>
      <c r="GV20" s="4">
        <v>0</v>
      </c>
      <c r="GW20" s="4">
        <v>0</v>
      </c>
      <c r="GX20" s="4">
        <v>0</v>
      </c>
      <c r="GY20" s="4">
        <v>0</v>
      </c>
      <c r="GZ20" s="4">
        <v>0</v>
      </c>
      <c r="HA20" s="4">
        <v>0</v>
      </c>
      <c r="HB20" s="4">
        <v>0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0</v>
      </c>
      <c r="HI20" s="4">
        <v>0</v>
      </c>
      <c r="HJ20" s="4">
        <v>0</v>
      </c>
      <c r="HK20" s="4">
        <v>0</v>
      </c>
      <c r="HL20" s="4">
        <v>0</v>
      </c>
      <c r="HM20" s="4">
        <v>0</v>
      </c>
      <c r="HN20" s="4">
        <v>0</v>
      </c>
      <c r="HO20" s="4">
        <v>0</v>
      </c>
      <c r="HP20" s="4">
        <v>0</v>
      </c>
      <c r="HQ20" s="4">
        <v>0</v>
      </c>
      <c r="HR20" s="4">
        <v>0</v>
      </c>
      <c r="HS20" s="4">
        <v>0</v>
      </c>
      <c r="HT20" s="4">
        <v>0</v>
      </c>
      <c r="HU20" s="4">
        <v>0</v>
      </c>
      <c r="HV20" s="4">
        <v>0</v>
      </c>
      <c r="HW20" s="4">
        <v>0</v>
      </c>
      <c r="HX20" s="4">
        <v>0</v>
      </c>
      <c r="HY20" s="4">
        <v>0</v>
      </c>
      <c r="HZ20" s="4">
        <v>0</v>
      </c>
      <c r="IA20" s="4">
        <v>0</v>
      </c>
      <c r="IB20" s="4">
        <v>0</v>
      </c>
      <c r="IC20" s="4">
        <v>0</v>
      </c>
      <c r="ID20" s="4">
        <v>0</v>
      </c>
      <c r="IE20" s="4">
        <v>0</v>
      </c>
      <c r="IF20" s="4">
        <v>0</v>
      </c>
      <c r="IG20" s="4">
        <v>0</v>
      </c>
      <c r="IH20" s="4">
        <v>0</v>
      </c>
      <c r="II20" s="4">
        <v>0</v>
      </c>
      <c r="IJ20" s="4">
        <v>0</v>
      </c>
      <c r="IK20" s="4">
        <v>0</v>
      </c>
      <c r="IL20" s="4">
        <v>0</v>
      </c>
      <c r="IM20" s="4">
        <v>0</v>
      </c>
      <c r="IN20" s="4">
        <v>0</v>
      </c>
      <c r="IO20" s="4">
        <v>0</v>
      </c>
      <c r="IP20" s="4">
        <v>0</v>
      </c>
      <c r="IQ20" s="4">
        <v>0</v>
      </c>
      <c r="IR20" s="4">
        <v>0</v>
      </c>
      <c r="IS20" s="4">
        <v>0</v>
      </c>
      <c r="IT20" s="4">
        <v>0</v>
      </c>
      <c r="IU20" s="4">
        <v>0</v>
      </c>
      <c r="IV20" s="4">
        <v>0</v>
      </c>
      <c r="IW20" s="4">
        <v>0</v>
      </c>
      <c r="IX20" s="4">
        <v>0</v>
      </c>
      <c r="IY20" s="4">
        <v>0</v>
      </c>
      <c r="IZ20" s="4">
        <v>0</v>
      </c>
      <c r="JA20" s="4">
        <v>0</v>
      </c>
      <c r="JB20" s="4">
        <v>0</v>
      </c>
      <c r="JC20" s="4">
        <v>0</v>
      </c>
      <c r="JD20" s="4">
        <v>0</v>
      </c>
      <c r="JE20" s="4">
        <v>0</v>
      </c>
      <c r="JF20" s="4">
        <v>0</v>
      </c>
      <c r="JG20" s="4">
        <v>0</v>
      </c>
      <c r="JH20" s="4">
        <v>0</v>
      </c>
      <c r="JI20" s="4">
        <v>0</v>
      </c>
      <c r="JJ20" s="4">
        <v>0</v>
      </c>
      <c r="JK20" s="4">
        <v>0</v>
      </c>
      <c r="JL20" s="4">
        <v>0</v>
      </c>
      <c r="JM20" s="4">
        <v>0</v>
      </c>
      <c r="JN20" s="4">
        <v>0</v>
      </c>
      <c r="JO20" s="4">
        <v>0</v>
      </c>
      <c r="JP20" s="4">
        <v>0</v>
      </c>
      <c r="JQ20" s="4">
        <v>0</v>
      </c>
      <c r="JR20" s="4">
        <v>0</v>
      </c>
      <c r="JS20" s="4">
        <v>0</v>
      </c>
      <c r="JT20" s="4">
        <v>0</v>
      </c>
      <c r="JU20" s="4">
        <v>0</v>
      </c>
      <c r="JV20" s="4">
        <v>0</v>
      </c>
      <c r="JW20" s="4">
        <v>0</v>
      </c>
      <c r="JX20" s="4">
        <v>0</v>
      </c>
      <c r="JY20" s="4">
        <v>0</v>
      </c>
      <c r="JZ20" s="4">
        <v>0</v>
      </c>
      <c r="KA20" s="4">
        <v>0</v>
      </c>
      <c r="KB20" s="4">
        <v>0</v>
      </c>
      <c r="KC20" s="4">
        <v>0</v>
      </c>
      <c r="KD20" s="4">
        <v>0</v>
      </c>
      <c r="KE20" s="4">
        <v>0</v>
      </c>
      <c r="KF20" s="4">
        <v>0</v>
      </c>
      <c r="KG20" s="4">
        <v>0</v>
      </c>
      <c r="KH20" s="4">
        <v>0</v>
      </c>
      <c r="KI20" s="4">
        <v>0</v>
      </c>
      <c r="KJ20" s="4">
        <v>0</v>
      </c>
      <c r="KK20" s="4">
        <v>0</v>
      </c>
      <c r="KL20" s="4">
        <v>0</v>
      </c>
      <c r="KM20" s="4">
        <v>0</v>
      </c>
      <c r="KN20" s="4">
        <v>0</v>
      </c>
      <c r="KO20" s="4">
        <v>0</v>
      </c>
      <c r="KP20" s="4">
        <v>0</v>
      </c>
      <c r="KQ20" s="4">
        <v>0</v>
      </c>
      <c r="KR20" s="4">
        <v>0</v>
      </c>
      <c r="KS20" s="4">
        <v>0</v>
      </c>
      <c r="KT20" s="4">
        <v>0</v>
      </c>
      <c r="KU20" s="4">
        <v>0</v>
      </c>
      <c r="KV20" s="4">
        <v>0</v>
      </c>
      <c r="KW20" s="4">
        <v>0</v>
      </c>
      <c r="KX20" s="4">
        <v>0</v>
      </c>
      <c r="KY20" s="4">
        <v>0</v>
      </c>
      <c r="KZ20" s="4">
        <v>0</v>
      </c>
      <c r="LA20" s="4">
        <v>0</v>
      </c>
      <c r="LB20" s="4">
        <v>0</v>
      </c>
      <c r="LC20" s="4">
        <v>0</v>
      </c>
      <c r="LD20" s="4">
        <v>0</v>
      </c>
      <c r="LE20" s="4">
        <v>0</v>
      </c>
      <c r="LF20" s="4">
        <v>0</v>
      </c>
      <c r="LG20" s="4">
        <v>0</v>
      </c>
      <c r="LH20" s="4">
        <v>0</v>
      </c>
      <c r="LI20" s="4">
        <v>0</v>
      </c>
      <c r="LJ20" s="4">
        <v>0</v>
      </c>
      <c r="LK20" s="4">
        <v>0</v>
      </c>
      <c r="LL20" s="4">
        <v>0</v>
      </c>
      <c r="LM20" s="4">
        <v>0</v>
      </c>
      <c r="LN20" s="4">
        <v>0</v>
      </c>
      <c r="LO20" s="4">
        <v>0</v>
      </c>
      <c r="LP20" s="4">
        <v>0</v>
      </c>
      <c r="LQ20" s="4">
        <v>0</v>
      </c>
      <c r="LR20" s="4">
        <v>0</v>
      </c>
      <c r="LS20" s="4">
        <v>0</v>
      </c>
      <c r="LT20" s="4">
        <v>0</v>
      </c>
      <c r="LU20" s="4">
        <v>0</v>
      </c>
      <c r="LV20" s="4">
        <v>0</v>
      </c>
      <c r="LW20" s="1">
        <f t="shared" si="13"/>
        <v>0</v>
      </c>
      <c r="LX20" s="1">
        <f t="shared" si="14"/>
        <v>0</v>
      </c>
      <c r="LY20" s="1">
        <f t="shared" si="15"/>
        <v>0</v>
      </c>
      <c r="LZ20" s="4">
        <v>0</v>
      </c>
      <c r="MA20" s="4">
        <v>0</v>
      </c>
      <c r="MB20" s="4">
        <v>0</v>
      </c>
      <c r="MC20" s="4">
        <v>0</v>
      </c>
      <c r="MD20" s="4">
        <v>0</v>
      </c>
      <c r="ME20" s="4">
        <v>0</v>
      </c>
      <c r="MF20" s="4">
        <v>0</v>
      </c>
      <c r="MG20" s="4">
        <v>0</v>
      </c>
      <c r="MH20" s="4">
        <v>0</v>
      </c>
      <c r="MI20" s="4">
        <v>0</v>
      </c>
      <c r="MJ20" s="4">
        <v>0</v>
      </c>
      <c r="MK20" s="4">
        <v>0</v>
      </c>
      <c r="ML20" s="4">
        <v>0</v>
      </c>
      <c r="MM20" s="4">
        <v>0</v>
      </c>
      <c r="MN20" s="4">
        <v>0</v>
      </c>
      <c r="MO20" s="4">
        <v>0</v>
      </c>
      <c r="MP20" s="4">
        <v>0</v>
      </c>
      <c r="MQ20" s="4">
        <v>0</v>
      </c>
      <c r="MR20" s="4">
        <v>0</v>
      </c>
      <c r="MS20" s="4">
        <v>0</v>
      </c>
      <c r="MT20" s="4">
        <v>0</v>
      </c>
      <c r="MU20" s="4">
        <v>0</v>
      </c>
      <c r="MV20" s="4">
        <v>0</v>
      </c>
      <c r="MW20" s="4">
        <v>0</v>
      </c>
      <c r="MX20" s="4">
        <v>0</v>
      </c>
      <c r="MY20" s="4">
        <v>0</v>
      </c>
      <c r="MZ20" s="4">
        <v>0</v>
      </c>
      <c r="NA20" s="4">
        <v>1</v>
      </c>
      <c r="NB20" s="4">
        <v>0</v>
      </c>
      <c r="NC20" s="4">
        <v>0</v>
      </c>
      <c r="ND20" s="4">
        <v>0</v>
      </c>
      <c r="NE20" s="4">
        <v>0</v>
      </c>
      <c r="NF20" s="4">
        <v>0</v>
      </c>
      <c r="NG20" s="4">
        <v>0</v>
      </c>
      <c r="NH20" s="4">
        <v>0</v>
      </c>
      <c r="NI20" s="4">
        <v>0</v>
      </c>
      <c r="NJ20" s="4">
        <v>0</v>
      </c>
      <c r="NK20" s="4">
        <v>0</v>
      </c>
      <c r="NL20" s="4">
        <v>0</v>
      </c>
      <c r="NM20" s="4">
        <v>0</v>
      </c>
      <c r="NN20" s="4">
        <v>0</v>
      </c>
      <c r="NO20" s="4">
        <v>0</v>
      </c>
      <c r="NP20" s="4">
        <v>0</v>
      </c>
      <c r="NQ20" s="4">
        <v>0</v>
      </c>
      <c r="NR20" s="4">
        <v>0</v>
      </c>
      <c r="NS20" s="4">
        <v>0</v>
      </c>
      <c r="NT20" s="4">
        <v>0</v>
      </c>
      <c r="NU20" s="4">
        <v>0</v>
      </c>
      <c r="NV20" s="4">
        <v>0</v>
      </c>
      <c r="NW20" s="4">
        <v>0</v>
      </c>
      <c r="NX20" s="4">
        <v>0</v>
      </c>
      <c r="NY20" s="4">
        <v>0</v>
      </c>
      <c r="NZ20" s="4">
        <v>0</v>
      </c>
      <c r="OA20" s="4">
        <v>0</v>
      </c>
      <c r="OB20" s="4">
        <v>0</v>
      </c>
      <c r="OC20" s="4">
        <v>0</v>
      </c>
      <c r="OD20" s="4">
        <v>0</v>
      </c>
      <c r="OE20" s="4">
        <v>0</v>
      </c>
      <c r="OF20" s="4">
        <v>0</v>
      </c>
      <c r="OG20" s="4">
        <v>0</v>
      </c>
      <c r="OH20" s="4">
        <v>0</v>
      </c>
      <c r="OI20" s="4">
        <v>0</v>
      </c>
      <c r="OJ20" s="4">
        <v>0</v>
      </c>
      <c r="OK20" s="4">
        <v>0</v>
      </c>
      <c r="OL20" s="4">
        <v>0</v>
      </c>
      <c r="OM20" s="4">
        <v>0</v>
      </c>
      <c r="ON20" s="4">
        <v>0</v>
      </c>
      <c r="OO20" s="4">
        <v>0</v>
      </c>
      <c r="OP20" s="4">
        <v>0</v>
      </c>
      <c r="OQ20" s="4">
        <v>0</v>
      </c>
      <c r="OR20" s="4">
        <v>0</v>
      </c>
      <c r="OS20" s="4">
        <v>0</v>
      </c>
      <c r="OT20" s="4">
        <v>0</v>
      </c>
      <c r="OU20" s="4">
        <v>0</v>
      </c>
      <c r="OV20" s="4">
        <v>0</v>
      </c>
      <c r="OW20" s="4">
        <v>0</v>
      </c>
      <c r="OX20" s="4">
        <v>0</v>
      </c>
      <c r="OY20" s="4">
        <v>0</v>
      </c>
      <c r="OZ20" s="4">
        <v>0</v>
      </c>
      <c r="PA20" s="4">
        <v>0</v>
      </c>
      <c r="PB20" s="4">
        <v>0</v>
      </c>
      <c r="PC20" s="4">
        <v>0</v>
      </c>
      <c r="PD20" s="4">
        <v>0</v>
      </c>
      <c r="PE20" s="4">
        <v>0</v>
      </c>
      <c r="PF20" s="4">
        <v>0</v>
      </c>
      <c r="PG20" s="4">
        <v>0</v>
      </c>
      <c r="PH20" s="4">
        <v>0</v>
      </c>
      <c r="PI20" s="4">
        <v>0</v>
      </c>
      <c r="PJ20" s="4">
        <v>0</v>
      </c>
      <c r="PK20" s="4">
        <v>0</v>
      </c>
      <c r="PL20" s="4">
        <v>0</v>
      </c>
      <c r="PM20" s="4">
        <v>0</v>
      </c>
      <c r="PN20" s="4">
        <v>0</v>
      </c>
      <c r="PO20" s="4">
        <v>0</v>
      </c>
      <c r="PP20" s="4">
        <v>0</v>
      </c>
      <c r="PQ20" s="4">
        <v>0</v>
      </c>
      <c r="PR20" s="4">
        <v>0</v>
      </c>
      <c r="PS20" s="4">
        <v>0</v>
      </c>
      <c r="PT20" s="4">
        <v>0</v>
      </c>
      <c r="PU20" s="4">
        <v>0</v>
      </c>
      <c r="PV20" s="4">
        <v>0</v>
      </c>
      <c r="PW20" s="4">
        <v>0</v>
      </c>
      <c r="PX20" s="4">
        <v>0</v>
      </c>
      <c r="PY20" s="4">
        <v>0</v>
      </c>
      <c r="PZ20" s="4">
        <v>0</v>
      </c>
      <c r="QA20" s="4">
        <v>0</v>
      </c>
      <c r="QB20" s="4">
        <v>0</v>
      </c>
      <c r="QC20" s="4">
        <v>0</v>
      </c>
      <c r="QD20" s="4">
        <v>0</v>
      </c>
      <c r="QE20" s="4">
        <v>0</v>
      </c>
      <c r="QF20" s="4">
        <v>0</v>
      </c>
      <c r="QG20" s="4">
        <v>0</v>
      </c>
      <c r="QH20" s="4">
        <v>0</v>
      </c>
      <c r="QI20" s="4">
        <v>0</v>
      </c>
      <c r="QJ20" s="4">
        <v>0</v>
      </c>
      <c r="QK20" s="4">
        <v>0</v>
      </c>
      <c r="QL20" s="4">
        <v>0</v>
      </c>
      <c r="QM20" s="4">
        <v>0</v>
      </c>
      <c r="QN20" s="4">
        <v>0</v>
      </c>
      <c r="QO20" s="4">
        <v>0</v>
      </c>
      <c r="QP20" s="4">
        <v>0</v>
      </c>
      <c r="QQ20" s="4">
        <v>0</v>
      </c>
      <c r="QR20" s="4">
        <v>0</v>
      </c>
      <c r="QS20" s="4">
        <v>0</v>
      </c>
      <c r="QT20" s="4">
        <v>0</v>
      </c>
      <c r="QU20" s="4">
        <v>0</v>
      </c>
      <c r="QV20" s="4">
        <v>0</v>
      </c>
      <c r="QW20" s="4">
        <v>0</v>
      </c>
      <c r="QX20" s="4">
        <v>0</v>
      </c>
      <c r="QY20" s="4">
        <v>0</v>
      </c>
      <c r="QZ20" s="4">
        <v>0</v>
      </c>
      <c r="RA20" s="4">
        <v>0</v>
      </c>
      <c r="RB20" s="1">
        <f t="shared" si="16"/>
        <v>7.575757575757576E-3</v>
      </c>
      <c r="RC20" s="1">
        <f t="shared" si="17"/>
        <v>6.5938506043824942E-4</v>
      </c>
      <c r="RD20" s="1">
        <f t="shared" si="18"/>
        <v>3.7878787878787879E-4</v>
      </c>
      <c r="RE20" s="4">
        <v>0</v>
      </c>
      <c r="RF20" s="4">
        <v>0</v>
      </c>
      <c r="RG20" s="4">
        <v>0</v>
      </c>
      <c r="RH20" s="4">
        <v>0</v>
      </c>
      <c r="RI20" s="4">
        <v>0</v>
      </c>
      <c r="RJ20" s="4">
        <v>0</v>
      </c>
      <c r="RK20" s="4">
        <v>0</v>
      </c>
      <c r="RL20" s="4">
        <v>0</v>
      </c>
      <c r="RM20" s="4">
        <v>0</v>
      </c>
      <c r="RN20" s="4">
        <v>0</v>
      </c>
      <c r="RO20" s="4">
        <v>0</v>
      </c>
      <c r="RP20" s="4">
        <v>0</v>
      </c>
      <c r="RQ20" s="4">
        <v>0</v>
      </c>
      <c r="RR20" s="4">
        <v>0</v>
      </c>
      <c r="RS20" s="4">
        <v>0</v>
      </c>
      <c r="RT20" s="4">
        <v>0</v>
      </c>
      <c r="RU20" s="4">
        <v>0</v>
      </c>
      <c r="RV20" s="4">
        <v>0</v>
      </c>
      <c r="RW20" s="4">
        <v>0</v>
      </c>
      <c r="RX20" s="4">
        <v>0</v>
      </c>
      <c r="RY20" s="1">
        <f t="shared" si="19"/>
        <v>0</v>
      </c>
      <c r="RZ20" s="1">
        <f t="shared" si="20"/>
        <v>0</v>
      </c>
      <c r="SA20" s="1">
        <f t="shared" si="21"/>
        <v>0</v>
      </c>
      <c r="SB20" s="4">
        <v>0</v>
      </c>
      <c r="SC20" s="4">
        <v>0</v>
      </c>
      <c r="SD20" s="4">
        <v>0</v>
      </c>
      <c r="SE20" s="4">
        <v>0</v>
      </c>
      <c r="SF20" s="4">
        <v>0</v>
      </c>
      <c r="SG20" s="4">
        <v>0</v>
      </c>
      <c r="SH20" s="4">
        <v>0</v>
      </c>
      <c r="SI20" s="4">
        <v>0</v>
      </c>
      <c r="SJ20" s="4">
        <v>0</v>
      </c>
      <c r="SK20" s="4">
        <v>0</v>
      </c>
      <c r="SL20" s="4">
        <v>0</v>
      </c>
      <c r="SM20" s="4">
        <v>0</v>
      </c>
      <c r="SN20" s="4">
        <v>0</v>
      </c>
      <c r="SO20" s="4">
        <v>0</v>
      </c>
      <c r="SP20" s="4">
        <v>0</v>
      </c>
      <c r="SQ20" s="4">
        <v>0</v>
      </c>
      <c r="SR20" s="4">
        <v>0</v>
      </c>
      <c r="SS20" s="4">
        <v>0</v>
      </c>
      <c r="ST20" s="4">
        <v>0</v>
      </c>
      <c r="SU20" s="4">
        <v>0</v>
      </c>
      <c r="SV20" s="4">
        <v>0</v>
      </c>
      <c r="SW20" s="4">
        <v>0</v>
      </c>
      <c r="SX20" s="4">
        <v>0</v>
      </c>
      <c r="SY20" s="4">
        <v>0</v>
      </c>
      <c r="SZ20" s="4">
        <v>0</v>
      </c>
      <c r="TA20" s="4">
        <v>0</v>
      </c>
      <c r="TB20" s="4">
        <v>0</v>
      </c>
      <c r="TC20" s="4">
        <v>0</v>
      </c>
      <c r="TD20" s="4">
        <v>0</v>
      </c>
      <c r="TE20" s="4">
        <v>0</v>
      </c>
      <c r="TF20" s="4">
        <v>0</v>
      </c>
      <c r="TG20" s="4">
        <v>0</v>
      </c>
      <c r="TH20" s="4">
        <v>0</v>
      </c>
      <c r="TI20" s="4">
        <v>0</v>
      </c>
      <c r="TJ20" s="4">
        <v>0</v>
      </c>
      <c r="TK20" s="4">
        <v>0</v>
      </c>
      <c r="TL20" s="4">
        <v>0</v>
      </c>
      <c r="TM20" s="4">
        <v>0</v>
      </c>
      <c r="TN20" s="4">
        <v>0</v>
      </c>
      <c r="TO20" s="4">
        <v>0</v>
      </c>
      <c r="TP20" s="4">
        <v>0</v>
      </c>
      <c r="TQ20" s="4">
        <v>0</v>
      </c>
      <c r="TR20" s="4">
        <v>0</v>
      </c>
      <c r="TS20" s="4">
        <v>0</v>
      </c>
      <c r="TT20" s="4">
        <v>0</v>
      </c>
      <c r="TU20" s="4">
        <v>0</v>
      </c>
      <c r="TV20" s="4">
        <v>0</v>
      </c>
      <c r="TW20" s="4">
        <v>0</v>
      </c>
      <c r="TX20" s="4">
        <v>0</v>
      </c>
      <c r="TY20" s="4">
        <v>0</v>
      </c>
      <c r="TZ20" s="4">
        <v>0</v>
      </c>
      <c r="UA20" s="4">
        <v>0</v>
      </c>
      <c r="UB20" s="4">
        <v>0</v>
      </c>
      <c r="UC20" s="4">
        <v>0</v>
      </c>
      <c r="UD20" s="4">
        <v>0</v>
      </c>
      <c r="UE20" s="4">
        <v>0</v>
      </c>
      <c r="UF20" s="4">
        <v>0</v>
      </c>
      <c r="UG20" s="4">
        <v>0</v>
      </c>
      <c r="UH20" s="4">
        <v>0</v>
      </c>
      <c r="UI20" s="4">
        <v>0</v>
      </c>
      <c r="UJ20" s="4">
        <v>0</v>
      </c>
      <c r="UK20" s="4">
        <v>0</v>
      </c>
      <c r="UL20" s="4">
        <v>0</v>
      </c>
      <c r="UM20" s="4">
        <v>0</v>
      </c>
      <c r="UN20" s="4">
        <v>0</v>
      </c>
      <c r="UO20" s="4">
        <v>0</v>
      </c>
      <c r="UP20" s="4">
        <v>0</v>
      </c>
      <c r="UQ20" s="4">
        <v>0</v>
      </c>
      <c r="UR20" s="4">
        <v>0</v>
      </c>
      <c r="US20" s="4">
        <v>0</v>
      </c>
      <c r="UT20" s="4">
        <v>0</v>
      </c>
      <c r="UU20" s="4">
        <v>0</v>
      </c>
      <c r="UV20" s="4">
        <v>0</v>
      </c>
      <c r="UW20" s="4">
        <v>0</v>
      </c>
      <c r="UX20" s="4">
        <v>0</v>
      </c>
      <c r="UY20" s="4">
        <v>0</v>
      </c>
      <c r="UZ20" s="4">
        <v>0</v>
      </c>
      <c r="VA20" s="4">
        <v>0</v>
      </c>
      <c r="VB20" s="4">
        <v>0</v>
      </c>
      <c r="VC20" s="4">
        <v>0</v>
      </c>
      <c r="VD20" s="4">
        <v>0</v>
      </c>
      <c r="VE20" s="4">
        <v>0</v>
      </c>
      <c r="VF20" s="4">
        <v>0</v>
      </c>
      <c r="VG20" s="4">
        <v>0</v>
      </c>
      <c r="VH20" s="4">
        <v>0</v>
      </c>
      <c r="VI20" s="4">
        <v>0</v>
      </c>
      <c r="VJ20" s="4">
        <v>0</v>
      </c>
      <c r="VK20" s="4">
        <v>0</v>
      </c>
      <c r="VL20" s="4">
        <v>0</v>
      </c>
      <c r="VM20" s="4">
        <v>0</v>
      </c>
      <c r="VN20" s="4">
        <v>0</v>
      </c>
      <c r="VO20" s="4">
        <v>0</v>
      </c>
      <c r="VP20" s="4">
        <v>0</v>
      </c>
      <c r="VQ20" s="4">
        <v>0</v>
      </c>
      <c r="VR20" s="4">
        <v>0</v>
      </c>
      <c r="VS20" s="4">
        <v>0</v>
      </c>
      <c r="VT20" s="4">
        <v>0</v>
      </c>
      <c r="VU20" s="4">
        <v>0</v>
      </c>
      <c r="VV20" s="4">
        <v>0</v>
      </c>
      <c r="VW20" s="4">
        <v>0</v>
      </c>
      <c r="VX20" s="4">
        <v>0</v>
      </c>
      <c r="VY20" s="4">
        <v>0</v>
      </c>
      <c r="VZ20" s="4">
        <v>0</v>
      </c>
      <c r="WA20" s="4">
        <v>0</v>
      </c>
      <c r="WB20" s="4">
        <v>0</v>
      </c>
      <c r="WC20" s="4">
        <v>0</v>
      </c>
      <c r="WD20" s="4">
        <v>0</v>
      </c>
      <c r="WE20" s="4">
        <v>0</v>
      </c>
      <c r="WF20" s="4">
        <v>0</v>
      </c>
      <c r="WG20" s="4">
        <v>0</v>
      </c>
      <c r="WH20" s="4">
        <v>0</v>
      </c>
      <c r="WI20" s="4">
        <v>0</v>
      </c>
      <c r="WJ20" s="4">
        <v>0</v>
      </c>
      <c r="WK20" s="4">
        <v>0</v>
      </c>
      <c r="WL20" s="4">
        <v>0</v>
      </c>
      <c r="WM20" s="4">
        <v>0</v>
      </c>
      <c r="WN20" s="4">
        <v>0</v>
      </c>
      <c r="WO20" s="4">
        <v>0</v>
      </c>
      <c r="WP20" s="4">
        <v>0</v>
      </c>
      <c r="WQ20" s="4">
        <v>0</v>
      </c>
      <c r="WR20" s="4">
        <v>0</v>
      </c>
      <c r="WS20" s="4">
        <v>0</v>
      </c>
      <c r="WT20" s="4">
        <v>0</v>
      </c>
      <c r="WU20" s="4">
        <v>0</v>
      </c>
      <c r="WV20" s="4">
        <v>0</v>
      </c>
      <c r="WW20" s="4">
        <v>0</v>
      </c>
      <c r="WX20" s="4">
        <v>0</v>
      </c>
      <c r="WY20" s="4">
        <v>0</v>
      </c>
      <c r="WZ20" s="4">
        <v>0</v>
      </c>
      <c r="XA20" s="4">
        <v>0</v>
      </c>
      <c r="XB20" s="1">
        <f t="shared" si="22"/>
        <v>0</v>
      </c>
      <c r="XC20" s="1">
        <f t="shared" si="23"/>
        <v>0</v>
      </c>
      <c r="XD20" s="1">
        <f t="shared" si="24"/>
        <v>0</v>
      </c>
      <c r="XE20" s="4">
        <v>1</v>
      </c>
    </row>
    <row r="21" spans="1:629">
      <c r="A21" s="3" t="s">
        <v>633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1">
        <f t="shared" si="0"/>
        <v>0</v>
      </c>
      <c r="BG21" s="1">
        <f t="shared" si="1"/>
        <v>0</v>
      </c>
      <c r="BH21" s="1">
        <f t="shared" si="2"/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1">
        <f t="shared" si="3"/>
        <v>0</v>
      </c>
      <c r="BU21" s="1">
        <f t="shared" si="4"/>
        <v>0</v>
      </c>
      <c r="BV21" s="1">
        <f t="shared" si="5"/>
        <v>0</v>
      </c>
      <c r="BW21" s="4">
        <v>0</v>
      </c>
      <c r="BX21" s="4">
        <v>0</v>
      </c>
      <c r="BY21" s="4">
        <v>0</v>
      </c>
      <c r="BZ21" s="4">
        <v>0</v>
      </c>
      <c r="CA21" s="1">
        <f t="shared" si="6"/>
        <v>0</v>
      </c>
      <c r="CB21" s="1">
        <f t="shared" si="7"/>
        <v>0</v>
      </c>
      <c r="CC21" s="1">
        <f t="shared" si="8"/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1">
        <f t="shared" si="9"/>
        <v>0</v>
      </c>
      <c r="CZ21" s="1">
        <f t="shared" si="10"/>
        <v>0</v>
      </c>
      <c r="DA21" s="1">
        <f t="shared" si="11"/>
        <v>0</v>
      </c>
      <c r="DB21" s="4">
        <v>5</v>
      </c>
      <c r="DC21" s="5" t="s">
        <v>614</v>
      </c>
      <c r="DD21" s="5" t="s">
        <v>614</v>
      </c>
      <c r="DE21" s="1">
        <f t="shared" si="12"/>
        <v>3.205128205128205E-3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s="4">
        <v>0</v>
      </c>
      <c r="EP21" s="4">
        <v>0</v>
      </c>
      <c r="EQ21" s="4">
        <v>0</v>
      </c>
      <c r="ER21" s="4">
        <v>0</v>
      </c>
      <c r="ES21" s="4">
        <v>0</v>
      </c>
      <c r="ET21" s="4">
        <v>0</v>
      </c>
      <c r="EU21" s="4">
        <v>0</v>
      </c>
      <c r="EV21" s="4">
        <v>0</v>
      </c>
      <c r="EW21" s="4">
        <v>0</v>
      </c>
      <c r="EX21" s="4">
        <v>0</v>
      </c>
      <c r="EY21" s="4">
        <v>0</v>
      </c>
      <c r="EZ21" s="4">
        <v>0</v>
      </c>
      <c r="FA21" s="4">
        <v>0</v>
      </c>
      <c r="FB21" s="4">
        <v>0</v>
      </c>
      <c r="FC21" s="4">
        <v>0</v>
      </c>
      <c r="FD21" s="4">
        <v>0</v>
      </c>
      <c r="FE21" s="4">
        <v>0</v>
      </c>
      <c r="FF21" s="4">
        <v>0</v>
      </c>
      <c r="FG21" s="4">
        <v>0</v>
      </c>
      <c r="FH21" s="4">
        <v>0</v>
      </c>
      <c r="FI21" s="4">
        <v>0</v>
      </c>
      <c r="FJ21" s="4">
        <v>0</v>
      </c>
      <c r="FK21" s="4">
        <v>0</v>
      </c>
      <c r="FL21" s="4">
        <v>0</v>
      </c>
      <c r="FM21" s="4">
        <v>0</v>
      </c>
      <c r="FN21" s="4">
        <v>0</v>
      </c>
      <c r="FO21" s="4">
        <v>0</v>
      </c>
      <c r="FP21" s="4">
        <v>0</v>
      </c>
      <c r="FQ21" s="4">
        <v>0</v>
      </c>
      <c r="FR21" s="4">
        <v>0</v>
      </c>
      <c r="FS21" s="4">
        <v>0</v>
      </c>
      <c r="FT21" s="4">
        <v>0</v>
      </c>
      <c r="FU21" s="4">
        <v>0</v>
      </c>
      <c r="FV21" s="4">
        <v>0</v>
      </c>
      <c r="FW21" s="4">
        <v>0</v>
      </c>
      <c r="FX21" s="4">
        <v>0</v>
      </c>
      <c r="FY21" s="4">
        <v>0</v>
      </c>
      <c r="FZ21" s="4">
        <v>0</v>
      </c>
      <c r="GA21" s="4">
        <v>0</v>
      </c>
      <c r="GB21" s="4">
        <v>0</v>
      </c>
      <c r="GC21" s="4">
        <v>0</v>
      </c>
      <c r="GD21" s="4">
        <v>0</v>
      </c>
      <c r="GE21" s="4">
        <v>0</v>
      </c>
      <c r="GF21" s="4">
        <v>0</v>
      </c>
      <c r="GG21" s="4">
        <v>0</v>
      </c>
      <c r="GH21" s="4">
        <v>0</v>
      </c>
      <c r="GI21" s="4">
        <v>0</v>
      </c>
      <c r="GJ21" s="4">
        <v>0</v>
      </c>
      <c r="GK21" s="4">
        <v>0</v>
      </c>
      <c r="GL21" s="4">
        <v>0</v>
      </c>
      <c r="GM21" s="4">
        <v>0</v>
      </c>
      <c r="GN21" s="4">
        <v>0</v>
      </c>
      <c r="GO21" s="4">
        <v>0</v>
      </c>
      <c r="GP21" s="4">
        <v>0</v>
      </c>
      <c r="GQ21" s="4">
        <v>0</v>
      </c>
      <c r="GR21" s="4">
        <v>0</v>
      </c>
      <c r="GS21" s="4">
        <v>0</v>
      </c>
      <c r="GT21" s="4">
        <v>0</v>
      </c>
      <c r="GU21" s="4">
        <v>0</v>
      </c>
      <c r="GV21" s="4">
        <v>0</v>
      </c>
      <c r="GW21" s="4">
        <v>0</v>
      </c>
      <c r="GX21" s="4">
        <v>0</v>
      </c>
      <c r="GY21" s="4">
        <v>0</v>
      </c>
      <c r="GZ21" s="4">
        <v>0</v>
      </c>
      <c r="HA21" s="4">
        <v>0</v>
      </c>
      <c r="HB21" s="4">
        <v>0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0</v>
      </c>
      <c r="HK21" s="4">
        <v>0</v>
      </c>
      <c r="HL21" s="4">
        <v>0</v>
      </c>
      <c r="HM21" s="4">
        <v>0</v>
      </c>
      <c r="HN21" s="4">
        <v>0</v>
      </c>
      <c r="HO21" s="4">
        <v>0</v>
      </c>
      <c r="HP21" s="4">
        <v>0</v>
      </c>
      <c r="HQ21" s="4">
        <v>0</v>
      </c>
      <c r="HR21" s="4">
        <v>0</v>
      </c>
      <c r="HS21" s="4">
        <v>0</v>
      </c>
      <c r="HT21" s="4">
        <v>0</v>
      </c>
      <c r="HU21" s="4">
        <v>0</v>
      </c>
      <c r="HV21" s="4">
        <v>0</v>
      </c>
      <c r="HW21" s="4">
        <v>0</v>
      </c>
      <c r="HX21" s="4">
        <v>0</v>
      </c>
      <c r="HY21" s="4">
        <v>0</v>
      </c>
      <c r="HZ21" s="4">
        <v>0</v>
      </c>
      <c r="IA21" s="4">
        <v>0</v>
      </c>
      <c r="IB21" s="4">
        <v>0</v>
      </c>
      <c r="IC21" s="4">
        <v>0</v>
      </c>
      <c r="ID21" s="4">
        <v>0</v>
      </c>
      <c r="IE21" s="4">
        <v>0</v>
      </c>
      <c r="IF21" s="4">
        <v>0</v>
      </c>
      <c r="IG21" s="4">
        <v>0</v>
      </c>
      <c r="IH21" s="4">
        <v>0</v>
      </c>
      <c r="II21" s="4">
        <v>0</v>
      </c>
      <c r="IJ21" s="4">
        <v>0</v>
      </c>
      <c r="IK21" s="4">
        <v>0</v>
      </c>
      <c r="IL21" s="4">
        <v>0</v>
      </c>
      <c r="IM21" s="4">
        <v>0</v>
      </c>
      <c r="IN21" s="4">
        <v>0</v>
      </c>
      <c r="IO21" s="4">
        <v>0</v>
      </c>
      <c r="IP21" s="4">
        <v>0</v>
      </c>
      <c r="IQ21" s="4">
        <v>0</v>
      </c>
      <c r="IR21" s="4">
        <v>0</v>
      </c>
      <c r="IS21" s="4">
        <v>0</v>
      </c>
      <c r="IT21" s="4">
        <v>0</v>
      </c>
      <c r="IU21" s="4">
        <v>0</v>
      </c>
      <c r="IV21" s="4">
        <v>0</v>
      </c>
      <c r="IW21" s="4">
        <v>0</v>
      </c>
      <c r="IX21" s="4">
        <v>0</v>
      </c>
      <c r="IY21" s="4">
        <v>0</v>
      </c>
      <c r="IZ21" s="4">
        <v>0</v>
      </c>
      <c r="JA21" s="4">
        <v>0</v>
      </c>
      <c r="JB21" s="4">
        <v>0</v>
      </c>
      <c r="JC21" s="4">
        <v>0</v>
      </c>
      <c r="JD21" s="4">
        <v>0</v>
      </c>
      <c r="JE21" s="4">
        <v>0</v>
      </c>
      <c r="JF21" s="4">
        <v>0</v>
      </c>
      <c r="JG21" s="4">
        <v>0</v>
      </c>
      <c r="JH21" s="4">
        <v>0</v>
      </c>
      <c r="JI21" s="4">
        <v>0</v>
      </c>
      <c r="JJ21" s="4">
        <v>0</v>
      </c>
      <c r="JK21" s="4">
        <v>0</v>
      </c>
      <c r="JL21" s="4">
        <v>0</v>
      </c>
      <c r="JM21" s="4">
        <v>0</v>
      </c>
      <c r="JN21" s="4">
        <v>0</v>
      </c>
      <c r="JO21" s="4">
        <v>0</v>
      </c>
      <c r="JP21" s="4">
        <v>0</v>
      </c>
      <c r="JQ21" s="4">
        <v>0</v>
      </c>
      <c r="JR21" s="4">
        <v>0</v>
      </c>
      <c r="JS21" s="4">
        <v>0</v>
      </c>
      <c r="JT21" s="4">
        <v>0</v>
      </c>
      <c r="JU21" s="4">
        <v>0</v>
      </c>
      <c r="JV21" s="4">
        <v>0</v>
      </c>
      <c r="JW21" s="4">
        <v>0</v>
      </c>
      <c r="JX21" s="4">
        <v>0</v>
      </c>
      <c r="JY21" s="4">
        <v>0</v>
      </c>
      <c r="JZ21" s="4">
        <v>0</v>
      </c>
      <c r="KA21" s="4">
        <v>0</v>
      </c>
      <c r="KB21" s="4">
        <v>0</v>
      </c>
      <c r="KC21" s="4">
        <v>0</v>
      </c>
      <c r="KD21" s="4">
        <v>0</v>
      </c>
      <c r="KE21" s="4">
        <v>0</v>
      </c>
      <c r="KF21" s="4">
        <v>0</v>
      </c>
      <c r="KG21" s="4">
        <v>0</v>
      </c>
      <c r="KH21" s="4">
        <v>0</v>
      </c>
      <c r="KI21" s="4">
        <v>0</v>
      </c>
      <c r="KJ21" s="4">
        <v>0</v>
      </c>
      <c r="KK21" s="4">
        <v>0</v>
      </c>
      <c r="KL21" s="4">
        <v>0</v>
      </c>
      <c r="KM21" s="4">
        <v>0</v>
      </c>
      <c r="KN21" s="4">
        <v>0</v>
      </c>
      <c r="KO21" s="4">
        <v>0</v>
      </c>
      <c r="KP21" s="4">
        <v>0</v>
      </c>
      <c r="KQ21" s="4">
        <v>0</v>
      </c>
      <c r="KR21" s="4">
        <v>0</v>
      </c>
      <c r="KS21" s="4">
        <v>0</v>
      </c>
      <c r="KT21" s="4">
        <v>0</v>
      </c>
      <c r="KU21" s="4">
        <v>0</v>
      </c>
      <c r="KV21" s="4">
        <v>0</v>
      </c>
      <c r="KW21" s="4">
        <v>0</v>
      </c>
      <c r="KX21" s="4">
        <v>0</v>
      </c>
      <c r="KY21" s="4">
        <v>0</v>
      </c>
      <c r="KZ21" s="4">
        <v>0</v>
      </c>
      <c r="LA21" s="4">
        <v>0</v>
      </c>
      <c r="LB21" s="4">
        <v>0</v>
      </c>
      <c r="LC21" s="4">
        <v>0</v>
      </c>
      <c r="LD21" s="4">
        <v>0</v>
      </c>
      <c r="LE21" s="4">
        <v>0</v>
      </c>
      <c r="LF21" s="4">
        <v>0</v>
      </c>
      <c r="LG21" s="4">
        <v>0</v>
      </c>
      <c r="LH21" s="4">
        <v>0</v>
      </c>
      <c r="LI21" s="4">
        <v>0</v>
      </c>
      <c r="LJ21" s="4">
        <v>0</v>
      </c>
      <c r="LK21" s="4">
        <v>0</v>
      </c>
      <c r="LL21" s="4">
        <v>0</v>
      </c>
      <c r="LM21" s="4">
        <v>0</v>
      </c>
      <c r="LN21" s="4">
        <v>0</v>
      </c>
      <c r="LO21" s="4">
        <v>0</v>
      </c>
      <c r="LP21" s="4">
        <v>0</v>
      </c>
      <c r="LQ21" s="4">
        <v>0</v>
      </c>
      <c r="LR21" s="4">
        <v>0</v>
      </c>
      <c r="LS21" s="4">
        <v>0</v>
      </c>
      <c r="LT21" s="4">
        <v>0</v>
      </c>
      <c r="LU21" s="4">
        <v>0</v>
      </c>
      <c r="LV21" s="4">
        <v>0</v>
      </c>
      <c r="LW21" s="1">
        <f t="shared" si="13"/>
        <v>0</v>
      </c>
      <c r="LX21" s="1">
        <f t="shared" si="14"/>
        <v>0</v>
      </c>
      <c r="LY21" s="1">
        <f t="shared" si="15"/>
        <v>0</v>
      </c>
      <c r="LZ21" s="4">
        <v>0</v>
      </c>
      <c r="MA21" s="4">
        <v>0</v>
      </c>
      <c r="MB21" s="4">
        <v>0</v>
      </c>
      <c r="MC21" s="4">
        <v>0</v>
      </c>
      <c r="MD21" s="4">
        <v>0</v>
      </c>
      <c r="ME21" s="4">
        <v>0</v>
      </c>
      <c r="MF21" s="4">
        <v>0</v>
      </c>
      <c r="MG21" s="4">
        <v>0</v>
      </c>
      <c r="MH21" s="4">
        <v>0</v>
      </c>
      <c r="MI21" s="4">
        <v>0</v>
      </c>
      <c r="MJ21" s="4">
        <v>0</v>
      </c>
      <c r="MK21" s="4">
        <v>0</v>
      </c>
      <c r="ML21" s="4">
        <v>0</v>
      </c>
      <c r="MM21" s="4">
        <v>0</v>
      </c>
      <c r="MN21" s="4">
        <v>0</v>
      </c>
      <c r="MO21" s="4">
        <v>0</v>
      </c>
      <c r="MP21" s="4">
        <v>0</v>
      </c>
      <c r="MQ21" s="4">
        <v>0</v>
      </c>
      <c r="MR21" s="4">
        <v>0</v>
      </c>
      <c r="MS21" s="4">
        <v>0</v>
      </c>
      <c r="MT21" s="4">
        <v>0</v>
      </c>
      <c r="MU21" s="4">
        <v>0</v>
      </c>
      <c r="MV21" s="4">
        <v>0</v>
      </c>
      <c r="MW21" s="4">
        <v>0</v>
      </c>
      <c r="MX21" s="4">
        <v>0</v>
      </c>
      <c r="MY21" s="4">
        <v>0</v>
      </c>
      <c r="MZ21" s="4">
        <v>0</v>
      </c>
      <c r="NA21" s="4">
        <v>0</v>
      </c>
      <c r="NB21" s="4">
        <v>0</v>
      </c>
      <c r="NC21" s="4">
        <v>0</v>
      </c>
      <c r="ND21" s="4">
        <v>0</v>
      </c>
      <c r="NE21" s="4">
        <v>0</v>
      </c>
      <c r="NF21" s="4">
        <v>0</v>
      </c>
      <c r="NG21" s="4">
        <v>0</v>
      </c>
      <c r="NH21" s="4">
        <v>0</v>
      </c>
      <c r="NI21" s="4">
        <v>0</v>
      </c>
      <c r="NJ21" s="4">
        <v>0</v>
      </c>
      <c r="NK21" s="4">
        <v>0</v>
      </c>
      <c r="NL21" s="4">
        <v>0</v>
      </c>
      <c r="NM21" s="4">
        <v>0</v>
      </c>
      <c r="NN21" s="4">
        <v>0</v>
      </c>
      <c r="NO21" s="4">
        <v>0</v>
      </c>
      <c r="NP21" s="4">
        <v>0</v>
      </c>
      <c r="NQ21" s="4">
        <v>0</v>
      </c>
      <c r="NR21" s="4">
        <v>0</v>
      </c>
      <c r="NS21" s="4">
        <v>0</v>
      </c>
      <c r="NT21" s="4">
        <v>0</v>
      </c>
      <c r="NU21" s="4">
        <v>0</v>
      </c>
      <c r="NV21" s="4">
        <v>0</v>
      </c>
      <c r="NW21" s="4">
        <v>0</v>
      </c>
      <c r="NX21" s="4">
        <v>0</v>
      </c>
      <c r="NY21" s="4">
        <v>0</v>
      </c>
      <c r="NZ21" s="4">
        <v>0</v>
      </c>
      <c r="OA21" s="4">
        <v>0</v>
      </c>
      <c r="OB21" s="4">
        <v>0</v>
      </c>
      <c r="OC21" s="4">
        <v>0</v>
      </c>
      <c r="OD21" s="4">
        <v>0</v>
      </c>
      <c r="OE21" s="4">
        <v>0</v>
      </c>
      <c r="OF21" s="4">
        <v>0</v>
      </c>
      <c r="OG21" s="4">
        <v>0</v>
      </c>
      <c r="OH21" s="4">
        <v>0</v>
      </c>
      <c r="OI21" s="4">
        <v>0</v>
      </c>
      <c r="OJ21" s="4">
        <v>0</v>
      </c>
      <c r="OK21" s="4">
        <v>0</v>
      </c>
      <c r="OL21" s="4">
        <v>0</v>
      </c>
      <c r="OM21" s="4">
        <v>0</v>
      </c>
      <c r="ON21" s="4">
        <v>0</v>
      </c>
      <c r="OO21" s="4">
        <v>0</v>
      </c>
      <c r="OP21" s="4">
        <v>0</v>
      </c>
      <c r="OQ21" s="4">
        <v>0</v>
      </c>
      <c r="OR21" s="4">
        <v>0</v>
      </c>
      <c r="OS21" s="4">
        <v>0</v>
      </c>
      <c r="OT21" s="4">
        <v>0</v>
      </c>
      <c r="OU21" s="4">
        <v>0</v>
      </c>
      <c r="OV21" s="4">
        <v>0</v>
      </c>
      <c r="OW21" s="4">
        <v>0</v>
      </c>
      <c r="OX21" s="4">
        <v>0</v>
      </c>
      <c r="OY21" s="4">
        <v>0</v>
      </c>
      <c r="OZ21" s="4">
        <v>0</v>
      </c>
      <c r="PA21" s="4">
        <v>0</v>
      </c>
      <c r="PB21" s="4">
        <v>0</v>
      </c>
      <c r="PC21" s="4">
        <v>0</v>
      </c>
      <c r="PD21" s="4">
        <v>0</v>
      </c>
      <c r="PE21" s="4">
        <v>0</v>
      </c>
      <c r="PF21" s="4">
        <v>0</v>
      </c>
      <c r="PG21" s="4">
        <v>0</v>
      </c>
      <c r="PH21" s="4">
        <v>0</v>
      </c>
      <c r="PI21" s="4">
        <v>0</v>
      </c>
      <c r="PJ21" s="4">
        <v>0</v>
      </c>
      <c r="PK21" s="4">
        <v>0</v>
      </c>
      <c r="PL21" s="4">
        <v>0</v>
      </c>
      <c r="PM21" s="4">
        <v>0</v>
      </c>
      <c r="PN21" s="4">
        <v>0</v>
      </c>
      <c r="PO21" s="4">
        <v>0</v>
      </c>
      <c r="PP21" s="4">
        <v>0</v>
      </c>
      <c r="PQ21" s="4">
        <v>0</v>
      </c>
      <c r="PR21" s="4">
        <v>0</v>
      </c>
      <c r="PS21" s="4">
        <v>0</v>
      </c>
      <c r="PT21" s="4">
        <v>0</v>
      </c>
      <c r="PU21" s="4">
        <v>0</v>
      </c>
      <c r="PV21" s="4">
        <v>0</v>
      </c>
      <c r="PW21" s="4">
        <v>0</v>
      </c>
      <c r="PX21" s="4">
        <v>0</v>
      </c>
      <c r="PY21" s="4">
        <v>0</v>
      </c>
      <c r="PZ21" s="4">
        <v>0</v>
      </c>
      <c r="QA21" s="4">
        <v>0</v>
      </c>
      <c r="QB21" s="4">
        <v>0</v>
      </c>
      <c r="QC21" s="4">
        <v>0</v>
      </c>
      <c r="QD21" s="4">
        <v>0</v>
      </c>
      <c r="QE21" s="4">
        <v>0</v>
      </c>
      <c r="QF21" s="4">
        <v>0</v>
      </c>
      <c r="QG21" s="4">
        <v>0</v>
      </c>
      <c r="QH21" s="4">
        <v>0</v>
      </c>
      <c r="QI21" s="4">
        <v>0</v>
      </c>
      <c r="QJ21" s="4">
        <v>0</v>
      </c>
      <c r="QK21" s="4">
        <v>0</v>
      </c>
      <c r="QL21" s="4">
        <v>0</v>
      </c>
      <c r="QM21" s="4">
        <v>0</v>
      </c>
      <c r="QN21" s="4">
        <v>0</v>
      </c>
      <c r="QO21" s="4">
        <v>0</v>
      </c>
      <c r="QP21" s="4">
        <v>0</v>
      </c>
      <c r="QQ21" s="4">
        <v>0</v>
      </c>
      <c r="QR21" s="4">
        <v>0</v>
      </c>
      <c r="QS21" s="4">
        <v>0</v>
      </c>
      <c r="QT21" s="4">
        <v>0</v>
      </c>
      <c r="QU21" s="4">
        <v>0</v>
      </c>
      <c r="QV21" s="4">
        <v>0</v>
      </c>
      <c r="QW21" s="4">
        <v>0</v>
      </c>
      <c r="QX21" s="4">
        <v>0</v>
      </c>
      <c r="QY21" s="4">
        <v>0</v>
      </c>
      <c r="QZ21" s="4">
        <v>0</v>
      </c>
      <c r="RA21" s="4">
        <v>0</v>
      </c>
      <c r="RB21" s="1">
        <f t="shared" si="16"/>
        <v>0</v>
      </c>
      <c r="RC21" s="1">
        <f t="shared" si="17"/>
        <v>0</v>
      </c>
      <c r="RD21" s="1">
        <f t="shared" si="18"/>
        <v>0</v>
      </c>
      <c r="RE21" s="4">
        <v>0</v>
      </c>
      <c r="RF21" s="4">
        <v>0</v>
      </c>
      <c r="RG21" s="4">
        <v>0</v>
      </c>
      <c r="RH21" s="4">
        <v>0</v>
      </c>
      <c r="RI21" s="4">
        <v>0</v>
      </c>
      <c r="RJ21" s="4">
        <v>0</v>
      </c>
      <c r="RK21" s="4">
        <v>0</v>
      </c>
      <c r="RL21" s="4">
        <v>0</v>
      </c>
      <c r="RM21" s="4">
        <v>0</v>
      </c>
      <c r="RN21" s="4">
        <v>0</v>
      </c>
      <c r="RO21" s="4">
        <v>0</v>
      </c>
      <c r="RP21" s="4">
        <v>0</v>
      </c>
      <c r="RQ21" s="4">
        <v>0</v>
      </c>
      <c r="RR21" s="4">
        <v>0</v>
      </c>
      <c r="RS21" s="4">
        <v>0</v>
      </c>
      <c r="RT21" s="4">
        <v>0</v>
      </c>
      <c r="RU21" s="4">
        <v>0</v>
      </c>
      <c r="RV21" s="4">
        <v>0</v>
      </c>
      <c r="RW21" s="4">
        <v>0</v>
      </c>
      <c r="RX21" s="4">
        <v>0</v>
      </c>
      <c r="RY21" s="1">
        <f t="shared" si="19"/>
        <v>0</v>
      </c>
      <c r="RZ21" s="1">
        <f t="shared" si="20"/>
        <v>0</v>
      </c>
      <c r="SA21" s="1">
        <f t="shared" si="21"/>
        <v>0</v>
      </c>
      <c r="SB21" s="4">
        <v>0</v>
      </c>
      <c r="SC21" s="4">
        <v>0</v>
      </c>
      <c r="SD21" s="4">
        <v>0</v>
      </c>
      <c r="SE21" s="4">
        <v>0</v>
      </c>
      <c r="SF21" s="4">
        <v>0</v>
      </c>
      <c r="SG21" s="4">
        <v>0</v>
      </c>
      <c r="SH21" s="4">
        <v>0</v>
      </c>
      <c r="SI21" s="4">
        <v>0</v>
      </c>
      <c r="SJ21" s="4">
        <v>0</v>
      </c>
      <c r="SK21" s="4">
        <v>0</v>
      </c>
      <c r="SL21" s="4">
        <v>0</v>
      </c>
      <c r="SM21" s="4">
        <v>0</v>
      </c>
      <c r="SN21" s="4">
        <v>0</v>
      </c>
      <c r="SO21" s="4">
        <v>0</v>
      </c>
      <c r="SP21" s="4">
        <v>0</v>
      </c>
      <c r="SQ21" s="4">
        <v>0</v>
      </c>
      <c r="SR21" s="4">
        <v>0</v>
      </c>
      <c r="SS21" s="4">
        <v>0</v>
      </c>
      <c r="ST21" s="4">
        <v>0</v>
      </c>
      <c r="SU21" s="4">
        <v>0</v>
      </c>
      <c r="SV21" s="4">
        <v>0</v>
      </c>
      <c r="SW21" s="4">
        <v>0</v>
      </c>
      <c r="SX21" s="4">
        <v>0</v>
      </c>
      <c r="SY21" s="4">
        <v>0</v>
      </c>
      <c r="SZ21" s="4">
        <v>0</v>
      </c>
      <c r="TA21" s="4">
        <v>0</v>
      </c>
      <c r="TB21" s="4">
        <v>0</v>
      </c>
      <c r="TC21" s="4">
        <v>0</v>
      </c>
      <c r="TD21" s="4">
        <v>0</v>
      </c>
      <c r="TE21" s="4">
        <v>0</v>
      </c>
      <c r="TF21" s="4">
        <v>0</v>
      </c>
      <c r="TG21" s="4">
        <v>0</v>
      </c>
      <c r="TH21" s="4">
        <v>0</v>
      </c>
      <c r="TI21" s="4">
        <v>0</v>
      </c>
      <c r="TJ21" s="4">
        <v>0</v>
      </c>
      <c r="TK21" s="4">
        <v>0</v>
      </c>
      <c r="TL21" s="4">
        <v>0</v>
      </c>
      <c r="TM21" s="4">
        <v>0</v>
      </c>
      <c r="TN21" s="4">
        <v>0</v>
      </c>
      <c r="TO21" s="4">
        <v>0</v>
      </c>
      <c r="TP21" s="4">
        <v>0</v>
      </c>
      <c r="TQ21" s="4">
        <v>0</v>
      </c>
      <c r="TR21" s="4">
        <v>0</v>
      </c>
      <c r="TS21" s="4">
        <v>0</v>
      </c>
      <c r="TT21" s="4">
        <v>0</v>
      </c>
      <c r="TU21" s="4">
        <v>0</v>
      </c>
      <c r="TV21" s="4">
        <v>0</v>
      </c>
      <c r="TW21" s="4">
        <v>0</v>
      </c>
      <c r="TX21" s="4">
        <v>0</v>
      </c>
      <c r="TY21" s="4">
        <v>0</v>
      </c>
      <c r="TZ21" s="4">
        <v>0</v>
      </c>
      <c r="UA21" s="4">
        <v>0</v>
      </c>
      <c r="UB21" s="4">
        <v>0</v>
      </c>
      <c r="UC21" s="4">
        <v>0</v>
      </c>
      <c r="UD21" s="4">
        <v>0</v>
      </c>
      <c r="UE21" s="4">
        <v>0</v>
      </c>
      <c r="UF21" s="4">
        <v>0</v>
      </c>
      <c r="UG21" s="4">
        <v>0</v>
      </c>
      <c r="UH21" s="4">
        <v>0</v>
      </c>
      <c r="UI21" s="4">
        <v>0</v>
      </c>
      <c r="UJ21" s="4">
        <v>0</v>
      </c>
      <c r="UK21" s="4">
        <v>0</v>
      </c>
      <c r="UL21" s="4">
        <v>0</v>
      </c>
      <c r="UM21" s="4">
        <v>0</v>
      </c>
      <c r="UN21" s="4">
        <v>0</v>
      </c>
      <c r="UO21" s="4">
        <v>0</v>
      </c>
      <c r="UP21" s="4">
        <v>0</v>
      </c>
      <c r="UQ21" s="4">
        <v>0</v>
      </c>
      <c r="UR21" s="4">
        <v>0</v>
      </c>
      <c r="US21" s="4">
        <v>0</v>
      </c>
      <c r="UT21" s="4">
        <v>0</v>
      </c>
      <c r="UU21" s="4">
        <v>0</v>
      </c>
      <c r="UV21" s="4">
        <v>0</v>
      </c>
      <c r="UW21" s="4">
        <v>0</v>
      </c>
      <c r="UX21" s="4">
        <v>0</v>
      </c>
      <c r="UY21" s="4">
        <v>0</v>
      </c>
      <c r="UZ21" s="4">
        <v>0</v>
      </c>
      <c r="VA21" s="4">
        <v>0</v>
      </c>
      <c r="VB21" s="4">
        <v>0</v>
      </c>
      <c r="VC21" s="4">
        <v>0</v>
      </c>
      <c r="VD21" s="4">
        <v>0</v>
      </c>
      <c r="VE21" s="4">
        <v>0</v>
      </c>
      <c r="VF21" s="4">
        <v>0</v>
      </c>
      <c r="VG21" s="4">
        <v>0</v>
      </c>
      <c r="VH21" s="4">
        <v>0</v>
      </c>
      <c r="VI21" s="4">
        <v>0</v>
      </c>
      <c r="VJ21" s="4">
        <v>0</v>
      </c>
      <c r="VK21" s="4">
        <v>0</v>
      </c>
      <c r="VL21" s="4">
        <v>0</v>
      </c>
      <c r="VM21" s="4">
        <v>0</v>
      </c>
      <c r="VN21" s="4">
        <v>0</v>
      </c>
      <c r="VO21" s="4">
        <v>0</v>
      </c>
      <c r="VP21" s="4">
        <v>0</v>
      </c>
      <c r="VQ21" s="4">
        <v>0</v>
      </c>
      <c r="VR21" s="4">
        <v>0</v>
      </c>
      <c r="VS21" s="4">
        <v>0</v>
      </c>
      <c r="VT21" s="4">
        <v>0</v>
      </c>
      <c r="VU21" s="4">
        <v>0</v>
      </c>
      <c r="VV21" s="4">
        <v>0</v>
      </c>
      <c r="VW21" s="4">
        <v>0</v>
      </c>
      <c r="VX21" s="4">
        <v>0</v>
      </c>
      <c r="VY21" s="4">
        <v>0</v>
      </c>
      <c r="VZ21" s="4">
        <v>0</v>
      </c>
      <c r="WA21" s="4">
        <v>0</v>
      </c>
      <c r="WB21" s="4">
        <v>0</v>
      </c>
      <c r="WC21" s="4">
        <v>0</v>
      </c>
      <c r="WD21" s="4">
        <v>0</v>
      </c>
      <c r="WE21" s="4">
        <v>0</v>
      </c>
      <c r="WF21" s="4">
        <v>0</v>
      </c>
      <c r="WG21" s="4">
        <v>0</v>
      </c>
      <c r="WH21" s="4">
        <v>0</v>
      </c>
      <c r="WI21" s="4">
        <v>0</v>
      </c>
      <c r="WJ21" s="4">
        <v>0</v>
      </c>
      <c r="WK21" s="4">
        <v>0</v>
      </c>
      <c r="WL21" s="4">
        <v>0</v>
      </c>
      <c r="WM21" s="4">
        <v>0</v>
      </c>
      <c r="WN21" s="4">
        <v>0</v>
      </c>
      <c r="WO21" s="4">
        <v>0</v>
      </c>
      <c r="WP21" s="4">
        <v>0</v>
      </c>
      <c r="WQ21" s="4">
        <v>0</v>
      </c>
      <c r="WR21" s="4">
        <v>0</v>
      </c>
      <c r="WS21" s="4">
        <v>0</v>
      </c>
      <c r="WT21" s="4">
        <v>0</v>
      </c>
      <c r="WU21" s="4">
        <v>0</v>
      </c>
      <c r="WV21" s="4">
        <v>0</v>
      </c>
      <c r="WW21" s="4">
        <v>0</v>
      </c>
      <c r="WX21" s="4">
        <v>0</v>
      </c>
      <c r="WY21" s="4">
        <v>0</v>
      </c>
      <c r="WZ21" s="4">
        <v>0</v>
      </c>
      <c r="XA21" s="4">
        <v>0</v>
      </c>
      <c r="XB21" s="1">
        <f t="shared" si="22"/>
        <v>0</v>
      </c>
      <c r="XC21" s="1">
        <f t="shared" si="23"/>
        <v>0</v>
      </c>
      <c r="XD21" s="1">
        <f t="shared" si="24"/>
        <v>0</v>
      </c>
      <c r="XE21" s="4">
        <v>5</v>
      </c>
    </row>
    <row r="22" spans="1:629">
      <c r="A22" s="3" t="s">
        <v>634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1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1">
        <f t="shared" si="0"/>
        <v>1.7857142857142856E-2</v>
      </c>
      <c r="BG22" s="1">
        <f t="shared" si="1"/>
        <v>2.3862610885037891E-3</v>
      </c>
      <c r="BH22" s="1">
        <f t="shared" si="2"/>
        <v>8.9285714285714283E-4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1">
        <f t="shared" si="3"/>
        <v>0</v>
      </c>
      <c r="BU22" s="1">
        <f t="shared" si="4"/>
        <v>0</v>
      </c>
      <c r="BV22" s="1">
        <f t="shared" si="5"/>
        <v>0</v>
      </c>
      <c r="BW22" s="4">
        <v>0</v>
      </c>
      <c r="BX22" s="4">
        <v>0</v>
      </c>
      <c r="BY22" s="4">
        <v>0</v>
      </c>
      <c r="BZ22" s="4">
        <v>0</v>
      </c>
      <c r="CA22" s="1">
        <f t="shared" si="6"/>
        <v>0</v>
      </c>
      <c r="CB22" s="1">
        <f t="shared" si="7"/>
        <v>0</v>
      </c>
      <c r="CC22" s="1">
        <f t="shared" si="8"/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1">
        <f t="shared" si="9"/>
        <v>0</v>
      </c>
      <c r="CZ22" s="1">
        <f t="shared" si="10"/>
        <v>0</v>
      </c>
      <c r="DA22" s="1">
        <f t="shared" si="11"/>
        <v>0</v>
      </c>
      <c r="DB22" s="4">
        <v>2</v>
      </c>
      <c r="DC22" s="5" t="s">
        <v>614</v>
      </c>
      <c r="DD22" s="5" t="s">
        <v>614</v>
      </c>
      <c r="DE22" s="1">
        <f t="shared" si="12"/>
        <v>1.2820512820512821E-3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0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4">
        <v>0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4">
        <v>0</v>
      </c>
      <c r="EZ22" s="4">
        <v>0</v>
      </c>
      <c r="FA22" s="4">
        <v>0</v>
      </c>
      <c r="FB22" s="4">
        <v>0</v>
      </c>
      <c r="FC22" s="4">
        <v>0</v>
      </c>
      <c r="FD22" s="4">
        <v>0</v>
      </c>
      <c r="FE22" s="4">
        <v>0</v>
      </c>
      <c r="FF22" s="4">
        <v>0</v>
      </c>
      <c r="FG22" s="4">
        <v>0</v>
      </c>
      <c r="FH22" s="4">
        <v>0</v>
      </c>
      <c r="FI22" s="4">
        <v>0</v>
      </c>
      <c r="FJ22" s="4">
        <v>0</v>
      </c>
      <c r="FK22" s="4">
        <v>0</v>
      </c>
      <c r="FL22" s="4">
        <v>0</v>
      </c>
      <c r="FM22" s="4">
        <v>0</v>
      </c>
      <c r="FN22" s="4">
        <v>0</v>
      </c>
      <c r="FO22" s="4">
        <v>0</v>
      </c>
      <c r="FP22" s="4">
        <v>0</v>
      </c>
      <c r="FQ22" s="4">
        <v>0</v>
      </c>
      <c r="FR22" s="4">
        <v>0</v>
      </c>
      <c r="FS22" s="4">
        <v>0</v>
      </c>
      <c r="FT22" s="4">
        <v>0</v>
      </c>
      <c r="FU22" s="4">
        <v>0</v>
      </c>
      <c r="FV22" s="4">
        <v>0</v>
      </c>
      <c r="FW22" s="4">
        <v>0</v>
      </c>
      <c r="FX22" s="4">
        <v>0</v>
      </c>
      <c r="FY22" s="4">
        <v>0</v>
      </c>
      <c r="FZ22" s="4">
        <v>0</v>
      </c>
      <c r="GA22" s="4">
        <v>0</v>
      </c>
      <c r="GB22" s="4">
        <v>0</v>
      </c>
      <c r="GC22" s="4">
        <v>0</v>
      </c>
      <c r="GD22" s="4">
        <v>0</v>
      </c>
      <c r="GE22" s="4">
        <v>0</v>
      </c>
      <c r="GF22" s="4">
        <v>0</v>
      </c>
      <c r="GG22" s="4">
        <v>0</v>
      </c>
      <c r="GH22" s="4">
        <v>0</v>
      </c>
      <c r="GI22" s="4">
        <v>0</v>
      </c>
      <c r="GJ22" s="4">
        <v>0</v>
      </c>
      <c r="GK22" s="4">
        <v>0</v>
      </c>
      <c r="GL22" s="4">
        <v>0</v>
      </c>
      <c r="GM22" s="4">
        <v>0</v>
      </c>
      <c r="GN22" s="4">
        <v>0</v>
      </c>
      <c r="GO22" s="4">
        <v>0</v>
      </c>
      <c r="GP22" s="4">
        <v>0</v>
      </c>
      <c r="GQ22" s="4">
        <v>0</v>
      </c>
      <c r="GR22" s="4">
        <v>0</v>
      </c>
      <c r="GS22" s="4">
        <v>0</v>
      </c>
      <c r="GT22" s="4">
        <v>0</v>
      </c>
      <c r="GU22" s="4">
        <v>0</v>
      </c>
      <c r="GV22" s="4">
        <v>0</v>
      </c>
      <c r="GW22" s="4">
        <v>0</v>
      </c>
      <c r="GX22" s="4">
        <v>0</v>
      </c>
      <c r="GY22" s="4">
        <v>0</v>
      </c>
      <c r="GZ22" s="4">
        <v>0</v>
      </c>
      <c r="HA22" s="4">
        <v>0</v>
      </c>
      <c r="HB22" s="4">
        <v>0</v>
      </c>
      <c r="HC22" s="4">
        <v>0</v>
      </c>
      <c r="HD22" s="4">
        <v>0</v>
      </c>
      <c r="HE22" s="4">
        <v>0</v>
      </c>
      <c r="HF22" s="4">
        <v>0</v>
      </c>
      <c r="HG22" s="4">
        <v>0</v>
      </c>
      <c r="HH22" s="4">
        <v>0</v>
      </c>
      <c r="HI22" s="4">
        <v>0</v>
      </c>
      <c r="HJ22" s="4">
        <v>0</v>
      </c>
      <c r="HK22" s="4">
        <v>0</v>
      </c>
      <c r="HL22" s="4">
        <v>0</v>
      </c>
      <c r="HM22" s="4">
        <v>0</v>
      </c>
      <c r="HN22" s="4">
        <v>1</v>
      </c>
      <c r="HO22" s="4">
        <v>0</v>
      </c>
      <c r="HP22" s="4">
        <v>0</v>
      </c>
      <c r="HQ22" s="4">
        <v>0</v>
      </c>
      <c r="HR22" s="4">
        <v>0</v>
      </c>
      <c r="HS22" s="4">
        <v>0</v>
      </c>
      <c r="HT22" s="4">
        <v>0</v>
      </c>
      <c r="HU22" s="4">
        <v>0</v>
      </c>
      <c r="HV22" s="4">
        <v>0</v>
      </c>
      <c r="HW22" s="4">
        <v>0</v>
      </c>
      <c r="HX22" s="4">
        <v>0</v>
      </c>
      <c r="HY22" s="4">
        <v>0</v>
      </c>
      <c r="HZ22" s="4">
        <v>0</v>
      </c>
      <c r="IA22" s="4">
        <v>0</v>
      </c>
      <c r="IB22" s="4">
        <v>0</v>
      </c>
      <c r="IC22" s="4">
        <v>0</v>
      </c>
      <c r="ID22" s="4">
        <v>0</v>
      </c>
      <c r="IE22" s="4">
        <v>0</v>
      </c>
      <c r="IF22" s="4">
        <v>0</v>
      </c>
      <c r="IG22" s="4">
        <v>0</v>
      </c>
      <c r="IH22" s="4">
        <v>0</v>
      </c>
      <c r="II22" s="4">
        <v>0</v>
      </c>
      <c r="IJ22" s="4">
        <v>0</v>
      </c>
      <c r="IK22" s="4">
        <v>0</v>
      </c>
      <c r="IL22" s="4">
        <v>0</v>
      </c>
      <c r="IM22" s="4">
        <v>0</v>
      </c>
      <c r="IN22" s="4">
        <v>0</v>
      </c>
      <c r="IO22" s="4">
        <v>0</v>
      </c>
      <c r="IP22" s="4">
        <v>0</v>
      </c>
      <c r="IQ22" s="4">
        <v>0</v>
      </c>
      <c r="IR22" s="4">
        <v>0</v>
      </c>
      <c r="IS22" s="4">
        <v>0</v>
      </c>
      <c r="IT22" s="4">
        <v>0</v>
      </c>
      <c r="IU22" s="4">
        <v>0</v>
      </c>
      <c r="IV22" s="4">
        <v>0</v>
      </c>
      <c r="IW22" s="4">
        <v>0</v>
      </c>
      <c r="IX22" s="4">
        <v>0</v>
      </c>
      <c r="IY22" s="4">
        <v>0</v>
      </c>
      <c r="IZ22" s="4">
        <v>0</v>
      </c>
      <c r="JA22" s="4">
        <v>0</v>
      </c>
      <c r="JB22" s="4">
        <v>0</v>
      </c>
      <c r="JC22" s="4">
        <v>0</v>
      </c>
      <c r="JD22" s="4">
        <v>0</v>
      </c>
      <c r="JE22" s="4">
        <v>0</v>
      </c>
      <c r="JF22" s="4">
        <v>0</v>
      </c>
      <c r="JG22" s="4">
        <v>0</v>
      </c>
      <c r="JH22" s="4">
        <v>0</v>
      </c>
      <c r="JI22" s="4">
        <v>0</v>
      </c>
      <c r="JJ22" s="4">
        <v>0</v>
      </c>
      <c r="JK22" s="4">
        <v>0</v>
      </c>
      <c r="JL22" s="4">
        <v>0</v>
      </c>
      <c r="JM22" s="4">
        <v>0</v>
      </c>
      <c r="JN22" s="4">
        <v>0</v>
      </c>
      <c r="JO22" s="4">
        <v>0</v>
      </c>
      <c r="JP22" s="4">
        <v>0</v>
      </c>
      <c r="JQ22" s="4">
        <v>0</v>
      </c>
      <c r="JR22" s="4">
        <v>0</v>
      </c>
      <c r="JS22" s="4">
        <v>0</v>
      </c>
      <c r="JT22" s="4">
        <v>0</v>
      </c>
      <c r="JU22" s="4">
        <v>0</v>
      </c>
      <c r="JV22" s="4">
        <v>0</v>
      </c>
      <c r="JW22" s="4">
        <v>0</v>
      </c>
      <c r="JX22" s="4">
        <v>0</v>
      </c>
      <c r="JY22" s="4">
        <v>0</v>
      </c>
      <c r="JZ22" s="4">
        <v>0</v>
      </c>
      <c r="KA22" s="4">
        <v>0</v>
      </c>
      <c r="KB22" s="4">
        <v>0</v>
      </c>
      <c r="KC22" s="4">
        <v>0</v>
      </c>
      <c r="KD22" s="4">
        <v>0</v>
      </c>
      <c r="KE22" s="4">
        <v>0</v>
      </c>
      <c r="KF22" s="4">
        <v>0</v>
      </c>
      <c r="KG22" s="4">
        <v>0</v>
      </c>
      <c r="KH22" s="4">
        <v>0</v>
      </c>
      <c r="KI22" s="4">
        <v>0</v>
      </c>
      <c r="KJ22" s="4">
        <v>0</v>
      </c>
      <c r="KK22" s="4">
        <v>0</v>
      </c>
      <c r="KL22" s="4">
        <v>0</v>
      </c>
      <c r="KM22" s="4">
        <v>0</v>
      </c>
      <c r="KN22" s="4">
        <v>0</v>
      </c>
      <c r="KO22" s="4">
        <v>0</v>
      </c>
      <c r="KP22" s="4">
        <v>0</v>
      </c>
      <c r="KQ22" s="4">
        <v>0</v>
      </c>
      <c r="KR22" s="4">
        <v>0</v>
      </c>
      <c r="KS22" s="4">
        <v>0</v>
      </c>
      <c r="KT22" s="4">
        <v>0</v>
      </c>
      <c r="KU22" s="4">
        <v>0</v>
      </c>
      <c r="KV22" s="4">
        <v>0</v>
      </c>
      <c r="KW22" s="4">
        <v>0</v>
      </c>
      <c r="KX22" s="4">
        <v>0</v>
      </c>
      <c r="KY22" s="4">
        <v>0</v>
      </c>
      <c r="KZ22" s="4">
        <v>0</v>
      </c>
      <c r="LA22" s="4">
        <v>0</v>
      </c>
      <c r="LB22" s="4">
        <v>0</v>
      </c>
      <c r="LC22" s="4">
        <v>0</v>
      </c>
      <c r="LD22" s="4">
        <v>0</v>
      </c>
      <c r="LE22" s="4">
        <v>0</v>
      </c>
      <c r="LF22" s="4">
        <v>0</v>
      </c>
      <c r="LG22" s="4">
        <v>0</v>
      </c>
      <c r="LH22" s="4">
        <v>0</v>
      </c>
      <c r="LI22" s="4">
        <v>0</v>
      </c>
      <c r="LJ22" s="4">
        <v>0</v>
      </c>
      <c r="LK22" s="4">
        <v>0</v>
      </c>
      <c r="LL22" s="4">
        <v>0</v>
      </c>
      <c r="LM22" s="4">
        <v>0</v>
      </c>
      <c r="LN22" s="4">
        <v>0</v>
      </c>
      <c r="LO22" s="4">
        <v>0</v>
      </c>
      <c r="LP22" s="4">
        <v>0</v>
      </c>
      <c r="LQ22" s="4">
        <v>0</v>
      </c>
      <c r="LR22" s="4">
        <v>0</v>
      </c>
      <c r="LS22" s="4">
        <v>0</v>
      </c>
      <c r="LT22" s="4">
        <v>0</v>
      </c>
      <c r="LU22" s="4">
        <v>0</v>
      </c>
      <c r="LV22" s="4">
        <v>0</v>
      </c>
      <c r="LW22" s="1">
        <f t="shared" si="13"/>
        <v>4.4444444444444444E-3</v>
      </c>
      <c r="LX22" s="1">
        <f t="shared" si="14"/>
        <v>2.9629629629629629E-4</v>
      </c>
      <c r="LY22" s="1">
        <f t="shared" si="15"/>
        <v>2.2222222222222223E-4</v>
      </c>
      <c r="LZ22" s="4">
        <v>0</v>
      </c>
      <c r="MA22" s="4">
        <v>0</v>
      </c>
      <c r="MB22" s="4">
        <v>0</v>
      </c>
      <c r="MC22" s="4">
        <v>0</v>
      </c>
      <c r="MD22" s="4">
        <v>0</v>
      </c>
      <c r="ME22" s="4">
        <v>0</v>
      </c>
      <c r="MF22" s="4">
        <v>0</v>
      </c>
      <c r="MG22" s="4">
        <v>0</v>
      </c>
      <c r="MH22" s="4">
        <v>0</v>
      </c>
      <c r="MI22" s="4">
        <v>0</v>
      </c>
      <c r="MJ22" s="4">
        <v>0</v>
      </c>
      <c r="MK22" s="4">
        <v>0</v>
      </c>
      <c r="ML22" s="4">
        <v>0</v>
      </c>
      <c r="MM22" s="4">
        <v>0</v>
      </c>
      <c r="MN22" s="4">
        <v>0</v>
      </c>
      <c r="MO22" s="4">
        <v>0</v>
      </c>
      <c r="MP22" s="4">
        <v>0</v>
      </c>
      <c r="MQ22" s="4">
        <v>0</v>
      </c>
      <c r="MR22" s="4">
        <v>0</v>
      </c>
      <c r="MS22" s="4">
        <v>0</v>
      </c>
      <c r="MT22" s="4">
        <v>0</v>
      </c>
      <c r="MU22" s="4">
        <v>0</v>
      </c>
      <c r="MV22" s="4">
        <v>0</v>
      </c>
      <c r="MW22" s="4">
        <v>0</v>
      </c>
      <c r="MX22" s="4">
        <v>0</v>
      </c>
      <c r="MY22" s="4">
        <v>0</v>
      </c>
      <c r="MZ22" s="4">
        <v>0</v>
      </c>
      <c r="NA22" s="4">
        <v>0</v>
      </c>
      <c r="NB22" s="4">
        <v>0</v>
      </c>
      <c r="NC22" s="4">
        <v>0</v>
      </c>
      <c r="ND22" s="4">
        <v>0</v>
      </c>
      <c r="NE22" s="4">
        <v>0</v>
      </c>
      <c r="NF22" s="4">
        <v>0</v>
      </c>
      <c r="NG22" s="4">
        <v>0</v>
      </c>
      <c r="NH22" s="4">
        <v>0</v>
      </c>
      <c r="NI22" s="4">
        <v>0</v>
      </c>
      <c r="NJ22" s="4">
        <v>0</v>
      </c>
      <c r="NK22" s="4">
        <v>0</v>
      </c>
      <c r="NL22" s="4">
        <v>0</v>
      </c>
      <c r="NM22" s="4">
        <v>0</v>
      </c>
      <c r="NN22" s="4">
        <v>0</v>
      </c>
      <c r="NO22" s="4">
        <v>0</v>
      </c>
      <c r="NP22" s="4">
        <v>0</v>
      </c>
      <c r="NQ22" s="4">
        <v>0</v>
      </c>
      <c r="NR22" s="4">
        <v>0</v>
      </c>
      <c r="NS22" s="4">
        <v>0</v>
      </c>
      <c r="NT22" s="4">
        <v>0</v>
      </c>
      <c r="NU22" s="4">
        <v>0</v>
      </c>
      <c r="NV22" s="4">
        <v>0</v>
      </c>
      <c r="NW22" s="4">
        <v>0</v>
      </c>
      <c r="NX22" s="4">
        <v>0</v>
      </c>
      <c r="NY22" s="4">
        <v>0</v>
      </c>
      <c r="NZ22" s="4">
        <v>0</v>
      </c>
      <c r="OA22" s="4">
        <v>0</v>
      </c>
      <c r="OB22" s="4">
        <v>0</v>
      </c>
      <c r="OC22" s="4">
        <v>0</v>
      </c>
      <c r="OD22" s="4">
        <v>0</v>
      </c>
      <c r="OE22" s="4">
        <v>0</v>
      </c>
      <c r="OF22" s="4">
        <v>0</v>
      </c>
      <c r="OG22" s="4">
        <v>0</v>
      </c>
      <c r="OH22" s="4">
        <v>0</v>
      </c>
      <c r="OI22" s="4">
        <v>0</v>
      </c>
      <c r="OJ22" s="4">
        <v>0</v>
      </c>
      <c r="OK22" s="4">
        <v>0</v>
      </c>
      <c r="OL22" s="4">
        <v>0</v>
      </c>
      <c r="OM22" s="4">
        <v>0</v>
      </c>
      <c r="ON22" s="4">
        <v>0</v>
      </c>
      <c r="OO22" s="4">
        <v>0</v>
      </c>
      <c r="OP22" s="4">
        <v>0</v>
      </c>
      <c r="OQ22" s="4">
        <v>0</v>
      </c>
      <c r="OR22" s="4">
        <v>0</v>
      </c>
      <c r="OS22" s="4">
        <v>0</v>
      </c>
      <c r="OT22" s="4">
        <v>0</v>
      </c>
      <c r="OU22" s="4">
        <v>0</v>
      </c>
      <c r="OV22" s="4">
        <v>1</v>
      </c>
      <c r="OW22" s="4">
        <v>0</v>
      </c>
      <c r="OX22" s="4">
        <v>0</v>
      </c>
      <c r="OY22" s="4">
        <v>0</v>
      </c>
      <c r="OZ22" s="4">
        <v>0</v>
      </c>
      <c r="PA22" s="4">
        <v>0</v>
      </c>
      <c r="PB22" s="4">
        <v>0</v>
      </c>
      <c r="PC22" s="4">
        <v>0</v>
      </c>
      <c r="PD22" s="4">
        <v>0</v>
      </c>
      <c r="PE22" s="4">
        <v>0</v>
      </c>
      <c r="PF22" s="4">
        <v>0</v>
      </c>
      <c r="PG22" s="4">
        <v>0</v>
      </c>
      <c r="PH22" s="4">
        <v>0</v>
      </c>
      <c r="PI22" s="4">
        <v>0</v>
      </c>
      <c r="PJ22" s="4">
        <v>0</v>
      </c>
      <c r="PK22" s="4">
        <v>0</v>
      </c>
      <c r="PL22" s="4">
        <v>0</v>
      </c>
      <c r="PM22" s="4">
        <v>0</v>
      </c>
      <c r="PN22" s="4">
        <v>0</v>
      </c>
      <c r="PO22" s="4">
        <v>0</v>
      </c>
      <c r="PP22" s="4">
        <v>0</v>
      </c>
      <c r="PQ22" s="4">
        <v>0</v>
      </c>
      <c r="PR22" s="4">
        <v>0</v>
      </c>
      <c r="PS22" s="4">
        <v>0</v>
      </c>
      <c r="PT22" s="4">
        <v>0</v>
      </c>
      <c r="PU22" s="4">
        <v>0</v>
      </c>
      <c r="PV22" s="4">
        <v>0</v>
      </c>
      <c r="PW22" s="4">
        <v>0</v>
      </c>
      <c r="PX22" s="4">
        <v>0</v>
      </c>
      <c r="PY22" s="4">
        <v>0</v>
      </c>
      <c r="PZ22" s="4">
        <v>0</v>
      </c>
      <c r="QA22" s="4">
        <v>0</v>
      </c>
      <c r="QB22" s="4">
        <v>0</v>
      </c>
      <c r="QC22" s="4">
        <v>0</v>
      </c>
      <c r="QD22" s="4">
        <v>0</v>
      </c>
      <c r="QE22" s="4">
        <v>0</v>
      </c>
      <c r="QF22" s="4">
        <v>0</v>
      </c>
      <c r="QG22" s="4">
        <v>0</v>
      </c>
      <c r="QH22" s="4">
        <v>0</v>
      </c>
      <c r="QI22" s="4">
        <v>0</v>
      </c>
      <c r="QJ22" s="4">
        <v>0</v>
      </c>
      <c r="QK22" s="4">
        <v>0</v>
      </c>
      <c r="QL22" s="4">
        <v>0</v>
      </c>
      <c r="QM22" s="4">
        <v>0</v>
      </c>
      <c r="QN22" s="4">
        <v>0</v>
      </c>
      <c r="QO22" s="4">
        <v>0</v>
      </c>
      <c r="QP22" s="4">
        <v>0</v>
      </c>
      <c r="QQ22" s="4">
        <v>0</v>
      </c>
      <c r="QR22" s="4">
        <v>0</v>
      </c>
      <c r="QS22" s="4">
        <v>0</v>
      </c>
      <c r="QT22" s="4">
        <v>0</v>
      </c>
      <c r="QU22" s="4">
        <v>0</v>
      </c>
      <c r="QV22" s="4">
        <v>0</v>
      </c>
      <c r="QW22" s="4">
        <v>0</v>
      </c>
      <c r="QX22" s="4">
        <v>0</v>
      </c>
      <c r="QY22" s="4">
        <v>0</v>
      </c>
      <c r="QZ22" s="4">
        <v>0</v>
      </c>
      <c r="RA22" s="4">
        <v>0</v>
      </c>
      <c r="RB22" s="1">
        <f t="shared" si="16"/>
        <v>7.575757575757576E-3</v>
      </c>
      <c r="RC22" s="1">
        <f t="shared" si="17"/>
        <v>6.5938506043824942E-4</v>
      </c>
      <c r="RD22" s="1">
        <f t="shared" si="18"/>
        <v>3.7878787878787879E-4</v>
      </c>
      <c r="RE22" s="4">
        <v>0</v>
      </c>
      <c r="RF22" s="4">
        <v>0</v>
      </c>
      <c r="RG22" s="4">
        <v>0</v>
      </c>
      <c r="RH22" s="4">
        <v>0</v>
      </c>
      <c r="RI22" s="4">
        <v>1</v>
      </c>
      <c r="RJ22" s="4">
        <v>0</v>
      </c>
      <c r="RK22" s="4">
        <v>0</v>
      </c>
      <c r="RL22" s="4">
        <v>0</v>
      </c>
      <c r="RM22" s="4">
        <v>0</v>
      </c>
      <c r="RN22" s="4">
        <v>0</v>
      </c>
      <c r="RO22" s="4">
        <v>0</v>
      </c>
      <c r="RP22" s="4">
        <v>0</v>
      </c>
      <c r="RQ22" s="4">
        <v>0</v>
      </c>
      <c r="RR22" s="4">
        <v>0</v>
      </c>
      <c r="RS22" s="4">
        <v>0</v>
      </c>
      <c r="RT22" s="4">
        <v>0</v>
      </c>
      <c r="RU22" s="4">
        <v>0</v>
      </c>
      <c r="RV22" s="4">
        <v>0</v>
      </c>
      <c r="RW22" s="4">
        <v>0</v>
      </c>
      <c r="RX22" s="4">
        <v>0</v>
      </c>
      <c r="RY22" s="1">
        <f t="shared" si="19"/>
        <v>0.05</v>
      </c>
      <c r="RZ22" s="1">
        <f t="shared" si="20"/>
        <v>1.1180339887498949E-2</v>
      </c>
      <c r="SA22" s="1">
        <f t="shared" si="21"/>
        <v>2.5000000000000001E-3</v>
      </c>
      <c r="SB22" s="4">
        <v>1</v>
      </c>
      <c r="SC22" s="4">
        <v>0</v>
      </c>
      <c r="SD22" s="4">
        <v>0</v>
      </c>
      <c r="SE22" s="4">
        <v>0</v>
      </c>
      <c r="SF22" s="4">
        <v>0</v>
      </c>
      <c r="SG22" s="4">
        <v>0</v>
      </c>
      <c r="SH22" s="4">
        <v>0</v>
      </c>
      <c r="SI22" s="4">
        <v>0</v>
      </c>
      <c r="SJ22" s="4">
        <v>0</v>
      </c>
      <c r="SK22" s="4">
        <v>0</v>
      </c>
      <c r="SL22" s="4">
        <v>1</v>
      </c>
      <c r="SM22" s="4">
        <v>0</v>
      </c>
      <c r="SN22" s="4">
        <v>0</v>
      </c>
      <c r="SO22" s="4">
        <v>0</v>
      </c>
      <c r="SP22" s="4">
        <v>0</v>
      </c>
      <c r="SQ22" s="4">
        <v>0</v>
      </c>
      <c r="SR22" s="4">
        <v>0</v>
      </c>
      <c r="SS22" s="4">
        <v>0</v>
      </c>
      <c r="ST22" s="4">
        <v>0</v>
      </c>
      <c r="SU22" s="4">
        <v>0</v>
      </c>
      <c r="SV22" s="4">
        <v>0</v>
      </c>
      <c r="SW22" s="4">
        <v>0</v>
      </c>
      <c r="SX22" s="4">
        <v>1</v>
      </c>
      <c r="SY22" s="4">
        <v>1</v>
      </c>
      <c r="SZ22" s="4">
        <v>0</v>
      </c>
      <c r="TA22" s="4">
        <v>0</v>
      </c>
      <c r="TB22" s="4">
        <v>0</v>
      </c>
      <c r="TC22" s="4">
        <v>0</v>
      </c>
      <c r="TD22" s="4">
        <v>0</v>
      </c>
      <c r="TE22" s="4">
        <v>1</v>
      </c>
      <c r="TF22" s="4">
        <v>0</v>
      </c>
      <c r="TG22" s="4">
        <v>0</v>
      </c>
      <c r="TH22" s="4">
        <v>0</v>
      </c>
      <c r="TI22" s="4">
        <v>0</v>
      </c>
      <c r="TJ22" s="4">
        <v>0</v>
      </c>
      <c r="TK22" s="4">
        <v>0</v>
      </c>
      <c r="TL22" s="4">
        <v>1</v>
      </c>
      <c r="TM22" s="4">
        <v>0</v>
      </c>
      <c r="TN22" s="4">
        <v>0</v>
      </c>
      <c r="TO22" s="4">
        <v>0</v>
      </c>
      <c r="TP22" s="4">
        <v>0</v>
      </c>
      <c r="TQ22" s="4">
        <v>0</v>
      </c>
      <c r="TR22" s="4">
        <v>0</v>
      </c>
      <c r="TS22" s="4">
        <v>0</v>
      </c>
      <c r="TT22" s="4">
        <v>0</v>
      </c>
      <c r="TU22" s="4">
        <v>0</v>
      </c>
      <c r="TV22" s="4">
        <v>0</v>
      </c>
      <c r="TW22" s="4">
        <v>0</v>
      </c>
      <c r="TX22" s="4">
        <v>0</v>
      </c>
      <c r="TY22" s="4">
        <v>0</v>
      </c>
      <c r="TZ22" s="4">
        <v>0</v>
      </c>
      <c r="UA22" s="4">
        <v>0</v>
      </c>
      <c r="UB22" s="4">
        <v>0</v>
      </c>
      <c r="UC22" s="4">
        <v>1</v>
      </c>
      <c r="UD22" s="4">
        <v>0</v>
      </c>
      <c r="UE22" s="4">
        <v>0</v>
      </c>
      <c r="UF22" s="4">
        <v>0</v>
      </c>
      <c r="UG22" s="4">
        <v>0</v>
      </c>
      <c r="UH22" s="4">
        <v>0</v>
      </c>
      <c r="UI22" s="4">
        <v>0</v>
      </c>
      <c r="UJ22" s="4">
        <v>0</v>
      </c>
      <c r="UK22" s="4">
        <v>0</v>
      </c>
      <c r="UL22" s="4">
        <v>0</v>
      </c>
      <c r="UM22" s="4">
        <v>0</v>
      </c>
      <c r="UN22" s="4">
        <v>0</v>
      </c>
      <c r="UO22" s="4">
        <v>0</v>
      </c>
      <c r="UP22" s="4">
        <v>0</v>
      </c>
      <c r="UQ22" s="4">
        <v>0</v>
      </c>
      <c r="UR22" s="4">
        <v>0</v>
      </c>
      <c r="US22" s="4">
        <v>0</v>
      </c>
      <c r="UT22" s="4">
        <v>0</v>
      </c>
      <c r="UU22" s="4">
        <v>0</v>
      </c>
      <c r="UV22" s="4">
        <v>0</v>
      </c>
      <c r="UW22" s="4">
        <v>0</v>
      </c>
      <c r="UX22" s="4">
        <v>0</v>
      </c>
      <c r="UY22" s="4">
        <v>0</v>
      </c>
      <c r="UZ22" s="4">
        <v>0</v>
      </c>
      <c r="VA22" s="4">
        <v>0</v>
      </c>
      <c r="VB22" s="4">
        <v>0</v>
      </c>
      <c r="VC22" s="4">
        <v>0</v>
      </c>
      <c r="VD22" s="4">
        <v>0</v>
      </c>
      <c r="VE22" s="4">
        <v>0</v>
      </c>
      <c r="VF22" s="4">
        <v>0</v>
      </c>
      <c r="VG22" s="4">
        <v>0</v>
      </c>
      <c r="VH22" s="4">
        <v>0</v>
      </c>
      <c r="VI22" s="4">
        <v>0</v>
      </c>
      <c r="VJ22" s="4">
        <v>0</v>
      </c>
      <c r="VK22" s="4">
        <v>0</v>
      </c>
      <c r="VL22" s="4">
        <v>0</v>
      </c>
      <c r="VM22" s="4">
        <v>0</v>
      </c>
      <c r="VN22" s="4">
        <v>0</v>
      </c>
      <c r="VO22" s="4">
        <v>0</v>
      </c>
      <c r="VP22" s="4">
        <v>0</v>
      </c>
      <c r="VQ22" s="4">
        <v>0</v>
      </c>
      <c r="VR22" s="4">
        <v>0</v>
      </c>
      <c r="VS22" s="4">
        <v>0</v>
      </c>
      <c r="VT22" s="4">
        <v>0</v>
      </c>
      <c r="VU22" s="4">
        <v>0</v>
      </c>
      <c r="VV22" s="4">
        <v>0</v>
      </c>
      <c r="VW22" s="4">
        <v>0</v>
      </c>
      <c r="VX22" s="4">
        <v>0</v>
      </c>
      <c r="VY22" s="4">
        <v>0</v>
      </c>
      <c r="VZ22" s="4">
        <v>0</v>
      </c>
      <c r="WA22" s="4">
        <v>0</v>
      </c>
      <c r="WB22" s="4">
        <v>0</v>
      </c>
      <c r="WC22" s="4">
        <v>0</v>
      </c>
      <c r="WD22" s="4">
        <v>0</v>
      </c>
      <c r="WE22" s="4">
        <v>0</v>
      </c>
      <c r="WF22" s="4">
        <v>0</v>
      </c>
      <c r="WG22" s="4">
        <v>0</v>
      </c>
      <c r="WH22" s="4">
        <v>0</v>
      </c>
      <c r="WI22" s="4">
        <v>0</v>
      </c>
      <c r="WJ22" s="4">
        <v>0</v>
      </c>
      <c r="WK22" s="4">
        <v>0</v>
      </c>
      <c r="WL22" s="4">
        <v>0</v>
      </c>
      <c r="WM22" s="4">
        <v>0</v>
      </c>
      <c r="WN22" s="4">
        <v>0</v>
      </c>
      <c r="WO22" s="4">
        <v>0</v>
      </c>
      <c r="WP22" s="4">
        <v>0</v>
      </c>
      <c r="WQ22" s="4">
        <v>0</v>
      </c>
      <c r="WR22" s="4">
        <v>0</v>
      </c>
      <c r="WS22" s="4">
        <v>0</v>
      </c>
      <c r="WT22" s="4">
        <v>0</v>
      </c>
      <c r="WU22" s="4">
        <v>0</v>
      </c>
      <c r="WV22" s="4">
        <v>0</v>
      </c>
      <c r="WW22" s="4">
        <v>0</v>
      </c>
      <c r="WX22" s="4">
        <v>0</v>
      </c>
      <c r="WY22" s="4">
        <v>0</v>
      </c>
      <c r="WZ22" s="4">
        <v>0</v>
      </c>
      <c r="XA22" s="4">
        <v>1</v>
      </c>
      <c r="XB22" s="1">
        <f t="shared" si="22"/>
        <v>6.1538461538461542E-2</v>
      </c>
      <c r="XC22" s="1">
        <f t="shared" si="23"/>
        <v>1.8557310107807474E-3</v>
      </c>
      <c r="XD22" s="1">
        <f t="shared" si="24"/>
        <v>3.0769230769230769E-3</v>
      </c>
      <c r="XE22" s="4">
        <v>14</v>
      </c>
    </row>
    <row r="23" spans="1:629">
      <c r="A23" s="3" t="s">
        <v>635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1">
        <f t="shared" si="0"/>
        <v>0</v>
      </c>
      <c r="BG23" s="1">
        <f t="shared" si="1"/>
        <v>0</v>
      </c>
      <c r="BH23" s="1">
        <f t="shared" si="2"/>
        <v>0</v>
      </c>
      <c r="BI23" s="4">
        <v>0</v>
      </c>
      <c r="BJ23" s="4">
        <v>0</v>
      </c>
      <c r="BK23" s="4">
        <v>1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1</v>
      </c>
      <c r="BR23" s="4">
        <v>0</v>
      </c>
      <c r="BS23" s="4">
        <v>0</v>
      </c>
      <c r="BT23" s="1">
        <f t="shared" si="3"/>
        <v>0.18181818181818182</v>
      </c>
      <c r="BU23" s="1">
        <f t="shared" si="4"/>
        <v>3.677453795254048E-2</v>
      </c>
      <c r="BV23" s="1">
        <f t="shared" si="5"/>
        <v>9.0909090909090905E-3</v>
      </c>
      <c r="BW23" s="4">
        <v>0</v>
      </c>
      <c r="BX23" s="4">
        <v>0</v>
      </c>
      <c r="BY23" s="4">
        <v>0</v>
      </c>
      <c r="BZ23" s="4">
        <v>0</v>
      </c>
      <c r="CA23" s="1">
        <f t="shared" si="6"/>
        <v>0</v>
      </c>
      <c r="CB23" s="1">
        <f t="shared" si="7"/>
        <v>0</v>
      </c>
      <c r="CC23" s="1">
        <f t="shared" si="8"/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1">
        <f t="shared" si="9"/>
        <v>0</v>
      </c>
      <c r="CZ23" s="1">
        <f t="shared" si="10"/>
        <v>0</v>
      </c>
      <c r="DA23" s="1">
        <f t="shared" si="11"/>
        <v>0</v>
      </c>
      <c r="DB23" s="4">
        <v>8</v>
      </c>
      <c r="DC23" s="5" t="s">
        <v>614</v>
      </c>
      <c r="DD23" s="5" t="s">
        <v>614</v>
      </c>
      <c r="DE23" s="1">
        <f t="shared" si="12"/>
        <v>5.1282051282051282E-3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1</v>
      </c>
      <c r="EG23" s="4">
        <v>1</v>
      </c>
      <c r="EH23" s="4">
        <v>0</v>
      </c>
      <c r="EI23" s="4">
        <v>0</v>
      </c>
      <c r="EJ23" s="4">
        <v>0</v>
      </c>
      <c r="EK23" s="4">
        <v>1</v>
      </c>
      <c r="EL23" s="4">
        <v>0</v>
      </c>
      <c r="EM23" s="4">
        <v>0</v>
      </c>
      <c r="EN23" s="4">
        <v>0</v>
      </c>
      <c r="EO23" s="4">
        <v>0</v>
      </c>
      <c r="EP23" s="4">
        <v>0</v>
      </c>
      <c r="EQ23" s="4">
        <v>0</v>
      </c>
      <c r="ER23" s="4">
        <v>0</v>
      </c>
      <c r="ES23" s="4">
        <v>0</v>
      </c>
      <c r="ET23" s="4">
        <v>1</v>
      </c>
      <c r="EU23" s="4">
        <v>0</v>
      </c>
      <c r="EV23" s="4">
        <v>0</v>
      </c>
      <c r="EW23" s="4">
        <v>0</v>
      </c>
      <c r="EX23" s="4">
        <v>0</v>
      </c>
      <c r="EY23" s="4">
        <v>0</v>
      </c>
      <c r="EZ23" s="4">
        <v>0</v>
      </c>
      <c r="FA23" s="4">
        <v>0</v>
      </c>
      <c r="FB23" s="4">
        <v>0</v>
      </c>
      <c r="FC23" s="4">
        <v>0</v>
      </c>
      <c r="FD23" s="4">
        <v>0</v>
      </c>
      <c r="FE23" s="4">
        <v>0</v>
      </c>
      <c r="FF23" s="4">
        <v>0</v>
      </c>
      <c r="FG23" s="4">
        <v>0</v>
      </c>
      <c r="FH23" s="4">
        <v>0</v>
      </c>
      <c r="FI23" s="4">
        <v>0</v>
      </c>
      <c r="FJ23" s="4">
        <v>1</v>
      </c>
      <c r="FK23" s="4">
        <v>0</v>
      </c>
      <c r="FL23" s="4">
        <v>0</v>
      </c>
      <c r="FM23" s="4">
        <v>0</v>
      </c>
      <c r="FN23" s="4">
        <v>1</v>
      </c>
      <c r="FO23" s="4">
        <v>0</v>
      </c>
      <c r="FP23" s="4">
        <v>0</v>
      </c>
      <c r="FQ23" s="4">
        <v>1</v>
      </c>
      <c r="FR23" s="4">
        <v>0</v>
      </c>
      <c r="FS23" s="4">
        <v>1</v>
      </c>
      <c r="FT23" s="4">
        <v>0</v>
      </c>
      <c r="FU23" s="4">
        <v>0</v>
      </c>
      <c r="FV23" s="4">
        <v>0</v>
      </c>
      <c r="FW23" s="4">
        <v>0</v>
      </c>
      <c r="FX23" s="4">
        <v>0</v>
      </c>
      <c r="FY23" s="4">
        <v>0</v>
      </c>
      <c r="FZ23" s="4">
        <v>1</v>
      </c>
      <c r="GA23" s="4">
        <v>1</v>
      </c>
      <c r="GB23" s="4">
        <v>0</v>
      </c>
      <c r="GC23" s="4">
        <v>0</v>
      </c>
      <c r="GD23" s="4">
        <v>0</v>
      </c>
      <c r="GE23" s="4">
        <v>0</v>
      </c>
      <c r="GF23" s="4">
        <v>1</v>
      </c>
      <c r="GG23" s="4">
        <v>0</v>
      </c>
      <c r="GH23" s="4">
        <v>0</v>
      </c>
      <c r="GI23" s="4">
        <v>0</v>
      </c>
      <c r="GJ23" s="4">
        <v>0</v>
      </c>
      <c r="GK23" s="4">
        <v>0</v>
      </c>
      <c r="GL23" s="4">
        <v>0</v>
      </c>
      <c r="GM23" s="4">
        <v>0</v>
      </c>
      <c r="GN23" s="4">
        <v>0</v>
      </c>
      <c r="GO23" s="4">
        <v>0</v>
      </c>
      <c r="GP23" s="4">
        <v>0</v>
      </c>
      <c r="GQ23" s="4">
        <v>1</v>
      </c>
      <c r="GR23" s="4">
        <v>0</v>
      </c>
      <c r="GS23" s="4">
        <v>0</v>
      </c>
      <c r="GT23" s="4">
        <v>0</v>
      </c>
      <c r="GU23" s="4">
        <v>0</v>
      </c>
      <c r="GV23" s="4">
        <v>0</v>
      </c>
      <c r="GW23" s="4">
        <v>0</v>
      </c>
      <c r="GX23" s="4">
        <v>1</v>
      </c>
      <c r="GY23" s="4">
        <v>0</v>
      </c>
      <c r="GZ23" s="4">
        <v>0</v>
      </c>
      <c r="HA23" s="4">
        <v>0</v>
      </c>
      <c r="HB23" s="4">
        <v>0</v>
      </c>
      <c r="HC23" s="4">
        <v>1</v>
      </c>
      <c r="HD23" s="4">
        <v>0</v>
      </c>
      <c r="HE23" s="4">
        <v>1</v>
      </c>
      <c r="HF23" s="4">
        <v>0</v>
      </c>
      <c r="HG23" s="4">
        <v>1</v>
      </c>
      <c r="HH23" s="4">
        <v>0</v>
      </c>
      <c r="HI23" s="4">
        <v>1</v>
      </c>
      <c r="HJ23" s="4">
        <v>0</v>
      </c>
      <c r="HK23" s="4">
        <v>0</v>
      </c>
      <c r="HL23" s="4">
        <v>0</v>
      </c>
      <c r="HM23" s="4">
        <v>0</v>
      </c>
      <c r="HN23" s="4">
        <v>1</v>
      </c>
      <c r="HO23" s="4">
        <v>0</v>
      </c>
      <c r="HP23" s="4">
        <v>0</v>
      </c>
      <c r="HQ23" s="4">
        <v>0</v>
      </c>
      <c r="HR23" s="4">
        <v>0</v>
      </c>
      <c r="HS23" s="4">
        <v>2</v>
      </c>
      <c r="HT23" s="4">
        <v>0</v>
      </c>
      <c r="HU23" s="4">
        <v>1</v>
      </c>
      <c r="HV23" s="4">
        <v>0</v>
      </c>
      <c r="HW23" s="4">
        <v>0</v>
      </c>
      <c r="HX23" s="4">
        <v>0</v>
      </c>
      <c r="HY23" s="4">
        <v>0</v>
      </c>
      <c r="HZ23" s="4">
        <v>0</v>
      </c>
      <c r="IA23" s="4">
        <v>0</v>
      </c>
      <c r="IB23" s="4">
        <v>0</v>
      </c>
      <c r="IC23" s="4">
        <v>0</v>
      </c>
      <c r="ID23" s="4">
        <v>0</v>
      </c>
      <c r="IE23" s="4">
        <v>0</v>
      </c>
      <c r="IF23" s="4">
        <v>1</v>
      </c>
      <c r="IG23" s="4">
        <v>0</v>
      </c>
      <c r="IH23" s="4">
        <v>2</v>
      </c>
      <c r="II23" s="4">
        <v>0</v>
      </c>
      <c r="IJ23" s="4">
        <v>1</v>
      </c>
      <c r="IK23" s="4">
        <v>0</v>
      </c>
      <c r="IL23" s="4">
        <v>0</v>
      </c>
      <c r="IM23" s="4">
        <v>1</v>
      </c>
      <c r="IN23" s="4">
        <v>2</v>
      </c>
      <c r="IO23" s="4">
        <v>0</v>
      </c>
      <c r="IP23" s="4">
        <v>0</v>
      </c>
      <c r="IQ23" s="4">
        <v>0</v>
      </c>
      <c r="IR23" s="4">
        <v>0</v>
      </c>
      <c r="IS23" s="4">
        <v>0</v>
      </c>
      <c r="IT23" s="4">
        <v>0</v>
      </c>
      <c r="IU23" s="4">
        <v>0</v>
      </c>
      <c r="IV23" s="4">
        <v>0</v>
      </c>
      <c r="IW23" s="4">
        <v>0</v>
      </c>
      <c r="IX23" s="4">
        <v>1</v>
      </c>
      <c r="IY23" s="4">
        <v>0</v>
      </c>
      <c r="IZ23" s="4">
        <v>0</v>
      </c>
      <c r="JA23" s="4">
        <v>0</v>
      </c>
      <c r="JB23" s="4">
        <v>0</v>
      </c>
      <c r="JC23" s="4">
        <v>0</v>
      </c>
      <c r="JD23" s="4">
        <v>0</v>
      </c>
      <c r="JE23" s="4">
        <v>0</v>
      </c>
      <c r="JF23" s="4">
        <v>0</v>
      </c>
      <c r="JG23" s="4">
        <v>0</v>
      </c>
      <c r="JH23" s="4">
        <v>0</v>
      </c>
      <c r="JI23" s="4">
        <v>1</v>
      </c>
      <c r="JJ23" s="4">
        <v>0</v>
      </c>
      <c r="JK23" s="4">
        <v>0</v>
      </c>
      <c r="JL23" s="4">
        <v>0</v>
      </c>
      <c r="JM23" s="4">
        <v>0</v>
      </c>
      <c r="JN23" s="4">
        <v>0</v>
      </c>
      <c r="JO23" s="4">
        <v>0</v>
      </c>
      <c r="JP23" s="4">
        <v>0</v>
      </c>
      <c r="JQ23" s="4">
        <v>0</v>
      </c>
      <c r="JR23" s="4">
        <v>0</v>
      </c>
      <c r="JS23" s="4">
        <v>0</v>
      </c>
      <c r="JT23" s="4">
        <v>0</v>
      </c>
      <c r="JU23" s="4">
        <v>0</v>
      </c>
      <c r="JV23" s="4">
        <v>0</v>
      </c>
      <c r="JW23" s="4">
        <v>0</v>
      </c>
      <c r="JX23" s="4">
        <v>0</v>
      </c>
      <c r="JY23" s="4">
        <v>0</v>
      </c>
      <c r="JZ23" s="4">
        <v>0</v>
      </c>
      <c r="KA23" s="4">
        <v>0</v>
      </c>
      <c r="KB23" s="4">
        <v>0</v>
      </c>
      <c r="KC23" s="4">
        <v>0</v>
      </c>
      <c r="KD23" s="4">
        <v>0</v>
      </c>
      <c r="KE23" s="4">
        <v>2</v>
      </c>
      <c r="KF23" s="4">
        <v>0</v>
      </c>
      <c r="KG23" s="4">
        <v>0</v>
      </c>
      <c r="KH23" s="4">
        <v>0</v>
      </c>
      <c r="KI23" s="4">
        <v>0</v>
      </c>
      <c r="KJ23" s="4">
        <v>0</v>
      </c>
      <c r="KK23" s="4">
        <v>0</v>
      </c>
      <c r="KL23" s="4">
        <v>0</v>
      </c>
      <c r="KM23" s="4">
        <v>0</v>
      </c>
      <c r="KN23" s="4">
        <v>0</v>
      </c>
      <c r="KO23" s="4">
        <v>0</v>
      </c>
      <c r="KP23" s="4">
        <v>0</v>
      </c>
      <c r="KQ23" s="4">
        <v>0</v>
      </c>
      <c r="KR23" s="4">
        <v>0</v>
      </c>
      <c r="KS23" s="4">
        <v>0</v>
      </c>
      <c r="KT23" s="4">
        <v>0</v>
      </c>
      <c r="KU23" s="4">
        <v>0</v>
      </c>
      <c r="KV23" s="4">
        <v>0</v>
      </c>
      <c r="KW23" s="4">
        <v>0</v>
      </c>
      <c r="KX23" s="4">
        <v>0</v>
      </c>
      <c r="KY23" s="4">
        <v>0</v>
      </c>
      <c r="KZ23" s="4">
        <v>0</v>
      </c>
      <c r="LA23" s="4">
        <v>0</v>
      </c>
      <c r="LB23" s="4">
        <v>0</v>
      </c>
      <c r="LC23" s="4">
        <v>0</v>
      </c>
      <c r="LD23" s="4">
        <v>0</v>
      </c>
      <c r="LE23" s="4">
        <v>0</v>
      </c>
      <c r="LF23" s="4">
        <v>0</v>
      </c>
      <c r="LG23" s="4">
        <v>0</v>
      </c>
      <c r="LH23" s="4">
        <v>0</v>
      </c>
      <c r="LI23" s="4">
        <v>0</v>
      </c>
      <c r="LJ23" s="4">
        <v>0</v>
      </c>
      <c r="LK23" s="4">
        <v>0</v>
      </c>
      <c r="LL23" s="4">
        <v>0</v>
      </c>
      <c r="LM23" s="4">
        <v>0</v>
      </c>
      <c r="LN23" s="4">
        <v>0</v>
      </c>
      <c r="LO23" s="4">
        <v>0</v>
      </c>
      <c r="LP23" s="4">
        <v>0</v>
      </c>
      <c r="LQ23" s="4">
        <v>0</v>
      </c>
      <c r="LR23" s="4">
        <v>0</v>
      </c>
      <c r="LS23" s="4">
        <v>0</v>
      </c>
      <c r="LT23" s="4">
        <v>0</v>
      </c>
      <c r="LU23" s="4">
        <v>0</v>
      </c>
      <c r="LV23" s="4">
        <v>0</v>
      </c>
      <c r="LW23" s="1">
        <f t="shared" si="13"/>
        <v>0.14222222222222222</v>
      </c>
      <c r="LX23" s="1">
        <f t="shared" si="14"/>
        <v>1.7680509922481016E-3</v>
      </c>
      <c r="LY23" s="1">
        <f t="shared" si="15"/>
        <v>7.1111111111111115E-3</v>
      </c>
      <c r="LZ23" s="4">
        <v>0</v>
      </c>
      <c r="MA23" s="4">
        <v>0</v>
      </c>
      <c r="MB23" s="4">
        <v>0</v>
      </c>
      <c r="MC23" s="4">
        <v>0</v>
      </c>
      <c r="MD23" s="4">
        <v>0</v>
      </c>
      <c r="ME23" s="4">
        <v>0</v>
      </c>
      <c r="MF23" s="4">
        <v>0</v>
      </c>
      <c r="MG23" s="4">
        <v>0</v>
      </c>
      <c r="MH23" s="4">
        <v>0</v>
      </c>
      <c r="MI23" s="4">
        <v>0</v>
      </c>
      <c r="MJ23" s="4">
        <v>0</v>
      </c>
      <c r="MK23" s="4">
        <v>0</v>
      </c>
      <c r="ML23" s="4">
        <v>0</v>
      </c>
      <c r="MM23" s="4">
        <v>0</v>
      </c>
      <c r="MN23" s="4">
        <v>1</v>
      </c>
      <c r="MO23" s="4">
        <v>1</v>
      </c>
      <c r="MP23" s="4">
        <v>1</v>
      </c>
      <c r="MQ23" s="4">
        <v>0</v>
      </c>
      <c r="MR23" s="4">
        <v>0</v>
      </c>
      <c r="MS23" s="4">
        <v>0</v>
      </c>
      <c r="MT23" s="4">
        <v>0</v>
      </c>
      <c r="MU23" s="4">
        <v>1</v>
      </c>
      <c r="MV23" s="4">
        <v>1</v>
      </c>
      <c r="MW23" s="4">
        <v>0</v>
      </c>
      <c r="MX23" s="4">
        <v>0</v>
      </c>
      <c r="MY23" s="4">
        <v>0</v>
      </c>
      <c r="MZ23" s="4">
        <v>0</v>
      </c>
      <c r="NA23" s="4">
        <v>0</v>
      </c>
      <c r="NB23" s="4">
        <v>0</v>
      </c>
      <c r="NC23" s="4">
        <v>1</v>
      </c>
      <c r="ND23" s="4">
        <v>0</v>
      </c>
      <c r="NE23" s="4">
        <v>0</v>
      </c>
      <c r="NF23" s="4">
        <v>1</v>
      </c>
      <c r="NG23" s="4">
        <v>0</v>
      </c>
      <c r="NH23" s="4">
        <v>1</v>
      </c>
      <c r="NI23" s="4">
        <v>0</v>
      </c>
      <c r="NJ23" s="4">
        <v>0</v>
      </c>
      <c r="NK23" s="4">
        <v>1</v>
      </c>
      <c r="NL23" s="4">
        <v>0</v>
      </c>
      <c r="NM23" s="4">
        <v>0</v>
      </c>
      <c r="NN23" s="4">
        <v>0</v>
      </c>
      <c r="NO23" s="4">
        <v>0</v>
      </c>
      <c r="NP23" s="4">
        <v>0</v>
      </c>
      <c r="NQ23" s="4">
        <v>0</v>
      </c>
      <c r="NR23" s="4">
        <v>0</v>
      </c>
      <c r="NS23" s="4">
        <v>0</v>
      </c>
      <c r="NT23" s="4">
        <v>0</v>
      </c>
      <c r="NU23" s="4">
        <v>0</v>
      </c>
      <c r="NV23" s="4">
        <v>0</v>
      </c>
      <c r="NW23" s="4">
        <v>0</v>
      </c>
      <c r="NX23" s="4">
        <v>0</v>
      </c>
      <c r="NY23" s="4">
        <v>0</v>
      </c>
      <c r="NZ23" s="4">
        <v>0</v>
      </c>
      <c r="OA23" s="4">
        <v>0</v>
      </c>
      <c r="OB23" s="4">
        <v>0</v>
      </c>
      <c r="OC23" s="4">
        <v>0</v>
      </c>
      <c r="OD23" s="4">
        <v>1</v>
      </c>
      <c r="OE23" s="4">
        <v>0</v>
      </c>
      <c r="OF23" s="4">
        <v>0</v>
      </c>
      <c r="OG23" s="4">
        <v>1</v>
      </c>
      <c r="OH23" s="4">
        <v>0</v>
      </c>
      <c r="OI23" s="4">
        <v>2</v>
      </c>
      <c r="OJ23" s="4">
        <v>0</v>
      </c>
      <c r="OK23" s="4">
        <v>0</v>
      </c>
      <c r="OL23" s="4">
        <v>0</v>
      </c>
      <c r="OM23" s="4">
        <v>0</v>
      </c>
      <c r="ON23" s="4">
        <v>1</v>
      </c>
      <c r="OO23" s="4">
        <v>0</v>
      </c>
      <c r="OP23" s="4">
        <v>0</v>
      </c>
      <c r="OQ23" s="4">
        <v>0</v>
      </c>
      <c r="OR23" s="4">
        <v>0</v>
      </c>
      <c r="OS23" s="4">
        <v>1</v>
      </c>
      <c r="OT23" s="4">
        <v>1</v>
      </c>
      <c r="OU23" s="4">
        <v>0</v>
      </c>
      <c r="OV23" s="4">
        <v>0</v>
      </c>
      <c r="OW23" s="4">
        <v>0</v>
      </c>
      <c r="OX23" s="4">
        <v>0</v>
      </c>
      <c r="OY23" s="4">
        <v>0</v>
      </c>
      <c r="OZ23" s="4">
        <v>0</v>
      </c>
      <c r="PA23" s="4">
        <v>0</v>
      </c>
      <c r="PB23" s="4">
        <v>0</v>
      </c>
      <c r="PC23" s="4">
        <v>0</v>
      </c>
      <c r="PD23" s="4">
        <v>0</v>
      </c>
      <c r="PE23" s="4">
        <v>0</v>
      </c>
      <c r="PF23" s="4">
        <v>0</v>
      </c>
      <c r="PG23" s="4">
        <v>1</v>
      </c>
      <c r="PH23" s="4">
        <v>0</v>
      </c>
      <c r="PI23" s="4">
        <v>0</v>
      </c>
      <c r="PJ23" s="4">
        <v>0</v>
      </c>
      <c r="PK23" s="4">
        <v>0</v>
      </c>
      <c r="PL23" s="4">
        <v>1</v>
      </c>
      <c r="PM23" s="4">
        <v>0</v>
      </c>
      <c r="PN23" s="4">
        <v>2</v>
      </c>
      <c r="PO23" s="4">
        <v>0</v>
      </c>
      <c r="PP23" s="4">
        <v>0</v>
      </c>
      <c r="PQ23" s="4">
        <v>0</v>
      </c>
      <c r="PR23" s="4">
        <v>1</v>
      </c>
      <c r="PS23" s="4">
        <v>1</v>
      </c>
      <c r="PT23" s="4">
        <v>0</v>
      </c>
      <c r="PU23" s="4">
        <v>0</v>
      </c>
      <c r="PV23" s="4">
        <v>0</v>
      </c>
      <c r="PW23" s="4">
        <v>0</v>
      </c>
      <c r="PX23" s="4">
        <v>0</v>
      </c>
      <c r="PY23" s="4">
        <v>1</v>
      </c>
      <c r="PZ23" s="4">
        <v>0</v>
      </c>
      <c r="QA23" s="4">
        <v>1</v>
      </c>
      <c r="QB23" s="4">
        <v>1</v>
      </c>
      <c r="QC23" s="4">
        <v>1</v>
      </c>
      <c r="QD23" s="4">
        <v>0</v>
      </c>
      <c r="QE23" s="4">
        <v>0</v>
      </c>
      <c r="QF23" s="4">
        <v>0</v>
      </c>
      <c r="QG23" s="4">
        <v>0</v>
      </c>
      <c r="QH23" s="4">
        <v>0</v>
      </c>
      <c r="QI23" s="4">
        <v>0</v>
      </c>
      <c r="QJ23" s="4">
        <v>0</v>
      </c>
      <c r="QK23" s="4">
        <v>0</v>
      </c>
      <c r="QL23" s="4">
        <v>0</v>
      </c>
      <c r="QM23" s="4">
        <v>0</v>
      </c>
      <c r="QN23" s="4">
        <v>0</v>
      </c>
      <c r="QO23" s="4">
        <v>0</v>
      </c>
      <c r="QP23" s="4">
        <v>0</v>
      </c>
      <c r="QQ23" s="4">
        <v>0</v>
      </c>
      <c r="QR23" s="4">
        <v>0</v>
      </c>
      <c r="QS23" s="4">
        <v>0</v>
      </c>
      <c r="QT23" s="4">
        <v>0</v>
      </c>
      <c r="QU23" s="4">
        <v>0</v>
      </c>
      <c r="QV23" s="4">
        <v>0</v>
      </c>
      <c r="QW23" s="4">
        <v>0</v>
      </c>
      <c r="QX23" s="4">
        <v>0</v>
      </c>
      <c r="QY23" s="4">
        <v>0</v>
      </c>
      <c r="QZ23" s="4">
        <v>0</v>
      </c>
      <c r="RA23" s="4">
        <v>0</v>
      </c>
      <c r="RB23" s="1">
        <f t="shared" si="16"/>
        <v>0.19696969696969696</v>
      </c>
      <c r="RC23" s="1">
        <f t="shared" si="17"/>
        <v>3.3014523205292237E-3</v>
      </c>
      <c r="RD23" s="1">
        <f t="shared" si="18"/>
        <v>9.8484848484848477E-3</v>
      </c>
      <c r="RE23" s="4">
        <v>0</v>
      </c>
      <c r="RF23" s="4">
        <v>0</v>
      </c>
      <c r="RG23" s="4">
        <v>0</v>
      </c>
      <c r="RH23" s="4">
        <v>0</v>
      </c>
      <c r="RI23" s="4">
        <v>0</v>
      </c>
      <c r="RJ23" s="4">
        <v>0</v>
      </c>
      <c r="RK23" s="4">
        <v>0</v>
      </c>
      <c r="RL23" s="4">
        <v>0</v>
      </c>
      <c r="RM23" s="4">
        <v>0</v>
      </c>
      <c r="RN23" s="4">
        <v>0</v>
      </c>
      <c r="RO23" s="4">
        <v>0</v>
      </c>
      <c r="RP23" s="4">
        <v>2</v>
      </c>
      <c r="RQ23" s="4">
        <v>0</v>
      </c>
      <c r="RR23" s="4">
        <v>2</v>
      </c>
      <c r="RS23" s="4">
        <v>0</v>
      </c>
      <c r="RT23" s="4">
        <v>0</v>
      </c>
      <c r="RU23" s="4">
        <v>1</v>
      </c>
      <c r="RV23" s="4">
        <v>0</v>
      </c>
      <c r="RW23" s="4">
        <v>0</v>
      </c>
      <c r="RX23" s="4">
        <v>0</v>
      </c>
      <c r="RY23" s="1">
        <f t="shared" si="19"/>
        <v>0.25</v>
      </c>
      <c r="RZ23" s="1">
        <f t="shared" si="20"/>
        <v>3.1933318682925253E-2</v>
      </c>
      <c r="SA23" s="1">
        <f t="shared" si="21"/>
        <v>1.2500000000000001E-2</v>
      </c>
      <c r="SB23" s="4">
        <v>0</v>
      </c>
      <c r="SC23" s="4">
        <v>1</v>
      </c>
      <c r="SD23" s="4">
        <v>0</v>
      </c>
      <c r="SE23" s="4">
        <v>0</v>
      </c>
      <c r="SF23" s="4">
        <v>0</v>
      </c>
      <c r="SG23" s="4">
        <v>0</v>
      </c>
      <c r="SH23" s="4">
        <v>2</v>
      </c>
      <c r="SI23" s="4">
        <v>0</v>
      </c>
      <c r="SJ23" s="4">
        <v>0</v>
      </c>
      <c r="SK23" s="4">
        <v>2</v>
      </c>
      <c r="SL23" s="4">
        <v>0</v>
      </c>
      <c r="SM23" s="4">
        <v>0</v>
      </c>
      <c r="SN23" s="4">
        <v>0</v>
      </c>
      <c r="SO23" s="4">
        <v>0</v>
      </c>
      <c r="SP23" s="4">
        <v>0</v>
      </c>
      <c r="SQ23" s="4">
        <v>1</v>
      </c>
      <c r="SR23" s="4">
        <v>0</v>
      </c>
      <c r="SS23" s="4">
        <v>0</v>
      </c>
      <c r="ST23" s="4">
        <v>0</v>
      </c>
      <c r="SU23" s="4">
        <v>0</v>
      </c>
      <c r="SV23" s="4">
        <v>0</v>
      </c>
      <c r="SW23" s="4">
        <v>1</v>
      </c>
      <c r="SX23" s="4">
        <v>0</v>
      </c>
      <c r="SY23" s="4">
        <v>0</v>
      </c>
      <c r="SZ23" s="4">
        <v>0</v>
      </c>
      <c r="TA23" s="4">
        <v>0</v>
      </c>
      <c r="TB23" s="4">
        <v>0</v>
      </c>
      <c r="TC23" s="4">
        <v>2</v>
      </c>
      <c r="TD23" s="4">
        <v>2</v>
      </c>
      <c r="TE23" s="4">
        <v>4</v>
      </c>
      <c r="TF23" s="4">
        <v>1</v>
      </c>
      <c r="TG23" s="4">
        <v>1</v>
      </c>
      <c r="TH23" s="4">
        <v>0</v>
      </c>
      <c r="TI23" s="4">
        <v>0</v>
      </c>
      <c r="TJ23" s="4">
        <v>0</v>
      </c>
      <c r="TK23" s="4">
        <v>0</v>
      </c>
      <c r="TL23" s="4">
        <v>0</v>
      </c>
      <c r="TM23" s="4">
        <v>0</v>
      </c>
      <c r="TN23" s="4">
        <v>0</v>
      </c>
      <c r="TO23" s="4">
        <v>0</v>
      </c>
      <c r="TP23" s="4">
        <v>0</v>
      </c>
      <c r="TQ23" s="4">
        <v>0</v>
      </c>
      <c r="TR23" s="4">
        <v>0</v>
      </c>
      <c r="TS23" s="4">
        <v>0</v>
      </c>
      <c r="TT23" s="4">
        <v>0</v>
      </c>
      <c r="TU23" s="4">
        <v>0</v>
      </c>
      <c r="TV23" s="4">
        <v>0</v>
      </c>
      <c r="TW23" s="4">
        <v>0</v>
      </c>
      <c r="TX23" s="4">
        <v>0</v>
      </c>
      <c r="TY23" s="4">
        <v>0</v>
      </c>
      <c r="TZ23" s="4">
        <v>0</v>
      </c>
      <c r="UA23" s="4">
        <v>0</v>
      </c>
      <c r="UB23" s="4">
        <v>1</v>
      </c>
      <c r="UC23" s="4">
        <v>0</v>
      </c>
      <c r="UD23" s="4">
        <v>0</v>
      </c>
      <c r="UE23" s="4">
        <v>1</v>
      </c>
      <c r="UF23" s="4">
        <v>0</v>
      </c>
      <c r="UG23" s="4">
        <v>0</v>
      </c>
      <c r="UH23" s="4">
        <v>0</v>
      </c>
      <c r="UI23" s="4">
        <v>0</v>
      </c>
      <c r="UJ23" s="4">
        <v>0</v>
      </c>
      <c r="UK23" s="4">
        <v>0</v>
      </c>
      <c r="UL23" s="4">
        <v>0</v>
      </c>
      <c r="UM23" s="4">
        <v>0</v>
      </c>
      <c r="UN23" s="4">
        <v>1</v>
      </c>
      <c r="UO23" s="4">
        <v>0</v>
      </c>
      <c r="UP23" s="4">
        <v>2</v>
      </c>
      <c r="UQ23" s="4">
        <v>0</v>
      </c>
      <c r="UR23" s="4">
        <v>0</v>
      </c>
      <c r="US23" s="4">
        <v>0</v>
      </c>
      <c r="UT23" s="4">
        <v>0</v>
      </c>
      <c r="UU23" s="4">
        <v>0</v>
      </c>
      <c r="UV23" s="4">
        <v>0</v>
      </c>
      <c r="UW23" s="4">
        <v>0</v>
      </c>
      <c r="UX23" s="4">
        <v>0</v>
      </c>
      <c r="UY23" s="4">
        <v>1</v>
      </c>
      <c r="UZ23" s="4">
        <v>0</v>
      </c>
      <c r="VA23" s="4">
        <v>0</v>
      </c>
      <c r="VB23" s="4">
        <v>0</v>
      </c>
      <c r="VC23" s="4">
        <v>0</v>
      </c>
      <c r="VD23" s="4">
        <v>0</v>
      </c>
      <c r="VE23" s="4">
        <v>0</v>
      </c>
      <c r="VF23" s="4">
        <v>0</v>
      </c>
      <c r="VG23" s="4">
        <v>0</v>
      </c>
      <c r="VH23" s="4">
        <v>0</v>
      </c>
      <c r="VI23" s="4">
        <v>0</v>
      </c>
      <c r="VJ23" s="4">
        <v>0</v>
      </c>
      <c r="VK23" s="4">
        <v>2</v>
      </c>
      <c r="VL23" s="4">
        <v>0</v>
      </c>
      <c r="VM23" s="4">
        <v>1</v>
      </c>
      <c r="VN23" s="4">
        <v>0</v>
      </c>
      <c r="VO23" s="4">
        <v>0</v>
      </c>
      <c r="VP23" s="4">
        <v>0</v>
      </c>
      <c r="VQ23" s="4">
        <v>0</v>
      </c>
      <c r="VR23" s="4">
        <v>1</v>
      </c>
      <c r="VS23" s="4">
        <v>0</v>
      </c>
      <c r="VT23" s="4">
        <v>1</v>
      </c>
      <c r="VU23" s="4">
        <v>0</v>
      </c>
      <c r="VV23" s="4">
        <v>0</v>
      </c>
      <c r="VW23" s="4">
        <v>0</v>
      </c>
      <c r="VX23" s="4">
        <v>0</v>
      </c>
      <c r="VY23" s="4">
        <v>1</v>
      </c>
      <c r="VZ23" s="4">
        <v>0</v>
      </c>
      <c r="WA23" s="4">
        <v>0</v>
      </c>
      <c r="WB23" s="4">
        <v>0</v>
      </c>
      <c r="WC23" s="4">
        <v>0</v>
      </c>
      <c r="WD23" s="4">
        <v>0</v>
      </c>
      <c r="WE23" s="4">
        <v>1</v>
      </c>
      <c r="WF23" s="4">
        <v>1</v>
      </c>
      <c r="WG23" s="4">
        <v>0</v>
      </c>
      <c r="WH23" s="4">
        <v>0</v>
      </c>
      <c r="WI23" s="4">
        <v>0</v>
      </c>
      <c r="WJ23" s="4">
        <v>0</v>
      </c>
      <c r="WK23" s="4">
        <v>0</v>
      </c>
      <c r="WL23" s="4">
        <v>1</v>
      </c>
      <c r="WM23" s="4">
        <v>2</v>
      </c>
      <c r="WN23" s="4">
        <v>0</v>
      </c>
      <c r="WO23" s="4">
        <v>0</v>
      </c>
      <c r="WP23" s="4">
        <v>0</v>
      </c>
      <c r="WQ23" s="4">
        <v>0</v>
      </c>
      <c r="WR23" s="4">
        <v>0</v>
      </c>
      <c r="WS23" s="4">
        <v>0</v>
      </c>
      <c r="WT23" s="4">
        <v>0</v>
      </c>
      <c r="WU23" s="4">
        <v>2</v>
      </c>
      <c r="WV23" s="4">
        <v>1</v>
      </c>
      <c r="WW23" s="4">
        <v>0</v>
      </c>
      <c r="WX23" s="4">
        <v>0</v>
      </c>
      <c r="WY23" s="4">
        <v>0</v>
      </c>
      <c r="WZ23" s="4">
        <v>1</v>
      </c>
      <c r="XA23" s="4">
        <v>0</v>
      </c>
      <c r="XB23" s="1">
        <f t="shared" si="22"/>
        <v>0.29230769230769232</v>
      </c>
      <c r="XC23" s="1">
        <f t="shared" si="23"/>
        <v>5.0178484100333173E-3</v>
      </c>
      <c r="XD23" s="1">
        <f t="shared" si="24"/>
        <v>1.4615384615384615E-2</v>
      </c>
      <c r="XE23" s="4">
        <v>111</v>
      </c>
    </row>
    <row r="24" spans="1:629">
      <c r="A24" s="3" t="s">
        <v>636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1">
        <f t="shared" si="0"/>
        <v>0</v>
      </c>
      <c r="BG24" s="1">
        <f t="shared" si="1"/>
        <v>0</v>
      </c>
      <c r="BH24" s="1">
        <f t="shared" si="2"/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1">
        <f t="shared" si="3"/>
        <v>0</v>
      </c>
      <c r="BU24" s="1">
        <f t="shared" si="4"/>
        <v>0</v>
      </c>
      <c r="BV24" s="1">
        <f t="shared" si="5"/>
        <v>0</v>
      </c>
      <c r="BW24" s="4">
        <v>0</v>
      </c>
      <c r="BX24" s="4">
        <v>0</v>
      </c>
      <c r="BY24" s="4">
        <v>0</v>
      </c>
      <c r="BZ24" s="4">
        <v>0</v>
      </c>
      <c r="CA24" s="1">
        <f t="shared" si="6"/>
        <v>0</v>
      </c>
      <c r="CB24" s="1">
        <f t="shared" si="7"/>
        <v>0</v>
      </c>
      <c r="CC24" s="1">
        <f t="shared" si="8"/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1">
        <f t="shared" si="9"/>
        <v>0</v>
      </c>
      <c r="CZ24" s="1">
        <f t="shared" si="10"/>
        <v>0</v>
      </c>
      <c r="DA24" s="1">
        <f t="shared" si="11"/>
        <v>0</v>
      </c>
      <c r="DB24" s="4">
        <v>1</v>
      </c>
      <c r="DC24" s="5" t="s">
        <v>614</v>
      </c>
      <c r="DD24" s="5" t="s">
        <v>614</v>
      </c>
      <c r="DE24" s="1">
        <f t="shared" si="12"/>
        <v>6.4102564102564103E-4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0</v>
      </c>
      <c r="DW24" s="4">
        <v>0</v>
      </c>
      <c r="DX24" s="4">
        <v>0</v>
      </c>
      <c r="DY24" s="4">
        <v>1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0</v>
      </c>
      <c r="EN24" s="4">
        <v>0</v>
      </c>
      <c r="EO24" s="4">
        <v>0</v>
      </c>
      <c r="EP24" s="4">
        <v>0</v>
      </c>
      <c r="EQ24" s="4">
        <v>0</v>
      </c>
      <c r="ER24" s="4">
        <v>0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4">
        <v>0</v>
      </c>
      <c r="EZ24" s="4">
        <v>0</v>
      </c>
      <c r="FA24" s="4">
        <v>0</v>
      </c>
      <c r="FB24" s="4">
        <v>0</v>
      </c>
      <c r="FC24" s="4">
        <v>0</v>
      </c>
      <c r="FD24" s="4">
        <v>0</v>
      </c>
      <c r="FE24" s="4">
        <v>0</v>
      </c>
      <c r="FF24" s="4">
        <v>0</v>
      </c>
      <c r="FG24" s="4">
        <v>0</v>
      </c>
      <c r="FH24" s="4">
        <v>0</v>
      </c>
      <c r="FI24" s="4">
        <v>0</v>
      </c>
      <c r="FJ24" s="4">
        <v>0</v>
      </c>
      <c r="FK24" s="4">
        <v>0</v>
      </c>
      <c r="FL24" s="4">
        <v>0</v>
      </c>
      <c r="FM24" s="4">
        <v>0</v>
      </c>
      <c r="FN24" s="4">
        <v>0</v>
      </c>
      <c r="FO24" s="4">
        <v>0</v>
      </c>
      <c r="FP24" s="4">
        <v>0</v>
      </c>
      <c r="FQ24" s="4">
        <v>0</v>
      </c>
      <c r="FR24" s="4">
        <v>0</v>
      </c>
      <c r="FS24" s="4">
        <v>0</v>
      </c>
      <c r="FT24" s="4">
        <v>0</v>
      </c>
      <c r="FU24" s="4">
        <v>0</v>
      </c>
      <c r="FV24" s="4">
        <v>0</v>
      </c>
      <c r="FW24" s="4">
        <v>0</v>
      </c>
      <c r="FX24" s="4">
        <v>0</v>
      </c>
      <c r="FY24" s="4">
        <v>0</v>
      </c>
      <c r="FZ24" s="4">
        <v>0</v>
      </c>
      <c r="GA24" s="4">
        <v>0</v>
      </c>
      <c r="GB24" s="4">
        <v>0</v>
      </c>
      <c r="GC24" s="4">
        <v>0</v>
      </c>
      <c r="GD24" s="4">
        <v>0</v>
      </c>
      <c r="GE24" s="4">
        <v>0</v>
      </c>
      <c r="GF24" s="4">
        <v>0</v>
      </c>
      <c r="GG24" s="4">
        <v>0</v>
      </c>
      <c r="GH24" s="4">
        <v>0</v>
      </c>
      <c r="GI24" s="4">
        <v>0</v>
      </c>
      <c r="GJ24" s="4">
        <v>0</v>
      </c>
      <c r="GK24" s="4">
        <v>0</v>
      </c>
      <c r="GL24" s="4">
        <v>0</v>
      </c>
      <c r="GM24" s="4">
        <v>0</v>
      </c>
      <c r="GN24" s="4">
        <v>0</v>
      </c>
      <c r="GO24" s="4">
        <v>0</v>
      </c>
      <c r="GP24" s="4">
        <v>0</v>
      </c>
      <c r="GQ24" s="4">
        <v>0</v>
      </c>
      <c r="GR24" s="4">
        <v>0</v>
      </c>
      <c r="GS24" s="4">
        <v>0</v>
      </c>
      <c r="GT24" s="4">
        <v>0</v>
      </c>
      <c r="GU24" s="4">
        <v>0</v>
      </c>
      <c r="GV24" s="4">
        <v>0</v>
      </c>
      <c r="GW24" s="4">
        <v>0</v>
      </c>
      <c r="GX24" s="4">
        <v>0</v>
      </c>
      <c r="GY24" s="4">
        <v>0</v>
      </c>
      <c r="GZ24" s="4">
        <v>0</v>
      </c>
      <c r="HA24" s="4">
        <v>0</v>
      </c>
      <c r="HB24" s="4">
        <v>0</v>
      </c>
      <c r="HC24" s="4">
        <v>0</v>
      </c>
      <c r="HD24" s="4">
        <v>0</v>
      </c>
      <c r="HE24" s="4">
        <v>0</v>
      </c>
      <c r="HF24" s="4">
        <v>0</v>
      </c>
      <c r="HG24" s="4">
        <v>0</v>
      </c>
      <c r="HH24" s="4">
        <v>0</v>
      </c>
      <c r="HI24" s="4">
        <v>0</v>
      </c>
      <c r="HJ24" s="4">
        <v>0</v>
      </c>
      <c r="HK24" s="4">
        <v>0</v>
      </c>
      <c r="HL24" s="4">
        <v>0</v>
      </c>
      <c r="HM24" s="4">
        <v>0</v>
      </c>
      <c r="HN24" s="4">
        <v>0</v>
      </c>
      <c r="HO24" s="4">
        <v>0</v>
      </c>
      <c r="HP24" s="4">
        <v>0</v>
      </c>
      <c r="HQ24" s="4">
        <v>0</v>
      </c>
      <c r="HR24" s="4">
        <v>0</v>
      </c>
      <c r="HS24" s="4">
        <v>0</v>
      </c>
      <c r="HT24" s="4">
        <v>0</v>
      </c>
      <c r="HU24" s="4">
        <v>0</v>
      </c>
      <c r="HV24" s="4">
        <v>0</v>
      </c>
      <c r="HW24" s="4">
        <v>0</v>
      </c>
      <c r="HX24" s="4">
        <v>0</v>
      </c>
      <c r="HY24" s="4">
        <v>0</v>
      </c>
      <c r="HZ24" s="4">
        <v>0</v>
      </c>
      <c r="IA24" s="4">
        <v>0</v>
      </c>
      <c r="IB24" s="4">
        <v>0</v>
      </c>
      <c r="IC24" s="4">
        <v>0</v>
      </c>
      <c r="ID24" s="4">
        <v>0</v>
      </c>
      <c r="IE24" s="4">
        <v>0</v>
      </c>
      <c r="IF24" s="4">
        <v>0</v>
      </c>
      <c r="IG24" s="4">
        <v>0</v>
      </c>
      <c r="IH24" s="4">
        <v>0</v>
      </c>
      <c r="II24" s="4">
        <v>0</v>
      </c>
      <c r="IJ24" s="4">
        <v>0</v>
      </c>
      <c r="IK24" s="4">
        <v>0</v>
      </c>
      <c r="IL24" s="4">
        <v>0</v>
      </c>
      <c r="IM24" s="4">
        <v>0</v>
      </c>
      <c r="IN24" s="4">
        <v>0</v>
      </c>
      <c r="IO24" s="4">
        <v>0</v>
      </c>
      <c r="IP24" s="4">
        <v>0</v>
      </c>
      <c r="IQ24" s="4">
        <v>0</v>
      </c>
      <c r="IR24" s="4">
        <v>0</v>
      </c>
      <c r="IS24" s="4">
        <v>0</v>
      </c>
      <c r="IT24" s="4">
        <v>0</v>
      </c>
      <c r="IU24" s="4">
        <v>0</v>
      </c>
      <c r="IV24" s="4">
        <v>0</v>
      </c>
      <c r="IW24" s="4">
        <v>0</v>
      </c>
      <c r="IX24" s="4">
        <v>0</v>
      </c>
      <c r="IY24" s="4">
        <v>0</v>
      </c>
      <c r="IZ24" s="4">
        <v>0</v>
      </c>
      <c r="JA24" s="4">
        <v>0</v>
      </c>
      <c r="JB24" s="4">
        <v>0</v>
      </c>
      <c r="JC24" s="4">
        <v>0</v>
      </c>
      <c r="JD24" s="4">
        <v>0</v>
      </c>
      <c r="JE24" s="4">
        <v>0</v>
      </c>
      <c r="JF24" s="4">
        <v>0</v>
      </c>
      <c r="JG24" s="4">
        <v>0</v>
      </c>
      <c r="JH24" s="4">
        <v>0</v>
      </c>
      <c r="JI24" s="4">
        <v>0</v>
      </c>
      <c r="JJ24" s="4">
        <v>0</v>
      </c>
      <c r="JK24" s="4">
        <v>0</v>
      </c>
      <c r="JL24" s="4">
        <v>0</v>
      </c>
      <c r="JM24" s="4">
        <v>0</v>
      </c>
      <c r="JN24" s="4">
        <v>0</v>
      </c>
      <c r="JO24" s="4">
        <v>0</v>
      </c>
      <c r="JP24" s="4">
        <v>0</v>
      </c>
      <c r="JQ24" s="4">
        <v>0</v>
      </c>
      <c r="JR24" s="4">
        <v>0</v>
      </c>
      <c r="JS24" s="4">
        <v>0</v>
      </c>
      <c r="JT24" s="4">
        <v>0</v>
      </c>
      <c r="JU24" s="4">
        <v>0</v>
      </c>
      <c r="JV24" s="4">
        <v>0</v>
      </c>
      <c r="JW24" s="4">
        <v>0</v>
      </c>
      <c r="JX24" s="4">
        <v>0</v>
      </c>
      <c r="JY24" s="4">
        <v>0</v>
      </c>
      <c r="JZ24" s="4">
        <v>0</v>
      </c>
      <c r="KA24" s="4">
        <v>0</v>
      </c>
      <c r="KB24" s="4">
        <v>0</v>
      </c>
      <c r="KC24" s="4">
        <v>0</v>
      </c>
      <c r="KD24" s="4">
        <v>0</v>
      </c>
      <c r="KE24" s="4">
        <v>0</v>
      </c>
      <c r="KF24" s="4">
        <v>0</v>
      </c>
      <c r="KG24" s="4">
        <v>0</v>
      </c>
      <c r="KH24" s="4">
        <v>0</v>
      </c>
      <c r="KI24" s="4">
        <v>0</v>
      </c>
      <c r="KJ24" s="4">
        <v>0</v>
      </c>
      <c r="KK24" s="4">
        <v>0</v>
      </c>
      <c r="KL24" s="4">
        <v>0</v>
      </c>
      <c r="KM24" s="4">
        <v>0</v>
      </c>
      <c r="KN24" s="4">
        <v>0</v>
      </c>
      <c r="KO24" s="4">
        <v>0</v>
      </c>
      <c r="KP24" s="4">
        <v>0</v>
      </c>
      <c r="KQ24" s="4">
        <v>0</v>
      </c>
      <c r="KR24" s="4">
        <v>0</v>
      </c>
      <c r="KS24" s="4">
        <v>0</v>
      </c>
      <c r="KT24" s="4">
        <v>0</v>
      </c>
      <c r="KU24" s="4">
        <v>0</v>
      </c>
      <c r="KV24" s="4">
        <v>0</v>
      </c>
      <c r="KW24" s="4">
        <v>0</v>
      </c>
      <c r="KX24" s="4">
        <v>0</v>
      </c>
      <c r="KY24" s="4">
        <v>0</v>
      </c>
      <c r="KZ24" s="4">
        <v>0</v>
      </c>
      <c r="LA24" s="4">
        <v>0</v>
      </c>
      <c r="LB24" s="4">
        <v>0</v>
      </c>
      <c r="LC24" s="4">
        <v>0</v>
      </c>
      <c r="LD24" s="4">
        <v>0</v>
      </c>
      <c r="LE24" s="4">
        <v>0</v>
      </c>
      <c r="LF24" s="4">
        <v>0</v>
      </c>
      <c r="LG24" s="4">
        <v>0</v>
      </c>
      <c r="LH24" s="4">
        <v>0</v>
      </c>
      <c r="LI24" s="4">
        <v>0</v>
      </c>
      <c r="LJ24" s="4">
        <v>0</v>
      </c>
      <c r="LK24" s="4">
        <v>0</v>
      </c>
      <c r="LL24" s="4">
        <v>0</v>
      </c>
      <c r="LM24" s="4">
        <v>0</v>
      </c>
      <c r="LN24" s="4">
        <v>0</v>
      </c>
      <c r="LO24" s="4">
        <v>0</v>
      </c>
      <c r="LP24" s="4">
        <v>0</v>
      </c>
      <c r="LQ24" s="4">
        <v>0</v>
      </c>
      <c r="LR24" s="4">
        <v>0</v>
      </c>
      <c r="LS24" s="4">
        <v>0</v>
      </c>
      <c r="LT24" s="4">
        <v>0</v>
      </c>
      <c r="LU24" s="4">
        <v>0</v>
      </c>
      <c r="LV24" s="4">
        <v>0</v>
      </c>
      <c r="LW24" s="1">
        <f t="shared" si="13"/>
        <v>4.4444444444444444E-3</v>
      </c>
      <c r="LX24" s="1">
        <f t="shared" si="14"/>
        <v>2.9629629629629629E-4</v>
      </c>
      <c r="LY24" s="1">
        <f t="shared" si="15"/>
        <v>2.2222222222222223E-4</v>
      </c>
      <c r="LZ24" s="4">
        <v>0</v>
      </c>
      <c r="MA24" s="4">
        <v>0</v>
      </c>
      <c r="MB24" s="4">
        <v>0</v>
      </c>
      <c r="MC24" s="4">
        <v>0</v>
      </c>
      <c r="MD24" s="4">
        <v>0</v>
      </c>
      <c r="ME24" s="4">
        <v>0</v>
      </c>
      <c r="MF24" s="4">
        <v>0</v>
      </c>
      <c r="MG24" s="4">
        <v>0</v>
      </c>
      <c r="MH24" s="4">
        <v>0</v>
      </c>
      <c r="MI24" s="4">
        <v>0</v>
      </c>
      <c r="MJ24" s="4">
        <v>0</v>
      </c>
      <c r="MK24" s="4">
        <v>0</v>
      </c>
      <c r="ML24" s="4">
        <v>0</v>
      </c>
      <c r="MM24" s="4">
        <v>0</v>
      </c>
      <c r="MN24" s="4">
        <v>0</v>
      </c>
      <c r="MO24" s="4">
        <v>0</v>
      </c>
      <c r="MP24" s="4">
        <v>0</v>
      </c>
      <c r="MQ24" s="4">
        <v>0</v>
      </c>
      <c r="MR24" s="4">
        <v>0</v>
      </c>
      <c r="MS24" s="4">
        <v>0</v>
      </c>
      <c r="MT24" s="4">
        <v>0</v>
      </c>
      <c r="MU24" s="4">
        <v>0</v>
      </c>
      <c r="MV24" s="4">
        <v>0</v>
      </c>
      <c r="MW24" s="4">
        <v>0</v>
      </c>
      <c r="MX24" s="4">
        <v>0</v>
      </c>
      <c r="MY24" s="4">
        <v>1</v>
      </c>
      <c r="MZ24" s="4">
        <v>0</v>
      </c>
      <c r="NA24" s="4">
        <v>0</v>
      </c>
      <c r="NB24" s="4">
        <v>0</v>
      </c>
      <c r="NC24" s="4">
        <v>0</v>
      </c>
      <c r="ND24" s="4">
        <v>0</v>
      </c>
      <c r="NE24" s="4">
        <v>0</v>
      </c>
      <c r="NF24" s="4">
        <v>0</v>
      </c>
      <c r="NG24" s="4">
        <v>0</v>
      </c>
      <c r="NH24" s="4">
        <v>0</v>
      </c>
      <c r="NI24" s="4">
        <v>0</v>
      </c>
      <c r="NJ24" s="4">
        <v>0</v>
      </c>
      <c r="NK24" s="4">
        <v>0</v>
      </c>
      <c r="NL24" s="4">
        <v>0</v>
      </c>
      <c r="NM24" s="4">
        <v>0</v>
      </c>
      <c r="NN24" s="4">
        <v>0</v>
      </c>
      <c r="NO24" s="4">
        <v>0</v>
      </c>
      <c r="NP24" s="4">
        <v>0</v>
      </c>
      <c r="NQ24" s="4">
        <v>0</v>
      </c>
      <c r="NR24" s="4">
        <v>0</v>
      </c>
      <c r="NS24" s="4">
        <v>0</v>
      </c>
      <c r="NT24" s="4">
        <v>0</v>
      </c>
      <c r="NU24" s="4">
        <v>0</v>
      </c>
      <c r="NV24" s="4">
        <v>0</v>
      </c>
      <c r="NW24" s="4">
        <v>0</v>
      </c>
      <c r="NX24" s="4">
        <v>0</v>
      </c>
      <c r="NY24" s="4">
        <v>0</v>
      </c>
      <c r="NZ24" s="4">
        <v>0</v>
      </c>
      <c r="OA24" s="4">
        <v>0</v>
      </c>
      <c r="OB24" s="4">
        <v>0</v>
      </c>
      <c r="OC24" s="4">
        <v>0</v>
      </c>
      <c r="OD24" s="4">
        <v>0</v>
      </c>
      <c r="OE24" s="4">
        <v>0</v>
      </c>
      <c r="OF24" s="4">
        <v>0</v>
      </c>
      <c r="OG24" s="4">
        <v>0</v>
      </c>
      <c r="OH24" s="4">
        <v>0</v>
      </c>
      <c r="OI24" s="4">
        <v>0</v>
      </c>
      <c r="OJ24" s="4">
        <v>0</v>
      </c>
      <c r="OK24" s="4">
        <v>0</v>
      </c>
      <c r="OL24" s="4">
        <v>0</v>
      </c>
      <c r="OM24" s="4">
        <v>0</v>
      </c>
      <c r="ON24" s="4">
        <v>0</v>
      </c>
      <c r="OO24" s="4">
        <v>0</v>
      </c>
      <c r="OP24" s="4">
        <v>0</v>
      </c>
      <c r="OQ24" s="4">
        <v>0</v>
      </c>
      <c r="OR24" s="4">
        <v>0</v>
      </c>
      <c r="OS24" s="4">
        <v>0</v>
      </c>
      <c r="OT24" s="4">
        <v>0</v>
      </c>
      <c r="OU24" s="4">
        <v>0</v>
      </c>
      <c r="OV24" s="4">
        <v>0</v>
      </c>
      <c r="OW24" s="4">
        <v>0</v>
      </c>
      <c r="OX24" s="4">
        <v>0</v>
      </c>
      <c r="OY24" s="4">
        <v>0</v>
      </c>
      <c r="OZ24" s="4">
        <v>0</v>
      </c>
      <c r="PA24" s="4">
        <v>0</v>
      </c>
      <c r="PB24" s="4">
        <v>0</v>
      </c>
      <c r="PC24" s="4">
        <v>0</v>
      </c>
      <c r="PD24" s="4">
        <v>0</v>
      </c>
      <c r="PE24" s="4">
        <v>0</v>
      </c>
      <c r="PF24" s="4">
        <v>0</v>
      </c>
      <c r="PG24" s="4">
        <v>0</v>
      </c>
      <c r="PH24" s="4">
        <v>0</v>
      </c>
      <c r="PI24" s="4">
        <v>0</v>
      </c>
      <c r="PJ24" s="4">
        <v>0</v>
      </c>
      <c r="PK24" s="4">
        <v>0</v>
      </c>
      <c r="PL24" s="4">
        <v>0</v>
      </c>
      <c r="PM24" s="4">
        <v>0</v>
      </c>
      <c r="PN24" s="4">
        <v>0</v>
      </c>
      <c r="PO24" s="4">
        <v>0</v>
      </c>
      <c r="PP24" s="4">
        <v>0</v>
      </c>
      <c r="PQ24" s="4">
        <v>0</v>
      </c>
      <c r="PR24" s="4">
        <v>0</v>
      </c>
      <c r="PS24" s="4">
        <v>0</v>
      </c>
      <c r="PT24" s="4">
        <v>0</v>
      </c>
      <c r="PU24" s="4">
        <v>0</v>
      </c>
      <c r="PV24" s="4">
        <v>0</v>
      </c>
      <c r="PW24" s="4">
        <v>0</v>
      </c>
      <c r="PX24" s="4">
        <v>0</v>
      </c>
      <c r="PY24" s="4">
        <v>0</v>
      </c>
      <c r="PZ24" s="4">
        <v>0</v>
      </c>
      <c r="QA24" s="4">
        <v>0</v>
      </c>
      <c r="QB24" s="4">
        <v>0</v>
      </c>
      <c r="QC24" s="4">
        <v>0</v>
      </c>
      <c r="QD24" s="4">
        <v>0</v>
      </c>
      <c r="QE24" s="4">
        <v>0</v>
      </c>
      <c r="QF24" s="4">
        <v>0</v>
      </c>
      <c r="QG24" s="4">
        <v>0</v>
      </c>
      <c r="QH24" s="4">
        <v>0</v>
      </c>
      <c r="QI24" s="4">
        <v>0</v>
      </c>
      <c r="QJ24" s="4">
        <v>0</v>
      </c>
      <c r="QK24" s="4">
        <v>0</v>
      </c>
      <c r="QL24" s="4">
        <v>0</v>
      </c>
      <c r="QM24" s="4">
        <v>0</v>
      </c>
      <c r="QN24" s="4">
        <v>0</v>
      </c>
      <c r="QO24" s="4">
        <v>0</v>
      </c>
      <c r="QP24" s="4">
        <v>0</v>
      </c>
      <c r="QQ24" s="4">
        <v>0</v>
      </c>
      <c r="QR24" s="4">
        <v>0</v>
      </c>
      <c r="QS24" s="4">
        <v>0</v>
      </c>
      <c r="QT24" s="4">
        <v>0</v>
      </c>
      <c r="QU24" s="4">
        <v>0</v>
      </c>
      <c r="QV24" s="4">
        <v>0</v>
      </c>
      <c r="QW24" s="4">
        <v>0</v>
      </c>
      <c r="QX24" s="4">
        <v>0</v>
      </c>
      <c r="QY24" s="4">
        <v>0</v>
      </c>
      <c r="QZ24" s="4">
        <v>0</v>
      </c>
      <c r="RA24" s="4">
        <v>0</v>
      </c>
      <c r="RB24" s="1">
        <f t="shared" si="16"/>
        <v>7.575757575757576E-3</v>
      </c>
      <c r="RC24" s="1">
        <f t="shared" si="17"/>
        <v>6.5938506043824942E-4</v>
      </c>
      <c r="RD24" s="1">
        <f t="shared" si="18"/>
        <v>3.7878787878787879E-4</v>
      </c>
      <c r="RE24" s="4">
        <v>0</v>
      </c>
      <c r="RF24" s="4">
        <v>0</v>
      </c>
      <c r="RG24" s="4">
        <v>0</v>
      </c>
      <c r="RH24" s="4">
        <v>0</v>
      </c>
      <c r="RI24" s="4">
        <v>0</v>
      </c>
      <c r="RJ24" s="4">
        <v>0</v>
      </c>
      <c r="RK24" s="4">
        <v>0</v>
      </c>
      <c r="RL24" s="4">
        <v>0</v>
      </c>
      <c r="RM24" s="4">
        <v>0</v>
      </c>
      <c r="RN24" s="4">
        <v>0</v>
      </c>
      <c r="RO24" s="4">
        <v>0</v>
      </c>
      <c r="RP24" s="4">
        <v>0</v>
      </c>
      <c r="RQ24" s="4">
        <v>0</v>
      </c>
      <c r="RR24" s="4">
        <v>0</v>
      </c>
      <c r="RS24" s="4">
        <v>0</v>
      </c>
      <c r="RT24" s="4">
        <v>0</v>
      </c>
      <c r="RU24" s="4">
        <v>0</v>
      </c>
      <c r="RV24" s="4">
        <v>0</v>
      </c>
      <c r="RW24" s="4">
        <v>0</v>
      </c>
      <c r="RX24" s="4">
        <v>0</v>
      </c>
      <c r="RY24" s="1">
        <f t="shared" si="19"/>
        <v>0</v>
      </c>
      <c r="RZ24" s="1">
        <f t="shared" si="20"/>
        <v>0</v>
      </c>
      <c r="SA24" s="1">
        <f t="shared" si="21"/>
        <v>0</v>
      </c>
      <c r="SB24" s="4">
        <v>0</v>
      </c>
      <c r="SC24" s="4">
        <v>0</v>
      </c>
      <c r="SD24" s="4">
        <v>0</v>
      </c>
      <c r="SE24" s="4">
        <v>0</v>
      </c>
      <c r="SF24" s="4">
        <v>0</v>
      </c>
      <c r="SG24" s="4">
        <v>0</v>
      </c>
      <c r="SH24" s="4">
        <v>0</v>
      </c>
      <c r="SI24" s="4">
        <v>0</v>
      </c>
      <c r="SJ24" s="4">
        <v>0</v>
      </c>
      <c r="SK24" s="4">
        <v>0</v>
      </c>
      <c r="SL24" s="4">
        <v>0</v>
      </c>
      <c r="SM24" s="4">
        <v>0</v>
      </c>
      <c r="SN24" s="4">
        <v>0</v>
      </c>
      <c r="SO24" s="4">
        <v>0</v>
      </c>
      <c r="SP24" s="4">
        <v>0</v>
      </c>
      <c r="SQ24" s="4">
        <v>0</v>
      </c>
      <c r="SR24" s="4">
        <v>0</v>
      </c>
      <c r="SS24" s="4">
        <v>0</v>
      </c>
      <c r="ST24" s="4">
        <v>0</v>
      </c>
      <c r="SU24" s="4">
        <v>0</v>
      </c>
      <c r="SV24" s="4">
        <v>0</v>
      </c>
      <c r="SW24" s="4">
        <v>0</v>
      </c>
      <c r="SX24" s="4">
        <v>0</v>
      </c>
      <c r="SY24" s="4">
        <v>0</v>
      </c>
      <c r="SZ24" s="4">
        <v>0</v>
      </c>
      <c r="TA24" s="4">
        <v>0</v>
      </c>
      <c r="TB24" s="4">
        <v>0</v>
      </c>
      <c r="TC24" s="4">
        <v>0</v>
      </c>
      <c r="TD24" s="4">
        <v>0</v>
      </c>
      <c r="TE24" s="4">
        <v>0</v>
      </c>
      <c r="TF24" s="4">
        <v>0</v>
      </c>
      <c r="TG24" s="4">
        <v>0</v>
      </c>
      <c r="TH24" s="4">
        <v>0</v>
      </c>
      <c r="TI24" s="4">
        <v>0</v>
      </c>
      <c r="TJ24" s="4">
        <v>0</v>
      </c>
      <c r="TK24" s="4">
        <v>0</v>
      </c>
      <c r="TL24" s="4">
        <v>0</v>
      </c>
      <c r="TM24" s="4">
        <v>0</v>
      </c>
      <c r="TN24" s="4">
        <v>0</v>
      </c>
      <c r="TO24" s="4">
        <v>0</v>
      </c>
      <c r="TP24" s="4">
        <v>0</v>
      </c>
      <c r="TQ24" s="4">
        <v>0</v>
      </c>
      <c r="TR24" s="4">
        <v>0</v>
      </c>
      <c r="TS24" s="4">
        <v>0</v>
      </c>
      <c r="TT24" s="4">
        <v>0</v>
      </c>
      <c r="TU24" s="4">
        <v>0</v>
      </c>
      <c r="TV24" s="4">
        <v>0</v>
      </c>
      <c r="TW24" s="4">
        <v>0</v>
      </c>
      <c r="TX24" s="4">
        <v>0</v>
      </c>
      <c r="TY24" s="4">
        <v>0</v>
      </c>
      <c r="TZ24" s="4">
        <v>0</v>
      </c>
      <c r="UA24" s="4">
        <v>0</v>
      </c>
      <c r="UB24" s="4">
        <v>0</v>
      </c>
      <c r="UC24" s="4">
        <v>0</v>
      </c>
      <c r="UD24" s="4">
        <v>0</v>
      </c>
      <c r="UE24" s="4">
        <v>0</v>
      </c>
      <c r="UF24" s="4">
        <v>0</v>
      </c>
      <c r="UG24" s="4">
        <v>0</v>
      </c>
      <c r="UH24" s="4">
        <v>0</v>
      </c>
      <c r="UI24" s="4">
        <v>0</v>
      </c>
      <c r="UJ24" s="4">
        <v>0</v>
      </c>
      <c r="UK24" s="4">
        <v>0</v>
      </c>
      <c r="UL24" s="4">
        <v>0</v>
      </c>
      <c r="UM24" s="4">
        <v>0</v>
      </c>
      <c r="UN24" s="4">
        <v>0</v>
      </c>
      <c r="UO24" s="4">
        <v>0</v>
      </c>
      <c r="UP24" s="4">
        <v>0</v>
      </c>
      <c r="UQ24" s="4">
        <v>0</v>
      </c>
      <c r="UR24" s="4">
        <v>0</v>
      </c>
      <c r="US24" s="4">
        <v>0</v>
      </c>
      <c r="UT24" s="4">
        <v>0</v>
      </c>
      <c r="UU24" s="4">
        <v>0</v>
      </c>
      <c r="UV24" s="4">
        <v>0</v>
      </c>
      <c r="UW24" s="4">
        <v>0</v>
      </c>
      <c r="UX24" s="4">
        <v>0</v>
      </c>
      <c r="UY24" s="4">
        <v>0</v>
      </c>
      <c r="UZ24" s="4">
        <v>0</v>
      </c>
      <c r="VA24" s="4">
        <v>0</v>
      </c>
      <c r="VB24" s="4">
        <v>0</v>
      </c>
      <c r="VC24" s="4">
        <v>0</v>
      </c>
      <c r="VD24" s="4">
        <v>0</v>
      </c>
      <c r="VE24" s="4">
        <v>0</v>
      </c>
      <c r="VF24" s="4">
        <v>0</v>
      </c>
      <c r="VG24" s="4">
        <v>0</v>
      </c>
      <c r="VH24" s="4">
        <v>0</v>
      </c>
      <c r="VI24" s="4">
        <v>0</v>
      </c>
      <c r="VJ24" s="4">
        <v>0</v>
      </c>
      <c r="VK24" s="4">
        <v>0</v>
      </c>
      <c r="VL24" s="4">
        <v>0</v>
      </c>
      <c r="VM24" s="4">
        <v>0</v>
      </c>
      <c r="VN24" s="4">
        <v>0</v>
      </c>
      <c r="VO24" s="4">
        <v>0</v>
      </c>
      <c r="VP24" s="4">
        <v>0</v>
      </c>
      <c r="VQ24" s="4">
        <v>0</v>
      </c>
      <c r="VR24" s="4">
        <v>0</v>
      </c>
      <c r="VS24" s="4">
        <v>0</v>
      </c>
      <c r="VT24" s="4">
        <v>0</v>
      </c>
      <c r="VU24" s="4">
        <v>0</v>
      </c>
      <c r="VV24" s="4">
        <v>0</v>
      </c>
      <c r="VW24" s="4">
        <v>0</v>
      </c>
      <c r="VX24" s="4">
        <v>0</v>
      </c>
      <c r="VY24" s="4">
        <v>0</v>
      </c>
      <c r="VZ24" s="4">
        <v>0</v>
      </c>
      <c r="WA24" s="4">
        <v>0</v>
      </c>
      <c r="WB24" s="4">
        <v>0</v>
      </c>
      <c r="WC24" s="4">
        <v>0</v>
      </c>
      <c r="WD24" s="4">
        <v>0</v>
      </c>
      <c r="WE24" s="4">
        <v>0</v>
      </c>
      <c r="WF24" s="4">
        <v>0</v>
      </c>
      <c r="WG24" s="4">
        <v>0</v>
      </c>
      <c r="WH24" s="4">
        <v>0</v>
      </c>
      <c r="WI24" s="4">
        <v>0</v>
      </c>
      <c r="WJ24" s="4">
        <v>0</v>
      </c>
      <c r="WK24" s="4">
        <v>0</v>
      </c>
      <c r="WL24" s="4">
        <v>0</v>
      </c>
      <c r="WM24" s="4">
        <v>0</v>
      </c>
      <c r="WN24" s="4">
        <v>0</v>
      </c>
      <c r="WO24" s="4">
        <v>0</v>
      </c>
      <c r="WP24" s="4">
        <v>0</v>
      </c>
      <c r="WQ24" s="4">
        <v>0</v>
      </c>
      <c r="WR24" s="4">
        <v>0</v>
      </c>
      <c r="WS24" s="4">
        <v>0</v>
      </c>
      <c r="WT24" s="4">
        <v>0</v>
      </c>
      <c r="WU24" s="4">
        <v>0</v>
      </c>
      <c r="WV24" s="4">
        <v>0</v>
      </c>
      <c r="WW24" s="4">
        <v>0</v>
      </c>
      <c r="WX24" s="4">
        <v>0</v>
      </c>
      <c r="WY24" s="4">
        <v>0</v>
      </c>
      <c r="WZ24" s="4">
        <v>0</v>
      </c>
      <c r="XA24" s="4">
        <v>0</v>
      </c>
      <c r="XB24" s="1">
        <f t="shared" si="22"/>
        <v>0</v>
      </c>
      <c r="XC24" s="1">
        <f t="shared" si="23"/>
        <v>0</v>
      </c>
      <c r="XD24" s="1">
        <f t="shared" si="24"/>
        <v>0</v>
      </c>
      <c r="XE24" s="4">
        <v>3</v>
      </c>
    </row>
    <row r="25" spans="1:629">
      <c r="A25" s="3" t="s">
        <v>637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1">
        <f t="shared" si="0"/>
        <v>0</v>
      </c>
      <c r="BG25" s="1">
        <f t="shared" si="1"/>
        <v>0</v>
      </c>
      <c r="BH25" s="1">
        <f t="shared" si="2"/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1">
        <f t="shared" si="3"/>
        <v>0</v>
      </c>
      <c r="BU25" s="1">
        <f t="shared" si="4"/>
        <v>0</v>
      </c>
      <c r="BV25" s="1">
        <f t="shared" si="5"/>
        <v>0</v>
      </c>
      <c r="BW25" s="4">
        <v>0</v>
      </c>
      <c r="BX25" s="4">
        <v>0</v>
      </c>
      <c r="BY25" s="4">
        <v>0</v>
      </c>
      <c r="BZ25" s="4">
        <v>0</v>
      </c>
      <c r="CA25" s="1">
        <f t="shared" si="6"/>
        <v>0</v>
      </c>
      <c r="CB25" s="1">
        <f t="shared" si="7"/>
        <v>0</v>
      </c>
      <c r="CC25" s="1">
        <f t="shared" si="8"/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1">
        <f t="shared" si="9"/>
        <v>0</v>
      </c>
      <c r="CZ25" s="1">
        <f t="shared" si="10"/>
        <v>0</v>
      </c>
      <c r="DA25" s="1">
        <f t="shared" si="11"/>
        <v>0</v>
      </c>
      <c r="DB25" s="4">
        <v>2</v>
      </c>
      <c r="DC25" s="5" t="s">
        <v>614</v>
      </c>
      <c r="DD25" s="5" t="s">
        <v>614</v>
      </c>
      <c r="DE25" s="1">
        <f t="shared" si="12"/>
        <v>1.2820512820512821E-3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>
        <v>0</v>
      </c>
      <c r="DT25" s="4">
        <v>0</v>
      </c>
      <c r="DU25" s="4">
        <v>0</v>
      </c>
      <c r="DV25" s="4">
        <v>1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4">
        <v>0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0</v>
      </c>
      <c r="ER25" s="4">
        <v>0</v>
      </c>
      <c r="ES25" s="4">
        <v>0</v>
      </c>
      <c r="ET25" s="4">
        <v>0</v>
      </c>
      <c r="EU25" s="4">
        <v>0</v>
      </c>
      <c r="EV25" s="4">
        <v>0</v>
      </c>
      <c r="EW25" s="4">
        <v>0</v>
      </c>
      <c r="EX25" s="4">
        <v>0</v>
      </c>
      <c r="EY25" s="4">
        <v>0</v>
      </c>
      <c r="EZ25" s="4">
        <v>0</v>
      </c>
      <c r="FA25" s="4">
        <v>0</v>
      </c>
      <c r="FB25" s="4">
        <v>0</v>
      </c>
      <c r="FC25" s="4">
        <v>0</v>
      </c>
      <c r="FD25" s="4">
        <v>0</v>
      </c>
      <c r="FE25" s="4">
        <v>0</v>
      </c>
      <c r="FF25" s="4">
        <v>0</v>
      </c>
      <c r="FG25" s="4">
        <v>0</v>
      </c>
      <c r="FH25" s="4">
        <v>0</v>
      </c>
      <c r="FI25" s="4">
        <v>0</v>
      </c>
      <c r="FJ25" s="4">
        <v>0</v>
      </c>
      <c r="FK25" s="4">
        <v>0</v>
      </c>
      <c r="FL25" s="4">
        <v>0</v>
      </c>
      <c r="FM25" s="4">
        <v>0</v>
      </c>
      <c r="FN25" s="4">
        <v>0</v>
      </c>
      <c r="FO25" s="4">
        <v>0</v>
      </c>
      <c r="FP25" s="4">
        <v>0</v>
      </c>
      <c r="FQ25" s="4">
        <v>0</v>
      </c>
      <c r="FR25" s="4">
        <v>0</v>
      </c>
      <c r="FS25" s="4">
        <v>1</v>
      </c>
      <c r="FT25" s="4">
        <v>0</v>
      </c>
      <c r="FU25" s="4">
        <v>0</v>
      </c>
      <c r="FV25" s="4">
        <v>0</v>
      </c>
      <c r="FW25" s="4">
        <v>0</v>
      </c>
      <c r="FX25" s="4">
        <v>0</v>
      </c>
      <c r="FY25" s="4">
        <v>0</v>
      </c>
      <c r="FZ25" s="4">
        <v>1</v>
      </c>
      <c r="GA25" s="4">
        <v>0</v>
      </c>
      <c r="GB25" s="4">
        <v>0</v>
      </c>
      <c r="GC25" s="4">
        <v>0</v>
      </c>
      <c r="GD25" s="4">
        <v>0</v>
      </c>
      <c r="GE25" s="4">
        <v>0</v>
      </c>
      <c r="GF25" s="4">
        <v>0</v>
      </c>
      <c r="GG25" s="4">
        <v>0</v>
      </c>
      <c r="GH25" s="4">
        <v>1</v>
      </c>
      <c r="GI25" s="4">
        <v>0</v>
      </c>
      <c r="GJ25" s="4">
        <v>0</v>
      </c>
      <c r="GK25" s="4">
        <v>0</v>
      </c>
      <c r="GL25" s="4">
        <v>0</v>
      </c>
      <c r="GM25" s="4">
        <v>0</v>
      </c>
      <c r="GN25" s="4">
        <v>0</v>
      </c>
      <c r="GO25" s="4">
        <v>0</v>
      </c>
      <c r="GP25" s="4">
        <v>1</v>
      </c>
      <c r="GQ25" s="4">
        <v>0</v>
      </c>
      <c r="GR25" s="4">
        <v>0</v>
      </c>
      <c r="GS25" s="4">
        <v>0</v>
      </c>
      <c r="GT25" s="4">
        <v>0</v>
      </c>
      <c r="GU25" s="4">
        <v>0</v>
      </c>
      <c r="GV25" s="4">
        <v>0</v>
      </c>
      <c r="GW25" s="4">
        <v>0</v>
      </c>
      <c r="GX25" s="4">
        <v>0</v>
      </c>
      <c r="GY25" s="4">
        <v>0</v>
      </c>
      <c r="GZ25" s="4">
        <v>0</v>
      </c>
      <c r="HA25" s="4">
        <v>0</v>
      </c>
      <c r="HB25" s="4">
        <v>0</v>
      </c>
      <c r="HC25" s="4">
        <v>0</v>
      </c>
      <c r="HD25" s="4">
        <v>0</v>
      </c>
      <c r="HE25" s="4">
        <v>0</v>
      </c>
      <c r="HF25" s="4">
        <v>0</v>
      </c>
      <c r="HG25" s="4">
        <v>0</v>
      </c>
      <c r="HH25" s="4">
        <v>0</v>
      </c>
      <c r="HI25" s="4">
        <v>0</v>
      </c>
      <c r="HJ25" s="4">
        <v>0</v>
      </c>
      <c r="HK25" s="4">
        <v>0</v>
      </c>
      <c r="HL25" s="4">
        <v>1</v>
      </c>
      <c r="HM25" s="4">
        <v>0</v>
      </c>
      <c r="HN25" s="4">
        <v>0</v>
      </c>
      <c r="HO25" s="4">
        <v>0</v>
      </c>
      <c r="HP25" s="4">
        <v>0</v>
      </c>
      <c r="HQ25" s="4">
        <v>0</v>
      </c>
      <c r="HR25" s="4">
        <v>0</v>
      </c>
      <c r="HS25" s="4">
        <v>0</v>
      </c>
      <c r="HT25" s="4">
        <v>0</v>
      </c>
      <c r="HU25" s="4">
        <v>0</v>
      </c>
      <c r="HV25" s="4">
        <v>0</v>
      </c>
      <c r="HW25" s="4">
        <v>0</v>
      </c>
      <c r="HX25" s="4">
        <v>0</v>
      </c>
      <c r="HY25" s="4">
        <v>0</v>
      </c>
      <c r="HZ25" s="4">
        <v>0</v>
      </c>
      <c r="IA25" s="4">
        <v>0</v>
      </c>
      <c r="IB25" s="4">
        <v>0</v>
      </c>
      <c r="IC25" s="4">
        <v>0</v>
      </c>
      <c r="ID25" s="4">
        <v>0</v>
      </c>
      <c r="IE25" s="4">
        <v>0</v>
      </c>
      <c r="IF25" s="4">
        <v>0</v>
      </c>
      <c r="IG25" s="4">
        <v>0</v>
      </c>
      <c r="IH25" s="4">
        <v>0</v>
      </c>
      <c r="II25" s="4">
        <v>0</v>
      </c>
      <c r="IJ25" s="4">
        <v>0</v>
      </c>
      <c r="IK25" s="4">
        <v>0</v>
      </c>
      <c r="IL25" s="4">
        <v>0</v>
      </c>
      <c r="IM25" s="4">
        <v>0</v>
      </c>
      <c r="IN25" s="4">
        <v>0</v>
      </c>
      <c r="IO25" s="4">
        <v>0</v>
      </c>
      <c r="IP25" s="4">
        <v>0</v>
      </c>
      <c r="IQ25" s="4">
        <v>0</v>
      </c>
      <c r="IR25" s="4">
        <v>0</v>
      </c>
      <c r="IS25" s="4">
        <v>0</v>
      </c>
      <c r="IT25" s="4">
        <v>0</v>
      </c>
      <c r="IU25" s="4">
        <v>0</v>
      </c>
      <c r="IV25" s="4">
        <v>0</v>
      </c>
      <c r="IW25" s="4">
        <v>0</v>
      </c>
      <c r="IX25" s="4">
        <v>0</v>
      </c>
      <c r="IY25" s="4">
        <v>0</v>
      </c>
      <c r="IZ25" s="4">
        <v>0</v>
      </c>
      <c r="JA25" s="4">
        <v>0</v>
      </c>
      <c r="JB25" s="4">
        <v>0</v>
      </c>
      <c r="JC25" s="4">
        <v>0</v>
      </c>
      <c r="JD25" s="4">
        <v>0</v>
      </c>
      <c r="JE25" s="4">
        <v>0</v>
      </c>
      <c r="JF25" s="4">
        <v>0</v>
      </c>
      <c r="JG25" s="4">
        <v>0</v>
      </c>
      <c r="JH25" s="4">
        <v>0</v>
      </c>
      <c r="JI25" s="4">
        <v>0</v>
      </c>
      <c r="JJ25" s="4">
        <v>0</v>
      </c>
      <c r="JK25" s="4">
        <v>0</v>
      </c>
      <c r="JL25" s="4">
        <v>0</v>
      </c>
      <c r="JM25" s="4">
        <v>0</v>
      </c>
      <c r="JN25" s="4">
        <v>0</v>
      </c>
      <c r="JO25" s="4">
        <v>0</v>
      </c>
      <c r="JP25" s="4">
        <v>0</v>
      </c>
      <c r="JQ25" s="4">
        <v>0</v>
      </c>
      <c r="JR25" s="4">
        <v>0</v>
      </c>
      <c r="JS25" s="4">
        <v>0</v>
      </c>
      <c r="JT25" s="4">
        <v>0</v>
      </c>
      <c r="JU25" s="4">
        <v>0</v>
      </c>
      <c r="JV25" s="4">
        <v>0</v>
      </c>
      <c r="JW25" s="4">
        <v>0</v>
      </c>
      <c r="JX25" s="4">
        <v>0</v>
      </c>
      <c r="JY25" s="4">
        <v>0</v>
      </c>
      <c r="JZ25" s="4">
        <v>0</v>
      </c>
      <c r="KA25" s="4">
        <v>0</v>
      </c>
      <c r="KB25" s="4">
        <v>0</v>
      </c>
      <c r="KC25" s="4">
        <v>0</v>
      </c>
      <c r="KD25" s="4">
        <v>0</v>
      </c>
      <c r="KE25" s="4">
        <v>0</v>
      </c>
      <c r="KF25" s="4">
        <v>0</v>
      </c>
      <c r="KG25" s="4">
        <v>0</v>
      </c>
      <c r="KH25" s="4">
        <v>0</v>
      </c>
      <c r="KI25" s="4">
        <v>0</v>
      </c>
      <c r="KJ25" s="4">
        <v>0</v>
      </c>
      <c r="KK25" s="4">
        <v>0</v>
      </c>
      <c r="KL25" s="4">
        <v>0</v>
      </c>
      <c r="KM25" s="4">
        <v>0</v>
      </c>
      <c r="KN25" s="4">
        <v>0</v>
      </c>
      <c r="KO25" s="4">
        <v>0</v>
      </c>
      <c r="KP25" s="4">
        <v>0</v>
      </c>
      <c r="KQ25" s="4">
        <v>0</v>
      </c>
      <c r="KR25" s="4">
        <v>0</v>
      </c>
      <c r="KS25" s="4">
        <v>0</v>
      </c>
      <c r="KT25" s="4">
        <v>0</v>
      </c>
      <c r="KU25" s="4">
        <v>0</v>
      </c>
      <c r="KV25" s="4">
        <v>0</v>
      </c>
      <c r="KW25" s="4">
        <v>0</v>
      </c>
      <c r="KX25" s="4">
        <v>0</v>
      </c>
      <c r="KY25" s="4">
        <v>0</v>
      </c>
      <c r="KZ25" s="4">
        <v>0</v>
      </c>
      <c r="LA25" s="4">
        <v>0</v>
      </c>
      <c r="LB25" s="4">
        <v>0</v>
      </c>
      <c r="LC25" s="4">
        <v>0</v>
      </c>
      <c r="LD25" s="4">
        <v>0</v>
      </c>
      <c r="LE25" s="4">
        <v>0</v>
      </c>
      <c r="LF25" s="4">
        <v>0</v>
      </c>
      <c r="LG25" s="4">
        <v>0</v>
      </c>
      <c r="LH25" s="4">
        <v>0</v>
      </c>
      <c r="LI25" s="4">
        <v>0</v>
      </c>
      <c r="LJ25" s="4">
        <v>0</v>
      </c>
      <c r="LK25" s="4">
        <v>0</v>
      </c>
      <c r="LL25" s="4">
        <v>0</v>
      </c>
      <c r="LM25" s="4">
        <v>0</v>
      </c>
      <c r="LN25" s="4">
        <v>0</v>
      </c>
      <c r="LO25" s="4">
        <v>0</v>
      </c>
      <c r="LP25" s="4">
        <v>0</v>
      </c>
      <c r="LQ25" s="4">
        <v>0</v>
      </c>
      <c r="LR25" s="4">
        <v>0</v>
      </c>
      <c r="LS25" s="4">
        <v>0</v>
      </c>
      <c r="LT25" s="4">
        <v>0</v>
      </c>
      <c r="LU25" s="4">
        <v>0</v>
      </c>
      <c r="LV25" s="4">
        <v>0</v>
      </c>
      <c r="LW25" s="1">
        <f t="shared" si="13"/>
        <v>2.6666666666666668E-2</v>
      </c>
      <c r="LX25" s="1">
        <f t="shared" si="14"/>
        <v>7.1762886066395655E-4</v>
      </c>
      <c r="LY25" s="1">
        <f t="shared" si="15"/>
        <v>1.3333333333333333E-3</v>
      </c>
      <c r="LZ25" s="4">
        <v>0</v>
      </c>
      <c r="MA25" s="4">
        <v>0</v>
      </c>
      <c r="MB25" s="4">
        <v>0</v>
      </c>
      <c r="MC25" s="4">
        <v>0</v>
      </c>
      <c r="MD25" s="4">
        <v>0</v>
      </c>
      <c r="ME25" s="4">
        <v>0</v>
      </c>
      <c r="MF25" s="4">
        <v>0</v>
      </c>
      <c r="MG25" s="4">
        <v>0</v>
      </c>
      <c r="MH25" s="4">
        <v>0</v>
      </c>
      <c r="MI25" s="4">
        <v>1</v>
      </c>
      <c r="MJ25" s="4">
        <v>0</v>
      </c>
      <c r="MK25" s="4">
        <v>0</v>
      </c>
      <c r="ML25" s="4">
        <v>0</v>
      </c>
      <c r="MM25" s="4">
        <v>0</v>
      </c>
      <c r="MN25" s="4">
        <v>0</v>
      </c>
      <c r="MO25" s="4">
        <v>0</v>
      </c>
      <c r="MP25" s="4">
        <v>0</v>
      </c>
      <c r="MQ25" s="4">
        <v>0</v>
      </c>
      <c r="MR25" s="4">
        <v>0</v>
      </c>
      <c r="MS25" s="4">
        <v>0</v>
      </c>
      <c r="MT25" s="4">
        <v>0</v>
      </c>
      <c r="MU25" s="4">
        <v>0</v>
      </c>
      <c r="MV25" s="4">
        <v>0</v>
      </c>
      <c r="MW25" s="4">
        <v>0</v>
      </c>
      <c r="MX25" s="4">
        <v>2</v>
      </c>
      <c r="MY25" s="4">
        <v>0</v>
      </c>
      <c r="MZ25" s="4">
        <v>1</v>
      </c>
      <c r="NA25" s="4">
        <v>0</v>
      </c>
      <c r="NB25" s="4">
        <v>0</v>
      </c>
      <c r="NC25" s="4">
        <v>0</v>
      </c>
      <c r="ND25" s="4">
        <v>0</v>
      </c>
      <c r="NE25" s="4">
        <v>0</v>
      </c>
      <c r="NF25" s="4">
        <v>0</v>
      </c>
      <c r="NG25" s="4">
        <v>0</v>
      </c>
      <c r="NH25" s="4">
        <v>0</v>
      </c>
      <c r="NI25" s="4">
        <v>0</v>
      </c>
      <c r="NJ25" s="4">
        <v>0</v>
      </c>
      <c r="NK25" s="4">
        <v>0</v>
      </c>
      <c r="NL25" s="4">
        <v>0</v>
      </c>
      <c r="NM25" s="4">
        <v>0</v>
      </c>
      <c r="NN25" s="4">
        <v>0</v>
      </c>
      <c r="NO25" s="4">
        <v>0</v>
      </c>
      <c r="NP25" s="4">
        <v>0</v>
      </c>
      <c r="NQ25" s="4">
        <v>0</v>
      </c>
      <c r="NR25" s="4">
        <v>0</v>
      </c>
      <c r="NS25" s="4">
        <v>0</v>
      </c>
      <c r="NT25" s="4">
        <v>0</v>
      </c>
      <c r="NU25" s="4">
        <v>0</v>
      </c>
      <c r="NV25" s="4">
        <v>0</v>
      </c>
      <c r="NW25" s="4">
        <v>0</v>
      </c>
      <c r="NX25" s="4">
        <v>0</v>
      </c>
      <c r="NY25" s="4">
        <v>0</v>
      </c>
      <c r="NZ25" s="4">
        <v>0</v>
      </c>
      <c r="OA25" s="4">
        <v>0</v>
      </c>
      <c r="OB25" s="4">
        <v>0</v>
      </c>
      <c r="OC25" s="4">
        <v>0</v>
      </c>
      <c r="OD25" s="4">
        <v>0</v>
      </c>
      <c r="OE25" s="4">
        <v>0</v>
      </c>
      <c r="OF25" s="4">
        <v>0</v>
      </c>
      <c r="OG25" s="4">
        <v>0</v>
      </c>
      <c r="OH25" s="4">
        <v>0</v>
      </c>
      <c r="OI25" s="4">
        <v>0</v>
      </c>
      <c r="OJ25" s="4">
        <v>0</v>
      </c>
      <c r="OK25" s="4">
        <v>0</v>
      </c>
      <c r="OL25" s="4">
        <v>0</v>
      </c>
      <c r="OM25" s="4">
        <v>0</v>
      </c>
      <c r="ON25" s="4">
        <v>0</v>
      </c>
      <c r="OO25" s="4">
        <v>0</v>
      </c>
      <c r="OP25" s="4">
        <v>1</v>
      </c>
      <c r="OQ25" s="4">
        <v>0</v>
      </c>
      <c r="OR25" s="4">
        <v>0</v>
      </c>
      <c r="OS25" s="4">
        <v>0</v>
      </c>
      <c r="OT25" s="4">
        <v>0</v>
      </c>
      <c r="OU25" s="4">
        <v>0</v>
      </c>
      <c r="OV25" s="4">
        <v>0</v>
      </c>
      <c r="OW25" s="4">
        <v>0</v>
      </c>
      <c r="OX25" s="4">
        <v>0</v>
      </c>
      <c r="OY25" s="4">
        <v>0</v>
      </c>
      <c r="OZ25" s="4">
        <v>0</v>
      </c>
      <c r="PA25" s="4">
        <v>0</v>
      </c>
      <c r="PB25" s="4">
        <v>0</v>
      </c>
      <c r="PC25" s="4">
        <v>0</v>
      </c>
      <c r="PD25" s="4">
        <v>0</v>
      </c>
      <c r="PE25" s="4">
        <v>0</v>
      </c>
      <c r="PF25" s="4">
        <v>1</v>
      </c>
      <c r="PG25" s="4">
        <v>0</v>
      </c>
      <c r="PH25" s="4">
        <v>1</v>
      </c>
      <c r="PI25" s="4">
        <v>0</v>
      </c>
      <c r="PJ25" s="4">
        <v>0</v>
      </c>
      <c r="PK25" s="4">
        <v>1</v>
      </c>
      <c r="PL25" s="4">
        <v>0</v>
      </c>
      <c r="PM25" s="4">
        <v>0</v>
      </c>
      <c r="PN25" s="4">
        <v>0</v>
      </c>
      <c r="PO25" s="4">
        <v>0</v>
      </c>
      <c r="PP25" s="4">
        <v>0</v>
      </c>
      <c r="PQ25" s="4">
        <v>0</v>
      </c>
      <c r="PR25" s="4">
        <v>0</v>
      </c>
      <c r="PS25" s="4">
        <v>0</v>
      </c>
      <c r="PT25" s="4">
        <v>0</v>
      </c>
      <c r="PU25" s="4">
        <v>0</v>
      </c>
      <c r="PV25" s="4">
        <v>0</v>
      </c>
      <c r="PW25" s="4">
        <v>0</v>
      </c>
      <c r="PX25" s="4">
        <v>0</v>
      </c>
      <c r="PY25" s="4">
        <v>0</v>
      </c>
      <c r="PZ25" s="4">
        <v>0</v>
      </c>
      <c r="QA25" s="4">
        <v>0</v>
      </c>
      <c r="QB25" s="4">
        <v>0</v>
      </c>
      <c r="QC25" s="4">
        <v>0</v>
      </c>
      <c r="QD25" s="4">
        <v>0</v>
      </c>
      <c r="QE25" s="4">
        <v>0</v>
      </c>
      <c r="QF25" s="4">
        <v>0</v>
      </c>
      <c r="QG25" s="4">
        <v>0</v>
      </c>
      <c r="QH25" s="4">
        <v>0</v>
      </c>
      <c r="QI25" s="4">
        <v>0</v>
      </c>
      <c r="QJ25" s="4">
        <v>0</v>
      </c>
      <c r="QK25" s="4">
        <v>0</v>
      </c>
      <c r="QL25" s="4">
        <v>0</v>
      </c>
      <c r="QM25" s="4">
        <v>0</v>
      </c>
      <c r="QN25" s="4">
        <v>0</v>
      </c>
      <c r="QO25" s="4">
        <v>0</v>
      </c>
      <c r="QP25" s="4">
        <v>0</v>
      </c>
      <c r="QQ25" s="4">
        <v>0</v>
      </c>
      <c r="QR25" s="4">
        <v>0</v>
      </c>
      <c r="QS25" s="4">
        <v>0</v>
      </c>
      <c r="QT25" s="4">
        <v>0</v>
      </c>
      <c r="QU25" s="4">
        <v>0</v>
      </c>
      <c r="QV25" s="4">
        <v>0</v>
      </c>
      <c r="QW25" s="4">
        <v>0</v>
      </c>
      <c r="QX25" s="4">
        <v>0</v>
      </c>
      <c r="QY25" s="4">
        <v>0</v>
      </c>
      <c r="QZ25" s="4">
        <v>0</v>
      </c>
      <c r="RA25" s="4">
        <v>0</v>
      </c>
      <c r="RB25" s="1">
        <f t="shared" si="16"/>
        <v>6.0606060606060608E-2</v>
      </c>
      <c r="RC25" s="1">
        <f t="shared" si="17"/>
        <v>2.0417298352862069E-3</v>
      </c>
      <c r="RD25" s="1">
        <f t="shared" si="18"/>
        <v>3.0303030303030303E-3</v>
      </c>
      <c r="RE25" s="4">
        <v>0</v>
      </c>
      <c r="RF25" s="4">
        <v>0</v>
      </c>
      <c r="RG25" s="4">
        <v>0</v>
      </c>
      <c r="RH25" s="4">
        <v>0</v>
      </c>
      <c r="RI25" s="4">
        <v>0</v>
      </c>
      <c r="RJ25" s="4">
        <v>0</v>
      </c>
      <c r="RK25" s="4">
        <v>0</v>
      </c>
      <c r="RL25" s="4">
        <v>0</v>
      </c>
      <c r="RM25" s="4">
        <v>0</v>
      </c>
      <c r="RN25" s="4">
        <v>0</v>
      </c>
      <c r="RO25" s="4">
        <v>0</v>
      </c>
      <c r="RP25" s="4">
        <v>0</v>
      </c>
      <c r="RQ25" s="4">
        <v>0</v>
      </c>
      <c r="RR25" s="4">
        <v>0</v>
      </c>
      <c r="RS25" s="4">
        <v>0</v>
      </c>
      <c r="RT25" s="4">
        <v>0</v>
      </c>
      <c r="RU25" s="4">
        <v>0</v>
      </c>
      <c r="RV25" s="4">
        <v>0</v>
      </c>
      <c r="RW25" s="4">
        <v>0</v>
      </c>
      <c r="RX25" s="4">
        <v>0</v>
      </c>
      <c r="RY25" s="1">
        <f t="shared" si="19"/>
        <v>0</v>
      </c>
      <c r="RZ25" s="1">
        <f t="shared" si="20"/>
        <v>0</v>
      </c>
      <c r="SA25" s="1">
        <f t="shared" si="21"/>
        <v>0</v>
      </c>
      <c r="SB25" s="4">
        <v>0</v>
      </c>
      <c r="SC25" s="4">
        <v>0</v>
      </c>
      <c r="SD25" s="4">
        <v>1</v>
      </c>
      <c r="SE25" s="4">
        <v>1</v>
      </c>
      <c r="SF25" s="4">
        <v>0</v>
      </c>
      <c r="SG25" s="4">
        <v>5</v>
      </c>
      <c r="SH25" s="4">
        <v>0</v>
      </c>
      <c r="SI25" s="4">
        <v>0</v>
      </c>
      <c r="SJ25" s="4">
        <v>1</v>
      </c>
      <c r="SK25" s="4">
        <v>1</v>
      </c>
      <c r="SL25" s="4">
        <v>0</v>
      </c>
      <c r="SM25" s="4">
        <v>0</v>
      </c>
      <c r="SN25" s="4">
        <v>0</v>
      </c>
      <c r="SO25" s="4">
        <v>0</v>
      </c>
      <c r="SP25" s="4">
        <v>0</v>
      </c>
      <c r="SQ25" s="4">
        <v>1</v>
      </c>
      <c r="SR25" s="4">
        <v>1</v>
      </c>
      <c r="SS25" s="4">
        <v>1</v>
      </c>
      <c r="ST25" s="4">
        <v>1</v>
      </c>
      <c r="SU25" s="4">
        <v>0</v>
      </c>
      <c r="SV25" s="4">
        <v>0</v>
      </c>
      <c r="SW25" s="4">
        <v>0</v>
      </c>
      <c r="SX25" s="4">
        <v>1</v>
      </c>
      <c r="SY25" s="4">
        <v>0</v>
      </c>
      <c r="SZ25" s="4">
        <v>1</v>
      </c>
      <c r="TA25" s="4">
        <v>0</v>
      </c>
      <c r="TB25" s="4">
        <v>0</v>
      </c>
      <c r="TC25" s="4">
        <v>1</v>
      </c>
      <c r="TD25" s="4">
        <v>1</v>
      </c>
      <c r="TE25" s="4">
        <v>2</v>
      </c>
      <c r="TF25" s="4">
        <v>0</v>
      </c>
      <c r="TG25" s="4">
        <v>0</v>
      </c>
      <c r="TH25" s="4">
        <v>0</v>
      </c>
      <c r="TI25" s="4">
        <v>0</v>
      </c>
      <c r="TJ25" s="4">
        <v>0</v>
      </c>
      <c r="TK25" s="4">
        <v>1</v>
      </c>
      <c r="TL25" s="4">
        <v>0</v>
      </c>
      <c r="TM25" s="4">
        <v>0</v>
      </c>
      <c r="TN25" s="4">
        <v>0</v>
      </c>
      <c r="TO25" s="4">
        <v>0</v>
      </c>
      <c r="TP25" s="4">
        <v>0</v>
      </c>
      <c r="TQ25" s="4">
        <v>2</v>
      </c>
      <c r="TR25" s="4">
        <v>0</v>
      </c>
      <c r="TS25" s="4">
        <v>1</v>
      </c>
      <c r="TT25" s="4">
        <v>0</v>
      </c>
      <c r="TU25" s="4">
        <v>0</v>
      </c>
      <c r="TV25" s="4">
        <v>0</v>
      </c>
      <c r="TW25" s="4">
        <v>0</v>
      </c>
      <c r="TX25" s="4">
        <v>0</v>
      </c>
      <c r="TY25" s="4">
        <v>0</v>
      </c>
      <c r="TZ25" s="4">
        <v>0</v>
      </c>
      <c r="UA25" s="4">
        <v>0</v>
      </c>
      <c r="UB25" s="4">
        <v>0</v>
      </c>
      <c r="UC25" s="4">
        <v>0</v>
      </c>
      <c r="UD25" s="4">
        <v>1</v>
      </c>
      <c r="UE25" s="4">
        <v>0</v>
      </c>
      <c r="UF25" s="4">
        <v>1</v>
      </c>
      <c r="UG25" s="4">
        <v>0</v>
      </c>
      <c r="UH25" s="4">
        <v>0</v>
      </c>
      <c r="UI25" s="4">
        <v>0</v>
      </c>
      <c r="UJ25" s="4">
        <v>0</v>
      </c>
      <c r="UK25" s="4">
        <v>0</v>
      </c>
      <c r="UL25" s="4">
        <v>0</v>
      </c>
      <c r="UM25" s="4">
        <v>0</v>
      </c>
      <c r="UN25" s="4">
        <v>0</v>
      </c>
      <c r="UO25" s="4">
        <v>0</v>
      </c>
      <c r="UP25" s="4">
        <v>0</v>
      </c>
      <c r="UQ25" s="4">
        <v>0</v>
      </c>
      <c r="UR25" s="4">
        <v>0</v>
      </c>
      <c r="US25" s="4">
        <v>0</v>
      </c>
      <c r="UT25" s="4">
        <v>0</v>
      </c>
      <c r="UU25" s="4">
        <v>0</v>
      </c>
      <c r="UV25" s="4">
        <v>0</v>
      </c>
      <c r="UW25" s="4">
        <v>0</v>
      </c>
      <c r="UX25" s="4">
        <v>0</v>
      </c>
      <c r="UY25" s="4">
        <v>1</v>
      </c>
      <c r="UZ25" s="4">
        <v>0</v>
      </c>
      <c r="VA25" s="4">
        <v>0</v>
      </c>
      <c r="VB25" s="4">
        <v>0</v>
      </c>
      <c r="VC25" s="4">
        <v>0</v>
      </c>
      <c r="VD25" s="4">
        <v>0</v>
      </c>
      <c r="VE25" s="4">
        <v>0</v>
      </c>
      <c r="VF25" s="4">
        <v>0</v>
      </c>
      <c r="VG25" s="4">
        <v>0</v>
      </c>
      <c r="VH25" s="4">
        <v>1</v>
      </c>
      <c r="VI25" s="4">
        <v>0</v>
      </c>
      <c r="VJ25" s="4">
        <v>0</v>
      </c>
      <c r="VK25" s="4">
        <v>0</v>
      </c>
      <c r="VL25" s="4">
        <v>0</v>
      </c>
      <c r="VM25" s="4">
        <v>0</v>
      </c>
      <c r="VN25" s="4">
        <v>0</v>
      </c>
      <c r="VO25" s="4">
        <v>0</v>
      </c>
      <c r="VP25" s="4">
        <v>0</v>
      </c>
      <c r="VQ25" s="4">
        <v>0</v>
      </c>
      <c r="VR25" s="4">
        <v>0</v>
      </c>
      <c r="VS25" s="4">
        <v>0</v>
      </c>
      <c r="VT25" s="4">
        <v>1</v>
      </c>
      <c r="VU25" s="4">
        <v>0</v>
      </c>
      <c r="VV25" s="4">
        <v>0</v>
      </c>
      <c r="VW25" s="4">
        <v>0</v>
      </c>
      <c r="VX25" s="4">
        <v>0</v>
      </c>
      <c r="VY25" s="4">
        <v>0</v>
      </c>
      <c r="VZ25" s="4">
        <v>0</v>
      </c>
      <c r="WA25" s="4">
        <v>0</v>
      </c>
      <c r="WB25" s="4">
        <v>1</v>
      </c>
      <c r="WC25" s="4">
        <v>0</v>
      </c>
      <c r="WD25" s="4">
        <v>0</v>
      </c>
      <c r="WE25" s="4">
        <v>0</v>
      </c>
      <c r="WF25" s="4">
        <v>1</v>
      </c>
      <c r="WG25" s="4">
        <v>0</v>
      </c>
      <c r="WH25" s="4">
        <v>0</v>
      </c>
      <c r="WI25" s="4">
        <v>0</v>
      </c>
      <c r="WJ25" s="4">
        <v>0</v>
      </c>
      <c r="WK25" s="4">
        <v>0</v>
      </c>
      <c r="WL25" s="4">
        <v>0</v>
      </c>
      <c r="WM25" s="4">
        <v>0</v>
      </c>
      <c r="WN25" s="4">
        <v>0</v>
      </c>
      <c r="WO25" s="4">
        <v>0</v>
      </c>
      <c r="WP25" s="4">
        <v>0</v>
      </c>
      <c r="WQ25" s="4">
        <v>1</v>
      </c>
      <c r="WR25" s="4">
        <v>1</v>
      </c>
      <c r="WS25" s="4">
        <v>0</v>
      </c>
      <c r="WT25" s="4">
        <v>0</v>
      </c>
      <c r="WU25" s="4">
        <v>0</v>
      </c>
      <c r="WV25" s="4">
        <v>1</v>
      </c>
      <c r="WW25" s="4">
        <v>0</v>
      </c>
      <c r="WX25" s="4">
        <v>0</v>
      </c>
      <c r="WY25" s="4">
        <v>1</v>
      </c>
      <c r="WZ25" s="4">
        <v>0</v>
      </c>
      <c r="XA25" s="4">
        <v>0</v>
      </c>
      <c r="XB25" s="1">
        <f t="shared" si="22"/>
        <v>0.26153846153846155</v>
      </c>
      <c r="XC25" s="1">
        <f t="shared" si="23"/>
        <v>4.746096404907035E-3</v>
      </c>
      <c r="XD25" s="1">
        <f t="shared" si="24"/>
        <v>1.3076923076923076E-2</v>
      </c>
      <c r="XE25" s="4">
        <v>50</v>
      </c>
    </row>
    <row r="26" spans="1:629">
      <c r="A26" s="3" t="s">
        <v>638</v>
      </c>
      <c r="B26" s="4">
        <v>0</v>
      </c>
      <c r="C26" s="4">
        <v>0</v>
      </c>
      <c r="D26" s="4">
        <v>2</v>
      </c>
      <c r="E26" s="4">
        <v>0</v>
      </c>
      <c r="F26" s="4">
        <v>1</v>
      </c>
      <c r="G26" s="4">
        <v>1</v>
      </c>
      <c r="H26" s="4">
        <v>1</v>
      </c>
      <c r="I26" s="4">
        <v>1</v>
      </c>
      <c r="J26" s="4">
        <v>0</v>
      </c>
      <c r="K26" s="4">
        <v>2</v>
      </c>
      <c r="L26" s="4">
        <v>0</v>
      </c>
      <c r="M26" s="4">
        <v>0</v>
      </c>
      <c r="N26" s="4">
        <v>1</v>
      </c>
      <c r="O26" s="4">
        <v>0</v>
      </c>
      <c r="P26" s="4">
        <v>0</v>
      </c>
      <c r="Q26" s="4">
        <v>1</v>
      </c>
      <c r="R26" s="4">
        <v>1</v>
      </c>
      <c r="S26" s="4">
        <v>1</v>
      </c>
      <c r="T26" s="4">
        <v>0</v>
      </c>
      <c r="U26" s="4">
        <v>0</v>
      </c>
      <c r="V26" s="4">
        <v>1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2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2</v>
      </c>
      <c r="AN26" s="4">
        <v>1</v>
      </c>
      <c r="AO26" s="4">
        <v>0</v>
      </c>
      <c r="AP26" s="4">
        <v>2</v>
      </c>
      <c r="AQ26" s="4">
        <v>1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3</v>
      </c>
      <c r="BE26" s="4">
        <v>1</v>
      </c>
      <c r="BF26" s="1">
        <f t="shared" si="0"/>
        <v>0.44642857142857145</v>
      </c>
      <c r="BG26" s="1">
        <f t="shared" si="1"/>
        <v>1.31530005928614E-2</v>
      </c>
      <c r="BH26" s="1">
        <f t="shared" si="2"/>
        <v>2.2321428571428572E-2</v>
      </c>
      <c r="BI26" s="4">
        <v>0</v>
      </c>
      <c r="BJ26" s="4">
        <v>0</v>
      </c>
      <c r="BK26" s="4">
        <v>1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1">
        <f t="shared" si="3"/>
        <v>9.0909090909090912E-2</v>
      </c>
      <c r="BU26" s="1">
        <f t="shared" si="4"/>
        <v>2.7410122234342148E-2</v>
      </c>
      <c r="BV26" s="1">
        <f t="shared" si="5"/>
        <v>4.5454545454545452E-3</v>
      </c>
      <c r="BW26" s="4">
        <v>0</v>
      </c>
      <c r="BX26" s="4">
        <v>0</v>
      </c>
      <c r="BY26" s="4">
        <v>0</v>
      </c>
      <c r="BZ26" s="4">
        <v>0</v>
      </c>
      <c r="CA26" s="1">
        <f t="shared" si="6"/>
        <v>0</v>
      </c>
      <c r="CB26" s="1">
        <f t="shared" si="7"/>
        <v>0</v>
      </c>
      <c r="CC26" s="1">
        <f t="shared" si="8"/>
        <v>0</v>
      </c>
      <c r="CD26" s="4">
        <v>4</v>
      </c>
      <c r="CE26" s="4">
        <v>2</v>
      </c>
      <c r="CF26" s="4">
        <v>1</v>
      </c>
      <c r="CG26" s="4">
        <v>2</v>
      </c>
      <c r="CH26" s="4">
        <v>0</v>
      </c>
      <c r="CI26" s="4">
        <v>0</v>
      </c>
      <c r="CJ26" s="4">
        <v>0</v>
      </c>
      <c r="CK26" s="4">
        <v>4</v>
      </c>
      <c r="CL26" s="4">
        <v>1</v>
      </c>
      <c r="CM26" s="4">
        <v>0</v>
      </c>
      <c r="CN26" s="4">
        <v>0</v>
      </c>
      <c r="CO26" s="4">
        <v>2</v>
      </c>
      <c r="CP26" s="4">
        <v>0</v>
      </c>
      <c r="CQ26" s="4">
        <v>0</v>
      </c>
      <c r="CR26" s="4">
        <v>5</v>
      </c>
      <c r="CS26" s="4">
        <v>3</v>
      </c>
      <c r="CT26" s="4">
        <v>2</v>
      </c>
      <c r="CU26" s="4">
        <v>1</v>
      </c>
      <c r="CV26" s="4">
        <v>0</v>
      </c>
      <c r="CW26" s="4">
        <v>0</v>
      </c>
      <c r="CX26" s="4">
        <v>1</v>
      </c>
      <c r="CY26" s="1">
        <f t="shared" si="9"/>
        <v>1.3333333333333333</v>
      </c>
      <c r="CZ26" s="1">
        <f t="shared" si="10"/>
        <v>7.4281644170143421E-2</v>
      </c>
      <c r="DA26" s="1">
        <f t="shared" si="11"/>
        <v>6.6666666666666666E-2</v>
      </c>
      <c r="DB26" s="4">
        <v>141</v>
      </c>
      <c r="DC26" s="5" t="s">
        <v>614</v>
      </c>
      <c r="DD26" s="5" t="s">
        <v>614</v>
      </c>
      <c r="DE26" s="1">
        <f t="shared" si="12"/>
        <v>9.0384615384615383E-2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1</v>
      </c>
      <c r="DN26" s="4">
        <v>0</v>
      </c>
      <c r="DO26" s="4">
        <v>0</v>
      </c>
      <c r="DP26" s="4">
        <v>0</v>
      </c>
      <c r="DQ26" s="4">
        <v>0</v>
      </c>
      <c r="DR26" s="4">
        <v>1</v>
      </c>
      <c r="DS26" s="4">
        <v>0</v>
      </c>
      <c r="DT26" s="4">
        <v>0</v>
      </c>
      <c r="DU26" s="4">
        <v>1</v>
      </c>
      <c r="DV26" s="4">
        <v>0</v>
      </c>
      <c r="DW26" s="4">
        <v>4</v>
      </c>
      <c r="DX26" s="4">
        <v>2</v>
      </c>
      <c r="DY26" s="4">
        <v>2</v>
      </c>
      <c r="DZ26" s="4">
        <v>0</v>
      </c>
      <c r="EA26" s="4">
        <v>1</v>
      </c>
      <c r="EB26" s="4">
        <v>3</v>
      </c>
      <c r="EC26" s="4">
        <v>4</v>
      </c>
      <c r="ED26" s="4">
        <v>1</v>
      </c>
      <c r="EE26" s="4">
        <v>0</v>
      </c>
      <c r="EF26" s="4">
        <v>1</v>
      </c>
      <c r="EG26" s="4">
        <v>0</v>
      </c>
      <c r="EH26" s="4">
        <v>1</v>
      </c>
      <c r="EI26" s="4">
        <v>4</v>
      </c>
      <c r="EJ26" s="4">
        <v>0</v>
      </c>
      <c r="EK26" s="4">
        <v>6</v>
      </c>
      <c r="EL26" s="4">
        <v>2</v>
      </c>
      <c r="EM26" s="4">
        <v>1</v>
      </c>
      <c r="EN26" s="4">
        <v>0</v>
      </c>
      <c r="EO26" s="4">
        <v>2</v>
      </c>
      <c r="EP26" s="4">
        <v>1</v>
      </c>
      <c r="EQ26" s="4">
        <v>0</v>
      </c>
      <c r="ER26" s="4">
        <v>8</v>
      </c>
      <c r="ES26" s="4">
        <v>4</v>
      </c>
      <c r="ET26" s="4">
        <v>1</v>
      </c>
      <c r="EU26" s="4">
        <v>1</v>
      </c>
      <c r="EV26" s="4">
        <v>2</v>
      </c>
      <c r="EW26" s="4">
        <v>3</v>
      </c>
      <c r="EX26" s="4">
        <v>0</v>
      </c>
      <c r="EY26" s="4">
        <v>1</v>
      </c>
      <c r="EZ26" s="4">
        <v>2</v>
      </c>
      <c r="FA26" s="4">
        <v>0</v>
      </c>
      <c r="FB26" s="4">
        <v>2</v>
      </c>
      <c r="FC26" s="4">
        <v>5</v>
      </c>
      <c r="FD26" s="4">
        <v>0</v>
      </c>
      <c r="FE26" s="4">
        <v>1</v>
      </c>
      <c r="FF26" s="4">
        <v>0</v>
      </c>
      <c r="FG26" s="4">
        <v>1</v>
      </c>
      <c r="FH26" s="4">
        <v>0</v>
      </c>
      <c r="FI26" s="4">
        <v>2</v>
      </c>
      <c r="FJ26" s="4">
        <v>4</v>
      </c>
      <c r="FK26" s="4">
        <v>1</v>
      </c>
      <c r="FL26" s="4">
        <v>0</v>
      </c>
      <c r="FM26" s="4">
        <v>1</v>
      </c>
      <c r="FN26" s="4">
        <v>1</v>
      </c>
      <c r="FO26" s="4">
        <v>1</v>
      </c>
      <c r="FP26" s="4">
        <v>2</v>
      </c>
      <c r="FQ26" s="4">
        <v>2</v>
      </c>
      <c r="FR26" s="4">
        <v>0</v>
      </c>
      <c r="FS26" s="4">
        <v>10</v>
      </c>
      <c r="FT26" s="4">
        <v>1</v>
      </c>
      <c r="FU26" s="4">
        <v>1</v>
      </c>
      <c r="FV26" s="4">
        <v>3</v>
      </c>
      <c r="FW26" s="4">
        <v>0</v>
      </c>
      <c r="FX26" s="4">
        <v>1</v>
      </c>
      <c r="FY26" s="4">
        <v>0</v>
      </c>
      <c r="FZ26" s="4">
        <v>0</v>
      </c>
      <c r="GA26" s="4">
        <v>1</v>
      </c>
      <c r="GB26" s="4">
        <v>0</v>
      </c>
      <c r="GC26" s="4">
        <v>1</v>
      </c>
      <c r="GD26" s="4">
        <v>1</v>
      </c>
      <c r="GE26" s="4">
        <v>0</v>
      </c>
      <c r="GF26" s="4">
        <v>0</v>
      </c>
      <c r="GG26" s="4">
        <v>0</v>
      </c>
      <c r="GH26" s="4">
        <v>0</v>
      </c>
      <c r="GI26" s="4">
        <v>0</v>
      </c>
      <c r="GJ26" s="4">
        <v>1</v>
      </c>
      <c r="GK26" s="4">
        <v>1</v>
      </c>
      <c r="GL26" s="4">
        <v>3</v>
      </c>
      <c r="GM26" s="4">
        <v>0</v>
      </c>
      <c r="GN26" s="4">
        <v>2</v>
      </c>
      <c r="GO26" s="4">
        <v>0</v>
      </c>
      <c r="GP26" s="4">
        <v>1</v>
      </c>
      <c r="GQ26" s="4">
        <v>2</v>
      </c>
      <c r="GR26" s="4">
        <v>2</v>
      </c>
      <c r="GS26" s="4">
        <v>1</v>
      </c>
      <c r="GT26" s="4">
        <v>3</v>
      </c>
      <c r="GU26" s="4">
        <v>0</v>
      </c>
      <c r="GV26" s="4">
        <v>3</v>
      </c>
      <c r="GW26" s="4">
        <v>0</v>
      </c>
      <c r="GX26" s="4">
        <v>1</v>
      </c>
      <c r="GY26" s="4">
        <v>3</v>
      </c>
      <c r="GZ26" s="4">
        <v>1</v>
      </c>
      <c r="HA26" s="4">
        <v>0</v>
      </c>
      <c r="HB26" s="4">
        <v>1</v>
      </c>
      <c r="HC26" s="4">
        <v>1</v>
      </c>
      <c r="HD26" s="4">
        <v>1</v>
      </c>
      <c r="HE26" s="4">
        <v>1</v>
      </c>
      <c r="HF26" s="4">
        <v>0</v>
      </c>
      <c r="HG26" s="4">
        <v>0</v>
      </c>
      <c r="HH26" s="4">
        <v>0</v>
      </c>
      <c r="HI26" s="4">
        <v>0</v>
      </c>
      <c r="HJ26" s="4">
        <v>6</v>
      </c>
      <c r="HK26" s="4">
        <v>2</v>
      </c>
      <c r="HL26" s="4">
        <v>4</v>
      </c>
      <c r="HM26" s="4">
        <v>0</v>
      </c>
      <c r="HN26" s="4">
        <v>0</v>
      </c>
      <c r="HO26" s="4">
        <v>0</v>
      </c>
      <c r="HP26" s="4">
        <v>0</v>
      </c>
      <c r="HQ26" s="4">
        <v>2</v>
      </c>
      <c r="HR26" s="4">
        <v>0</v>
      </c>
      <c r="HS26" s="4">
        <v>1</v>
      </c>
      <c r="HT26" s="4">
        <v>0</v>
      </c>
      <c r="HU26" s="4">
        <v>2</v>
      </c>
      <c r="HV26" s="4">
        <v>0</v>
      </c>
      <c r="HW26" s="4">
        <v>3</v>
      </c>
      <c r="HX26" s="4">
        <v>1</v>
      </c>
      <c r="HY26" s="4">
        <v>0</v>
      </c>
      <c r="HZ26" s="4">
        <v>0</v>
      </c>
      <c r="IA26" s="4">
        <v>3</v>
      </c>
      <c r="IB26" s="4">
        <v>1</v>
      </c>
      <c r="IC26" s="4">
        <v>0</v>
      </c>
      <c r="ID26" s="4">
        <v>1</v>
      </c>
      <c r="IE26" s="4">
        <v>3</v>
      </c>
      <c r="IF26" s="4">
        <v>2</v>
      </c>
      <c r="IG26" s="4">
        <v>3</v>
      </c>
      <c r="IH26" s="4">
        <v>12</v>
      </c>
      <c r="II26" s="4">
        <v>2</v>
      </c>
      <c r="IJ26" s="4">
        <v>5</v>
      </c>
      <c r="IK26" s="4">
        <v>0</v>
      </c>
      <c r="IL26" s="4">
        <v>1</v>
      </c>
      <c r="IM26" s="4">
        <v>0</v>
      </c>
      <c r="IN26" s="4">
        <v>1</v>
      </c>
      <c r="IO26" s="4">
        <v>1</v>
      </c>
      <c r="IP26" s="4">
        <v>1</v>
      </c>
      <c r="IQ26" s="4">
        <v>0</v>
      </c>
      <c r="IR26" s="4">
        <v>0</v>
      </c>
      <c r="IS26" s="4">
        <v>0</v>
      </c>
      <c r="IT26" s="4">
        <v>0</v>
      </c>
      <c r="IU26" s="4">
        <v>0</v>
      </c>
      <c r="IV26" s="4">
        <v>0</v>
      </c>
      <c r="IW26" s="4">
        <v>0</v>
      </c>
      <c r="IX26" s="4">
        <v>0</v>
      </c>
      <c r="IY26" s="4">
        <v>0</v>
      </c>
      <c r="IZ26" s="4">
        <v>0</v>
      </c>
      <c r="JA26" s="4">
        <v>0</v>
      </c>
      <c r="JB26" s="4">
        <v>0</v>
      </c>
      <c r="JC26" s="4">
        <v>0</v>
      </c>
      <c r="JD26" s="4">
        <v>0</v>
      </c>
      <c r="JE26" s="4">
        <v>0</v>
      </c>
      <c r="JF26" s="4">
        <v>0</v>
      </c>
      <c r="JG26" s="4">
        <v>0</v>
      </c>
      <c r="JH26" s="4">
        <v>0</v>
      </c>
      <c r="JI26" s="4">
        <v>1</v>
      </c>
      <c r="JJ26" s="4">
        <v>0</v>
      </c>
      <c r="JK26" s="4">
        <v>0</v>
      </c>
      <c r="JL26" s="4">
        <v>0</v>
      </c>
      <c r="JM26" s="4">
        <v>0</v>
      </c>
      <c r="JN26" s="4">
        <v>0</v>
      </c>
      <c r="JO26" s="4">
        <v>0</v>
      </c>
      <c r="JP26" s="4">
        <v>0</v>
      </c>
      <c r="JQ26" s="4">
        <v>0</v>
      </c>
      <c r="JR26" s="4">
        <v>0</v>
      </c>
      <c r="JS26" s="4">
        <v>0</v>
      </c>
      <c r="JT26" s="4">
        <v>0</v>
      </c>
      <c r="JU26" s="4">
        <v>0</v>
      </c>
      <c r="JV26" s="4">
        <v>0</v>
      </c>
      <c r="JW26" s="4">
        <v>0</v>
      </c>
      <c r="JX26" s="4">
        <v>0</v>
      </c>
      <c r="JY26" s="4">
        <v>0</v>
      </c>
      <c r="JZ26" s="4">
        <v>0</v>
      </c>
      <c r="KA26" s="4">
        <v>0</v>
      </c>
      <c r="KB26" s="4">
        <v>0</v>
      </c>
      <c r="KC26" s="4">
        <v>0</v>
      </c>
      <c r="KD26" s="4">
        <v>0</v>
      </c>
      <c r="KE26" s="4">
        <v>0</v>
      </c>
      <c r="KF26" s="4">
        <v>0</v>
      </c>
      <c r="KG26" s="4">
        <v>0</v>
      </c>
      <c r="KH26" s="4">
        <v>0</v>
      </c>
      <c r="KI26" s="4">
        <v>0</v>
      </c>
      <c r="KJ26" s="4">
        <v>0</v>
      </c>
      <c r="KK26" s="4">
        <v>0</v>
      </c>
      <c r="KL26" s="4">
        <v>0</v>
      </c>
      <c r="KM26" s="4">
        <v>0</v>
      </c>
      <c r="KN26" s="4">
        <v>0</v>
      </c>
      <c r="KO26" s="4">
        <v>0</v>
      </c>
      <c r="KP26" s="4">
        <v>0</v>
      </c>
      <c r="KQ26" s="4">
        <v>0</v>
      </c>
      <c r="KR26" s="4">
        <v>0</v>
      </c>
      <c r="KS26" s="4">
        <v>0</v>
      </c>
      <c r="KT26" s="4">
        <v>0</v>
      </c>
      <c r="KU26" s="4">
        <v>0</v>
      </c>
      <c r="KV26" s="4">
        <v>0</v>
      </c>
      <c r="KW26" s="4">
        <v>0</v>
      </c>
      <c r="KX26" s="4">
        <v>0</v>
      </c>
      <c r="KY26" s="4">
        <v>0</v>
      </c>
      <c r="KZ26" s="4">
        <v>0</v>
      </c>
      <c r="LA26" s="4">
        <v>0</v>
      </c>
      <c r="LB26" s="4">
        <v>0</v>
      </c>
      <c r="LC26" s="4">
        <v>0</v>
      </c>
      <c r="LD26" s="4">
        <v>0</v>
      </c>
      <c r="LE26" s="4">
        <v>0</v>
      </c>
      <c r="LF26" s="4">
        <v>0</v>
      </c>
      <c r="LG26" s="4">
        <v>0</v>
      </c>
      <c r="LH26" s="4">
        <v>0</v>
      </c>
      <c r="LI26" s="4">
        <v>0</v>
      </c>
      <c r="LJ26" s="4">
        <v>0</v>
      </c>
      <c r="LK26" s="4">
        <v>0</v>
      </c>
      <c r="LL26" s="4">
        <v>0</v>
      </c>
      <c r="LM26" s="4">
        <v>0</v>
      </c>
      <c r="LN26" s="4">
        <v>0</v>
      </c>
      <c r="LO26" s="4">
        <v>0</v>
      </c>
      <c r="LP26" s="4">
        <v>0</v>
      </c>
      <c r="LQ26" s="4">
        <v>0</v>
      </c>
      <c r="LR26" s="4">
        <v>0</v>
      </c>
      <c r="LS26" s="4">
        <v>0</v>
      </c>
      <c r="LT26" s="4">
        <v>0</v>
      </c>
      <c r="LU26" s="4">
        <v>0</v>
      </c>
      <c r="LV26" s="4">
        <v>0</v>
      </c>
      <c r="LW26" s="1">
        <f t="shared" si="13"/>
        <v>0.83555555555555561</v>
      </c>
      <c r="LX26" s="1">
        <f t="shared" si="14"/>
        <v>7.1696225942673494E-3</v>
      </c>
      <c r="LY26" s="1">
        <f t="shared" si="15"/>
        <v>4.1777777777777775E-2</v>
      </c>
      <c r="LZ26" s="4">
        <v>0</v>
      </c>
      <c r="MA26" s="4">
        <v>3</v>
      </c>
      <c r="MB26" s="4">
        <v>0</v>
      </c>
      <c r="MC26" s="4">
        <v>0</v>
      </c>
      <c r="MD26" s="4">
        <v>0</v>
      </c>
      <c r="ME26" s="4">
        <v>0</v>
      </c>
      <c r="MF26" s="4">
        <v>0</v>
      </c>
      <c r="MG26" s="4">
        <v>0</v>
      </c>
      <c r="MH26" s="4">
        <v>0</v>
      </c>
      <c r="MI26" s="4">
        <v>0</v>
      </c>
      <c r="MJ26" s="4">
        <v>0</v>
      </c>
      <c r="MK26" s="4">
        <v>0</v>
      </c>
      <c r="ML26" s="4">
        <v>1</v>
      </c>
      <c r="MM26" s="4">
        <v>0</v>
      </c>
      <c r="MN26" s="4">
        <v>0</v>
      </c>
      <c r="MO26" s="4">
        <v>3</v>
      </c>
      <c r="MP26" s="4">
        <v>0</v>
      </c>
      <c r="MQ26" s="4">
        <v>3</v>
      </c>
      <c r="MR26" s="4">
        <v>1</v>
      </c>
      <c r="MS26" s="4">
        <v>0</v>
      </c>
      <c r="MT26" s="4">
        <v>0</v>
      </c>
      <c r="MU26" s="4">
        <v>1</v>
      </c>
      <c r="MV26" s="4">
        <v>0</v>
      </c>
      <c r="MW26" s="4">
        <v>1</v>
      </c>
      <c r="MX26" s="4">
        <v>1</v>
      </c>
      <c r="MY26" s="4">
        <v>4</v>
      </c>
      <c r="MZ26" s="4">
        <v>18</v>
      </c>
      <c r="NA26" s="4">
        <v>1</v>
      </c>
      <c r="NB26" s="4">
        <v>4</v>
      </c>
      <c r="NC26" s="4">
        <v>1</v>
      </c>
      <c r="ND26" s="4">
        <v>0</v>
      </c>
      <c r="NE26" s="4">
        <v>2</v>
      </c>
      <c r="NF26" s="4">
        <v>1</v>
      </c>
      <c r="NG26" s="4">
        <v>1</v>
      </c>
      <c r="NH26" s="4">
        <v>1</v>
      </c>
      <c r="NI26" s="4">
        <v>3</v>
      </c>
      <c r="NJ26" s="4">
        <v>1</v>
      </c>
      <c r="NK26" s="4">
        <v>2</v>
      </c>
      <c r="NL26" s="4">
        <v>1</v>
      </c>
      <c r="NM26" s="4">
        <v>0</v>
      </c>
      <c r="NN26" s="4">
        <v>2</v>
      </c>
      <c r="NO26" s="4">
        <v>1</v>
      </c>
      <c r="NP26" s="4">
        <v>0</v>
      </c>
      <c r="NQ26" s="4">
        <v>0</v>
      </c>
      <c r="NR26" s="4">
        <v>0</v>
      </c>
      <c r="NS26" s="4">
        <v>0</v>
      </c>
      <c r="NT26" s="4">
        <v>0</v>
      </c>
      <c r="NU26" s="4">
        <v>1</v>
      </c>
      <c r="NV26" s="4">
        <v>2</v>
      </c>
      <c r="NW26" s="4">
        <v>0</v>
      </c>
      <c r="NX26" s="4">
        <v>2</v>
      </c>
      <c r="NY26" s="4">
        <v>0</v>
      </c>
      <c r="NZ26" s="4">
        <v>0</v>
      </c>
      <c r="OA26" s="4">
        <v>0</v>
      </c>
      <c r="OB26" s="4">
        <v>3</v>
      </c>
      <c r="OC26" s="4">
        <v>1</v>
      </c>
      <c r="OD26" s="4">
        <v>2</v>
      </c>
      <c r="OE26" s="4">
        <v>1</v>
      </c>
      <c r="OF26" s="4">
        <v>1</v>
      </c>
      <c r="OG26" s="4">
        <v>3</v>
      </c>
      <c r="OH26" s="4">
        <v>2</v>
      </c>
      <c r="OI26" s="4">
        <v>1</v>
      </c>
      <c r="OJ26" s="4">
        <v>0</v>
      </c>
      <c r="OK26" s="4">
        <v>0</v>
      </c>
      <c r="OL26" s="4">
        <v>0</v>
      </c>
      <c r="OM26" s="4">
        <v>0</v>
      </c>
      <c r="ON26" s="4">
        <v>0</v>
      </c>
      <c r="OO26" s="4">
        <v>0</v>
      </c>
      <c r="OP26" s="4">
        <v>1</v>
      </c>
      <c r="OQ26" s="4">
        <v>0</v>
      </c>
      <c r="OR26" s="4">
        <v>0</v>
      </c>
      <c r="OS26" s="4">
        <v>0</v>
      </c>
      <c r="OT26" s="4">
        <v>4</v>
      </c>
      <c r="OU26" s="4">
        <v>4</v>
      </c>
      <c r="OV26" s="4">
        <v>4</v>
      </c>
      <c r="OW26" s="4">
        <v>6</v>
      </c>
      <c r="OX26" s="4">
        <v>2</v>
      </c>
      <c r="OY26" s="4">
        <v>1</v>
      </c>
      <c r="OZ26" s="4">
        <v>3</v>
      </c>
      <c r="PA26" s="4">
        <v>1</v>
      </c>
      <c r="PB26" s="4">
        <v>4</v>
      </c>
      <c r="PC26" s="4">
        <v>0</v>
      </c>
      <c r="PD26" s="4">
        <v>14</v>
      </c>
      <c r="PE26" s="4">
        <v>5</v>
      </c>
      <c r="PF26" s="4">
        <v>6</v>
      </c>
      <c r="PG26" s="4">
        <v>3</v>
      </c>
      <c r="PH26" s="4">
        <v>2</v>
      </c>
      <c r="PI26" s="4">
        <v>7</v>
      </c>
      <c r="PJ26" s="4">
        <v>1</v>
      </c>
      <c r="PK26" s="4">
        <v>17</v>
      </c>
      <c r="PL26" s="4">
        <v>1</v>
      </c>
      <c r="PM26" s="4">
        <v>5</v>
      </c>
      <c r="PN26" s="4">
        <v>4</v>
      </c>
      <c r="PO26" s="4">
        <v>1</v>
      </c>
      <c r="PP26" s="4">
        <v>9</v>
      </c>
      <c r="PQ26" s="4">
        <v>1</v>
      </c>
      <c r="PR26" s="4">
        <v>8</v>
      </c>
      <c r="PS26" s="4">
        <v>14</v>
      </c>
      <c r="PT26" s="4">
        <v>3</v>
      </c>
      <c r="PU26" s="4">
        <v>0</v>
      </c>
      <c r="PV26" s="4">
        <v>6</v>
      </c>
      <c r="PW26" s="4">
        <v>0</v>
      </c>
      <c r="PX26" s="4">
        <v>7</v>
      </c>
      <c r="PY26" s="4">
        <v>6</v>
      </c>
      <c r="PZ26" s="4">
        <v>6</v>
      </c>
      <c r="QA26" s="4">
        <v>2</v>
      </c>
      <c r="QB26" s="4">
        <v>10</v>
      </c>
      <c r="QC26" s="4">
        <v>3</v>
      </c>
      <c r="QD26" s="4">
        <v>6</v>
      </c>
      <c r="QE26" s="4">
        <v>1</v>
      </c>
      <c r="QF26" s="4">
        <v>1</v>
      </c>
      <c r="QG26" s="4">
        <v>0</v>
      </c>
      <c r="QH26" s="4">
        <v>0</v>
      </c>
      <c r="QI26" s="4">
        <v>0</v>
      </c>
      <c r="QJ26" s="4">
        <v>0</v>
      </c>
      <c r="QK26" s="4">
        <v>0</v>
      </c>
      <c r="QL26" s="4">
        <v>0</v>
      </c>
      <c r="QM26" s="4">
        <v>0</v>
      </c>
      <c r="QN26" s="4">
        <v>0</v>
      </c>
      <c r="QO26" s="4">
        <v>0</v>
      </c>
      <c r="QP26" s="4">
        <v>0</v>
      </c>
      <c r="QQ26" s="4">
        <v>0</v>
      </c>
      <c r="QR26" s="4">
        <v>0</v>
      </c>
      <c r="QS26" s="4">
        <v>0</v>
      </c>
      <c r="QT26" s="4">
        <v>0</v>
      </c>
      <c r="QU26" s="4">
        <v>0</v>
      </c>
      <c r="QV26" s="4">
        <v>0</v>
      </c>
      <c r="QW26" s="4">
        <v>0</v>
      </c>
      <c r="QX26" s="4">
        <v>0</v>
      </c>
      <c r="QY26" s="4">
        <v>0</v>
      </c>
      <c r="QZ26" s="4">
        <v>0</v>
      </c>
      <c r="RA26" s="4">
        <v>0</v>
      </c>
      <c r="RB26" s="1">
        <f t="shared" si="16"/>
        <v>1.9318181818181819</v>
      </c>
      <c r="RC26" s="1">
        <f t="shared" si="17"/>
        <v>2.4680739651775925E-2</v>
      </c>
      <c r="RD26" s="1">
        <f t="shared" si="18"/>
        <v>9.6590909090909088E-2</v>
      </c>
      <c r="RE26" s="4">
        <v>5</v>
      </c>
      <c r="RF26" s="4">
        <v>0</v>
      </c>
      <c r="RG26" s="4">
        <v>1</v>
      </c>
      <c r="RH26" s="4">
        <v>0</v>
      </c>
      <c r="RI26" s="4">
        <v>2</v>
      </c>
      <c r="RJ26" s="4">
        <v>0</v>
      </c>
      <c r="RK26" s="4">
        <v>0</v>
      </c>
      <c r="RL26" s="4">
        <v>0</v>
      </c>
      <c r="RM26" s="4">
        <v>0</v>
      </c>
      <c r="RN26" s="4">
        <v>1</v>
      </c>
      <c r="RO26" s="4">
        <v>1</v>
      </c>
      <c r="RP26" s="4">
        <v>1</v>
      </c>
      <c r="RQ26" s="4">
        <v>0</v>
      </c>
      <c r="RR26" s="4">
        <v>1</v>
      </c>
      <c r="RS26" s="4">
        <v>1</v>
      </c>
      <c r="RT26" s="4">
        <v>1</v>
      </c>
      <c r="RU26" s="4">
        <v>0</v>
      </c>
      <c r="RV26" s="4">
        <v>4</v>
      </c>
      <c r="RW26" s="4">
        <v>1</v>
      </c>
      <c r="RX26" s="4">
        <v>2</v>
      </c>
      <c r="RY26" s="1">
        <f t="shared" si="19"/>
        <v>1.05</v>
      </c>
      <c r="RZ26" s="1">
        <f t="shared" si="20"/>
        <v>6.7813599008799963E-2</v>
      </c>
      <c r="SA26" s="1">
        <f t="shared" si="21"/>
        <v>5.2499999999999998E-2</v>
      </c>
      <c r="SB26" s="4">
        <v>5</v>
      </c>
      <c r="SC26" s="4">
        <v>2</v>
      </c>
      <c r="SD26" s="4">
        <v>1</v>
      </c>
      <c r="SE26" s="4">
        <v>0</v>
      </c>
      <c r="SF26" s="4">
        <v>0</v>
      </c>
      <c r="SG26" s="4">
        <v>16</v>
      </c>
      <c r="SH26" s="4">
        <v>0</v>
      </c>
      <c r="SI26" s="4">
        <v>2</v>
      </c>
      <c r="SJ26" s="4">
        <v>0</v>
      </c>
      <c r="SK26" s="4">
        <v>8</v>
      </c>
      <c r="SL26" s="4">
        <v>0</v>
      </c>
      <c r="SM26" s="4">
        <v>1</v>
      </c>
      <c r="SN26" s="4">
        <v>1</v>
      </c>
      <c r="SO26" s="4">
        <v>0</v>
      </c>
      <c r="SP26" s="4">
        <v>1</v>
      </c>
      <c r="SQ26" s="4">
        <v>0</v>
      </c>
      <c r="SR26" s="4">
        <v>0</v>
      </c>
      <c r="SS26" s="4">
        <v>0</v>
      </c>
      <c r="ST26" s="4">
        <v>1</v>
      </c>
      <c r="SU26" s="4">
        <v>0</v>
      </c>
      <c r="SV26" s="4">
        <v>0</v>
      </c>
      <c r="SW26" s="4">
        <v>0</v>
      </c>
      <c r="SX26" s="4">
        <v>0</v>
      </c>
      <c r="SY26" s="4">
        <v>0</v>
      </c>
      <c r="SZ26" s="4">
        <v>0</v>
      </c>
      <c r="TA26" s="4">
        <v>1</v>
      </c>
      <c r="TB26" s="4">
        <v>2</v>
      </c>
      <c r="TC26" s="4">
        <v>4</v>
      </c>
      <c r="TD26" s="4">
        <v>23</v>
      </c>
      <c r="TE26" s="4">
        <v>19</v>
      </c>
      <c r="TF26" s="4">
        <v>3</v>
      </c>
      <c r="TG26" s="4">
        <v>4</v>
      </c>
      <c r="TH26" s="4">
        <v>0</v>
      </c>
      <c r="TI26" s="4">
        <v>2</v>
      </c>
      <c r="TJ26" s="4">
        <v>0</v>
      </c>
      <c r="TK26" s="4">
        <v>1</v>
      </c>
      <c r="TL26" s="4">
        <v>2</v>
      </c>
      <c r="TM26" s="4">
        <v>1</v>
      </c>
      <c r="TN26" s="4">
        <v>1</v>
      </c>
      <c r="TO26" s="4">
        <v>0</v>
      </c>
      <c r="TP26" s="4">
        <v>2</v>
      </c>
      <c r="TQ26" s="4">
        <v>2</v>
      </c>
      <c r="TR26" s="4">
        <v>0</v>
      </c>
      <c r="TS26" s="4">
        <v>1</v>
      </c>
      <c r="TT26" s="4">
        <v>1</v>
      </c>
      <c r="TU26" s="4">
        <v>0</v>
      </c>
      <c r="TV26" s="4">
        <v>0</v>
      </c>
      <c r="TW26" s="4">
        <v>0</v>
      </c>
      <c r="TX26" s="4">
        <v>0</v>
      </c>
      <c r="TY26" s="4">
        <v>1</v>
      </c>
      <c r="TZ26" s="4">
        <v>1</v>
      </c>
      <c r="UA26" s="4">
        <v>1</v>
      </c>
      <c r="UB26" s="4">
        <v>0</v>
      </c>
      <c r="UC26" s="4">
        <v>0</v>
      </c>
      <c r="UD26" s="4">
        <v>0</v>
      </c>
      <c r="UE26" s="4">
        <v>1</v>
      </c>
      <c r="UF26" s="4">
        <v>4</v>
      </c>
      <c r="UG26" s="4">
        <v>0</v>
      </c>
      <c r="UH26" s="4">
        <v>2</v>
      </c>
      <c r="UI26" s="4">
        <v>0</v>
      </c>
      <c r="UJ26" s="4">
        <v>1</v>
      </c>
      <c r="UK26" s="4">
        <v>1</v>
      </c>
      <c r="UL26" s="4">
        <v>0</v>
      </c>
      <c r="UM26" s="4">
        <v>0</v>
      </c>
      <c r="UN26" s="4">
        <v>0</v>
      </c>
      <c r="UO26" s="4">
        <v>0</v>
      </c>
      <c r="UP26" s="4">
        <v>2</v>
      </c>
      <c r="UQ26" s="4">
        <v>0</v>
      </c>
      <c r="UR26" s="4">
        <v>0</v>
      </c>
      <c r="US26" s="4">
        <v>1</v>
      </c>
      <c r="UT26" s="4">
        <v>5</v>
      </c>
      <c r="UU26" s="4">
        <v>1</v>
      </c>
      <c r="UV26" s="4">
        <v>0</v>
      </c>
      <c r="UW26" s="4">
        <v>0</v>
      </c>
      <c r="UX26" s="4">
        <v>0</v>
      </c>
      <c r="UY26" s="4">
        <v>2</v>
      </c>
      <c r="UZ26" s="4">
        <v>0</v>
      </c>
      <c r="VA26" s="4">
        <v>0</v>
      </c>
      <c r="VB26" s="4">
        <v>3</v>
      </c>
      <c r="VC26" s="4">
        <v>0</v>
      </c>
      <c r="VD26" s="4">
        <v>0</v>
      </c>
      <c r="VE26" s="4">
        <v>0</v>
      </c>
      <c r="VF26" s="4">
        <v>0</v>
      </c>
      <c r="VG26" s="4">
        <v>1</v>
      </c>
      <c r="VH26" s="4">
        <v>0</v>
      </c>
      <c r="VI26" s="4">
        <v>0</v>
      </c>
      <c r="VJ26" s="4">
        <v>4</v>
      </c>
      <c r="VK26" s="4">
        <v>0</v>
      </c>
      <c r="VL26" s="4">
        <v>4</v>
      </c>
      <c r="VM26" s="4">
        <v>2</v>
      </c>
      <c r="VN26" s="4">
        <v>0</v>
      </c>
      <c r="VO26" s="4">
        <v>0</v>
      </c>
      <c r="VP26" s="4">
        <v>2</v>
      </c>
      <c r="VQ26" s="4">
        <v>0</v>
      </c>
      <c r="VR26" s="4">
        <v>0</v>
      </c>
      <c r="VS26" s="4">
        <v>0</v>
      </c>
      <c r="VT26" s="4">
        <v>2</v>
      </c>
      <c r="VU26" s="4">
        <v>0</v>
      </c>
      <c r="VV26" s="4">
        <v>2</v>
      </c>
      <c r="VW26" s="4">
        <v>0</v>
      </c>
      <c r="VX26" s="4">
        <v>4</v>
      </c>
      <c r="VY26" s="4">
        <v>0</v>
      </c>
      <c r="VZ26" s="4">
        <v>3</v>
      </c>
      <c r="WA26" s="4">
        <v>1</v>
      </c>
      <c r="WB26" s="4">
        <v>2</v>
      </c>
      <c r="WC26" s="4">
        <v>0</v>
      </c>
      <c r="WD26" s="4">
        <v>3</v>
      </c>
      <c r="WE26" s="4">
        <v>1</v>
      </c>
      <c r="WF26" s="4">
        <v>0</v>
      </c>
      <c r="WG26" s="4">
        <v>7</v>
      </c>
      <c r="WH26" s="4">
        <v>1</v>
      </c>
      <c r="WI26" s="4">
        <v>1</v>
      </c>
      <c r="WJ26" s="4">
        <v>2</v>
      </c>
      <c r="WK26" s="4">
        <v>1</v>
      </c>
      <c r="WL26" s="4">
        <v>3</v>
      </c>
      <c r="WM26" s="4">
        <v>13</v>
      </c>
      <c r="WN26" s="4">
        <v>3</v>
      </c>
      <c r="WO26" s="4">
        <v>1</v>
      </c>
      <c r="WP26" s="4">
        <v>0</v>
      </c>
      <c r="WQ26" s="4">
        <v>1</v>
      </c>
      <c r="WR26" s="4">
        <v>1</v>
      </c>
      <c r="WS26" s="4">
        <v>0</v>
      </c>
      <c r="WT26" s="4">
        <v>1</v>
      </c>
      <c r="WU26" s="4">
        <v>0</v>
      </c>
      <c r="WV26" s="4">
        <v>5</v>
      </c>
      <c r="WW26" s="4">
        <v>0</v>
      </c>
      <c r="WX26" s="4">
        <v>2</v>
      </c>
      <c r="WY26" s="4">
        <v>2</v>
      </c>
      <c r="WZ26" s="4">
        <v>7</v>
      </c>
      <c r="XA26" s="4">
        <v>1</v>
      </c>
      <c r="XB26" s="1">
        <f t="shared" si="22"/>
        <v>1.6615384615384616</v>
      </c>
      <c r="XC26" s="1">
        <f t="shared" si="23"/>
        <v>2.5746126510163992E-2</v>
      </c>
      <c r="XD26" s="1">
        <f t="shared" si="24"/>
        <v>8.3076923076923076E-2</v>
      </c>
      <c r="XE26" s="4">
        <v>874</v>
      </c>
    </row>
    <row r="27" spans="1:629">
      <c r="A27" s="3" t="s">
        <v>639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1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1">
        <f t="shared" si="0"/>
        <v>1.7857142857142856E-2</v>
      </c>
      <c r="BG27" s="1">
        <f t="shared" si="1"/>
        <v>2.3862610885037891E-3</v>
      </c>
      <c r="BH27" s="1">
        <f t="shared" si="2"/>
        <v>8.9285714285714283E-4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1">
        <f t="shared" si="3"/>
        <v>0</v>
      </c>
      <c r="BU27" s="1">
        <f t="shared" si="4"/>
        <v>0</v>
      </c>
      <c r="BV27" s="1">
        <f t="shared" si="5"/>
        <v>0</v>
      </c>
      <c r="BW27" s="4">
        <v>0</v>
      </c>
      <c r="BX27" s="4">
        <v>0</v>
      </c>
      <c r="BY27" s="4">
        <v>0</v>
      </c>
      <c r="BZ27" s="4">
        <v>0</v>
      </c>
      <c r="CA27" s="1">
        <f t="shared" si="6"/>
        <v>0</v>
      </c>
      <c r="CB27" s="1">
        <f t="shared" si="7"/>
        <v>0</v>
      </c>
      <c r="CC27" s="1">
        <f t="shared" si="8"/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1">
        <f t="shared" si="9"/>
        <v>0</v>
      </c>
      <c r="CZ27" s="1">
        <f t="shared" si="10"/>
        <v>0</v>
      </c>
      <c r="DA27" s="1">
        <f t="shared" si="11"/>
        <v>0</v>
      </c>
      <c r="DB27" s="4">
        <v>0</v>
      </c>
      <c r="DC27" s="5" t="s">
        <v>614</v>
      </c>
      <c r="DD27" s="5" t="s">
        <v>614</v>
      </c>
      <c r="DE27" s="1">
        <f t="shared" si="12"/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4">
        <v>0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>
        <v>0</v>
      </c>
      <c r="EO27" s="4">
        <v>0</v>
      </c>
      <c r="EP27" s="4">
        <v>0</v>
      </c>
      <c r="EQ27" s="4">
        <v>0</v>
      </c>
      <c r="ER27" s="4">
        <v>0</v>
      </c>
      <c r="ES27" s="4">
        <v>0</v>
      </c>
      <c r="ET27" s="4">
        <v>0</v>
      </c>
      <c r="EU27" s="4">
        <v>0</v>
      </c>
      <c r="EV27" s="4">
        <v>0</v>
      </c>
      <c r="EW27" s="4">
        <v>0</v>
      </c>
      <c r="EX27" s="4">
        <v>0</v>
      </c>
      <c r="EY27" s="4">
        <v>0</v>
      </c>
      <c r="EZ27" s="4">
        <v>0</v>
      </c>
      <c r="FA27" s="4">
        <v>0</v>
      </c>
      <c r="FB27" s="4">
        <v>0</v>
      </c>
      <c r="FC27" s="4">
        <v>0</v>
      </c>
      <c r="FD27" s="4">
        <v>0</v>
      </c>
      <c r="FE27" s="4">
        <v>0</v>
      </c>
      <c r="FF27" s="4">
        <v>0</v>
      </c>
      <c r="FG27" s="4">
        <v>0</v>
      </c>
      <c r="FH27" s="4">
        <v>0</v>
      </c>
      <c r="FI27" s="4">
        <v>0</v>
      </c>
      <c r="FJ27" s="4">
        <v>0</v>
      </c>
      <c r="FK27" s="4">
        <v>0</v>
      </c>
      <c r="FL27" s="4">
        <v>0</v>
      </c>
      <c r="FM27" s="4">
        <v>0</v>
      </c>
      <c r="FN27" s="4">
        <v>0</v>
      </c>
      <c r="FO27" s="4">
        <v>0</v>
      </c>
      <c r="FP27" s="4">
        <v>0</v>
      </c>
      <c r="FQ27" s="4">
        <v>0</v>
      </c>
      <c r="FR27" s="4">
        <v>0</v>
      </c>
      <c r="FS27" s="4">
        <v>0</v>
      </c>
      <c r="FT27" s="4">
        <v>0</v>
      </c>
      <c r="FU27" s="4">
        <v>0</v>
      </c>
      <c r="FV27" s="4">
        <v>0</v>
      </c>
      <c r="FW27" s="4">
        <v>0</v>
      </c>
      <c r="FX27" s="4">
        <v>0</v>
      </c>
      <c r="FY27" s="4">
        <v>0</v>
      </c>
      <c r="FZ27" s="4">
        <v>0</v>
      </c>
      <c r="GA27" s="4">
        <v>0</v>
      </c>
      <c r="GB27" s="4">
        <v>0</v>
      </c>
      <c r="GC27" s="4">
        <v>0</v>
      </c>
      <c r="GD27" s="4">
        <v>0</v>
      </c>
      <c r="GE27" s="4">
        <v>0</v>
      </c>
      <c r="GF27" s="4">
        <v>0</v>
      </c>
      <c r="GG27" s="4">
        <v>0</v>
      </c>
      <c r="GH27" s="4">
        <v>0</v>
      </c>
      <c r="GI27" s="4">
        <v>0</v>
      </c>
      <c r="GJ27" s="4">
        <v>0</v>
      </c>
      <c r="GK27" s="4">
        <v>0</v>
      </c>
      <c r="GL27" s="4">
        <v>0</v>
      </c>
      <c r="GM27" s="4">
        <v>0</v>
      </c>
      <c r="GN27" s="4">
        <v>0</v>
      </c>
      <c r="GO27" s="4">
        <v>0</v>
      </c>
      <c r="GP27" s="4">
        <v>0</v>
      </c>
      <c r="GQ27" s="4">
        <v>0</v>
      </c>
      <c r="GR27" s="4">
        <v>0</v>
      </c>
      <c r="GS27" s="4">
        <v>0</v>
      </c>
      <c r="GT27" s="4">
        <v>0</v>
      </c>
      <c r="GU27" s="4">
        <v>0</v>
      </c>
      <c r="GV27" s="4">
        <v>0</v>
      </c>
      <c r="GW27" s="4">
        <v>0</v>
      </c>
      <c r="GX27" s="4">
        <v>0</v>
      </c>
      <c r="GY27" s="4">
        <v>0</v>
      </c>
      <c r="GZ27" s="4">
        <v>0</v>
      </c>
      <c r="HA27" s="4">
        <v>0</v>
      </c>
      <c r="HB27" s="4">
        <v>0</v>
      </c>
      <c r="HC27" s="4">
        <v>0</v>
      </c>
      <c r="HD27" s="4">
        <v>0</v>
      </c>
      <c r="HE27" s="4">
        <v>0</v>
      </c>
      <c r="HF27" s="4">
        <v>0</v>
      </c>
      <c r="HG27" s="4">
        <v>0</v>
      </c>
      <c r="HH27" s="4">
        <v>0</v>
      </c>
      <c r="HI27" s="4">
        <v>0</v>
      </c>
      <c r="HJ27" s="4">
        <v>0</v>
      </c>
      <c r="HK27" s="4">
        <v>0</v>
      </c>
      <c r="HL27" s="4">
        <v>0</v>
      </c>
      <c r="HM27" s="4">
        <v>0</v>
      </c>
      <c r="HN27" s="4">
        <v>0</v>
      </c>
      <c r="HO27" s="4">
        <v>0</v>
      </c>
      <c r="HP27" s="4">
        <v>0</v>
      </c>
      <c r="HQ27" s="4">
        <v>0</v>
      </c>
      <c r="HR27" s="4">
        <v>0</v>
      </c>
      <c r="HS27" s="4">
        <v>0</v>
      </c>
      <c r="HT27" s="4">
        <v>0</v>
      </c>
      <c r="HU27" s="4">
        <v>0</v>
      </c>
      <c r="HV27" s="4">
        <v>0</v>
      </c>
      <c r="HW27" s="4">
        <v>0</v>
      </c>
      <c r="HX27" s="4">
        <v>0</v>
      </c>
      <c r="HY27" s="4">
        <v>0</v>
      </c>
      <c r="HZ27" s="4">
        <v>0</v>
      </c>
      <c r="IA27" s="4">
        <v>0</v>
      </c>
      <c r="IB27" s="4">
        <v>0</v>
      </c>
      <c r="IC27" s="4">
        <v>0</v>
      </c>
      <c r="ID27" s="4">
        <v>0</v>
      </c>
      <c r="IE27" s="4">
        <v>0</v>
      </c>
      <c r="IF27" s="4">
        <v>0</v>
      </c>
      <c r="IG27" s="4">
        <v>0</v>
      </c>
      <c r="IH27" s="4">
        <v>0</v>
      </c>
      <c r="II27" s="4">
        <v>0</v>
      </c>
      <c r="IJ27" s="4">
        <v>0</v>
      </c>
      <c r="IK27" s="4">
        <v>0</v>
      </c>
      <c r="IL27" s="4">
        <v>0</v>
      </c>
      <c r="IM27" s="4">
        <v>0</v>
      </c>
      <c r="IN27" s="4">
        <v>0</v>
      </c>
      <c r="IO27" s="4">
        <v>0</v>
      </c>
      <c r="IP27" s="4">
        <v>0</v>
      </c>
      <c r="IQ27" s="4">
        <v>0</v>
      </c>
      <c r="IR27" s="4">
        <v>0</v>
      </c>
      <c r="IS27" s="4">
        <v>0</v>
      </c>
      <c r="IT27" s="4">
        <v>0</v>
      </c>
      <c r="IU27" s="4">
        <v>0</v>
      </c>
      <c r="IV27" s="4">
        <v>0</v>
      </c>
      <c r="IW27" s="4">
        <v>0</v>
      </c>
      <c r="IX27" s="4">
        <v>0</v>
      </c>
      <c r="IY27" s="4">
        <v>0</v>
      </c>
      <c r="IZ27" s="4">
        <v>0</v>
      </c>
      <c r="JA27" s="4">
        <v>0</v>
      </c>
      <c r="JB27" s="4">
        <v>0</v>
      </c>
      <c r="JC27" s="4">
        <v>0</v>
      </c>
      <c r="JD27" s="4">
        <v>0</v>
      </c>
      <c r="JE27" s="4">
        <v>0</v>
      </c>
      <c r="JF27" s="4">
        <v>0</v>
      </c>
      <c r="JG27" s="4">
        <v>0</v>
      </c>
      <c r="JH27" s="4">
        <v>0</v>
      </c>
      <c r="JI27" s="4">
        <v>0</v>
      </c>
      <c r="JJ27" s="4">
        <v>0</v>
      </c>
      <c r="JK27" s="4">
        <v>0</v>
      </c>
      <c r="JL27" s="4">
        <v>0</v>
      </c>
      <c r="JM27" s="4">
        <v>0</v>
      </c>
      <c r="JN27" s="4">
        <v>0</v>
      </c>
      <c r="JO27" s="4">
        <v>0</v>
      </c>
      <c r="JP27" s="4">
        <v>0</v>
      </c>
      <c r="JQ27" s="4">
        <v>0</v>
      </c>
      <c r="JR27" s="4">
        <v>0</v>
      </c>
      <c r="JS27" s="4">
        <v>0</v>
      </c>
      <c r="JT27" s="4">
        <v>0</v>
      </c>
      <c r="JU27" s="4">
        <v>0</v>
      </c>
      <c r="JV27" s="4">
        <v>0</v>
      </c>
      <c r="JW27" s="4">
        <v>0</v>
      </c>
      <c r="JX27" s="4">
        <v>0</v>
      </c>
      <c r="JY27" s="4">
        <v>0</v>
      </c>
      <c r="JZ27" s="4">
        <v>0</v>
      </c>
      <c r="KA27" s="4">
        <v>0</v>
      </c>
      <c r="KB27" s="4">
        <v>0</v>
      </c>
      <c r="KC27" s="4">
        <v>0</v>
      </c>
      <c r="KD27" s="4">
        <v>0</v>
      </c>
      <c r="KE27" s="4">
        <v>0</v>
      </c>
      <c r="KF27" s="4">
        <v>0</v>
      </c>
      <c r="KG27" s="4">
        <v>0</v>
      </c>
      <c r="KH27" s="4">
        <v>0</v>
      </c>
      <c r="KI27" s="4">
        <v>0</v>
      </c>
      <c r="KJ27" s="4">
        <v>0</v>
      </c>
      <c r="KK27" s="4">
        <v>0</v>
      </c>
      <c r="KL27" s="4">
        <v>0</v>
      </c>
      <c r="KM27" s="4">
        <v>0</v>
      </c>
      <c r="KN27" s="4">
        <v>0</v>
      </c>
      <c r="KO27" s="4">
        <v>0</v>
      </c>
      <c r="KP27" s="4">
        <v>0</v>
      </c>
      <c r="KQ27" s="4">
        <v>0</v>
      </c>
      <c r="KR27" s="4">
        <v>0</v>
      </c>
      <c r="KS27" s="4">
        <v>0</v>
      </c>
      <c r="KT27" s="4">
        <v>0</v>
      </c>
      <c r="KU27" s="4">
        <v>0</v>
      </c>
      <c r="KV27" s="4">
        <v>0</v>
      </c>
      <c r="KW27" s="4">
        <v>0</v>
      </c>
      <c r="KX27" s="4">
        <v>0</v>
      </c>
      <c r="KY27" s="4">
        <v>0</v>
      </c>
      <c r="KZ27" s="4">
        <v>0</v>
      </c>
      <c r="LA27" s="4">
        <v>0</v>
      </c>
      <c r="LB27" s="4">
        <v>0</v>
      </c>
      <c r="LC27" s="4">
        <v>0</v>
      </c>
      <c r="LD27" s="4">
        <v>0</v>
      </c>
      <c r="LE27" s="4">
        <v>0</v>
      </c>
      <c r="LF27" s="4">
        <v>0</v>
      </c>
      <c r="LG27" s="4">
        <v>0</v>
      </c>
      <c r="LH27" s="4">
        <v>0</v>
      </c>
      <c r="LI27" s="4">
        <v>0</v>
      </c>
      <c r="LJ27" s="4">
        <v>0</v>
      </c>
      <c r="LK27" s="4">
        <v>0</v>
      </c>
      <c r="LL27" s="4">
        <v>0</v>
      </c>
      <c r="LM27" s="4">
        <v>0</v>
      </c>
      <c r="LN27" s="4">
        <v>0</v>
      </c>
      <c r="LO27" s="4">
        <v>0</v>
      </c>
      <c r="LP27" s="4">
        <v>0</v>
      </c>
      <c r="LQ27" s="4">
        <v>0</v>
      </c>
      <c r="LR27" s="4">
        <v>0</v>
      </c>
      <c r="LS27" s="4">
        <v>0</v>
      </c>
      <c r="LT27" s="4">
        <v>0</v>
      </c>
      <c r="LU27" s="4">
        <v>0</v>
      </c>
      <c r="LV27" s="4">
        <v>0</v>
      </c>
      <c r="LW27" s="1">
        <f t="shared" si="13"/>
        <v>0</v>
      </c>
      <c r="LX27" s="1">
        <f t="shared" si="14"/>
        <v>0</v>
      </c>
      <c r="LY27" s="1">
        <f t="shared" si="15"/>
        <v>0</v>
      </c>
      <c r="LZ27" s="4">
        <v>0</v>
      </c>
      <c r="MA27" s="4">
        <v>0</v>
      </c>
      <c r="MB27" s="4">
        <v>0</v>
      </c>
      <c r="MC27" s="4">
        <v>0</v>
      </c>
      <c r="MD27" s="4">
        <v>0</v>
      </c>
      <c r="ME27" s="4">
        <v>0</v>
      </c>
      <c r="MF27" s="4">
        <v>0</v>
      </c>
      <c r="MG27" s="4">
        <v>0</v>
      </c>
      <c r="MH27" s="4">
        <v>0</v>
      </c>
      <c r="MI27" s="4">
        <v>0</v>
      </c>
      <c r="MJ27" s="4">
        <v>0</v>
      </c>
      <c r="MK27" s="4">
        <v>0</v>
      </c>
      <c r="ML27" s="4">
        <v>0</v>
      </c>
      <c r="MM27" s="4">
        <v>0</v>
      </c>
      <c r="MN27" s="4">
        <v>0</v>
      </c>
      <c r="MO27" s="4">
        <v>0</v>
      </c>
      <c r="MP27" s="4">
        <v>0</v>
      </c>
      <c r="MQ27" s="4">
        <v>0</v>
      </c>
      <c r="MR27" s="4">
        <v>0</v>
      </c>
      <c r="MS27" s="4">
        <v>0</v>
      </c>
      <c r="MT27" s="4">
        <v>0</v>
      </c>
      <c r="MU27" s="4">
        <v>0</v>
      </c>
      <c r="MV27" s="4">
        <v>0</v>
      </c>
      <c r="MW27" s="4">
        <v>0</v>
      </c>
      <c r="MX27" s="4">
        <v>0</v>
      </c>
      <c r="MY27" s="4">
        <v>0</v>
      </c>
      <c r="MZ27" s="4">
        <v>0</v>
      </c>
      <c r="NA27" s="4">
        <v>0</v>
      </c>
      <c r="NB27" s="4">
        <v>0</v>
      </c>
      <c r="NC27" s="4">
        <v>0</v>
      </c>
      <c r="ND27" s="4">
        <v>0</v>
      </c>
      <c r="NE27" s="4">
        <v>0</v>
      </c>
      <c r="NF27" s="4">
        <v>0</v>
      </c>
      <c r="NG27" s="4">
        <v>0</v>
      </c>
      <c r="NH27" s="4">
        <v>0</v>
      </c>
      <c r="NI27" s="4">
        <v>0</v>
      </c>
      <c r="NJ27" s="4">
        <v>0</v>
      </c>
      <c r="NK27" s="4">
        <v>0</v>
      </c>
      <c r="NL27" s="4">
        <v>0</v>
      </c>
      <c r="NM27" s="4">
        <v>0</v>
      </c>
      <c r="NN27" s="4">
        <v>0</v>
      </c>
      <c r="NO27" s="4">
        <v>0</v>
      </c>
      <c r="NP27" s="4">
        <v>0</v>
      </c>
      <c r="NQ27" s="4">
        <v>0</v>
      </c>
      <c r="NR27" s="4">
        <v>0</v>
      </c>
      <c r="NS27" s="4">
        <v>0</v>
      </c>
      <c r="NT27" s="4">
        <v>0</v>
      </c>
      <c r="NU27" s="4">
        <v>0</v>
      </c>
      <c r="NV27" s="4">
        <v>0</v>
      </c>
      <c r="NW27" s="4">
        <v>0</v>
      </c>
      <c r="NX27" s="4">
        <v>0</v>
      </c>
      <c r="NY27" s="4">
        <v>0</v>
      </c>
      <c r="NZ27" s="4">
        <v>0</v>
      </c>
      <c r="OA27" s="4">
        <v>0</v>
      </c>
      <c r="OB27" s="4">
        <v>0</v>
      </c>
      <c r="OC27" s="4">
        <v>0</v>
      </c>
      <c r="OD27" s="4">
        <v>0</v>
      </c>
      <c r="OE27" s="4">
        <v>0</v>
      </c>
      <c r="OF27" s="4">
        <v>0</v>
      </c>
      <c r="OG27" s="4">
        <v>0</v>
      </c>
      <c r="OH27" s="4">
        <v>0</v>
      </c>
      <c r="OI27" s="4">
        <v>0</v>
      </c>
      <c r="OJ27" s="4">
        <v>0</v>
      </c>
      <c r="OK27" s="4">
        <v>0</v>
      </c>
      <c r="OL27" s="4">
        <v>0</v>
      </c>
      <c r="OM27" s="4">
        <v>0</v>
      </c>
      <c r="ON27" s="4">
        <v>0</v>
      </c>
      <c r="OO27" s="4">
        <v>0</v>
      </c>
      <c r="OP27" s="4">
        <v>0</v>
      </c>
      <c r="OQ27" s="4">
        <v>0</v>
      </c>
      <c r="OR27" s="4">
        <v>0</v>
      </c>
      <c r="OS27" s="4">
        <v>0</v>
      </c>
      <c r="OT27" s="4">
        <v>0</v>
      </c>
      <c r="OU27" s="4">
        <v>0</v>
      </c>
      <c r="OV27" s="4">
        <v>0</v>
      </c>
      <c r="OW27" s="4">
        <v>0</v>
      </c>
      <c r="OX27" s="4">
        <v>0</v>
      </c>
      <c r="OY27" s="4">
        <v>0</v>
      </c>
      <c r="OZ27" s="4">
        <v>0</v>
      </c>
      <c r="PA27" s="4">
        <v>0</v>
      </c>
      <c r="PB27" s="4">
        <v>0</v>
      </c>
      <c r="PC27" s="4">
        <v>0</v>
      </c>
      <c r="PD27" s="4">
        <v>0</v>
      </c>
      <c r="PE27" s="4">
        <v>0</v>
      </c>
      <c r="PF27" s="4">
        <v>0</v>
      </c>
      <c r="PG27" s="4">
        <v>0</v>
      </c>
      <c r="PH27" s="4">
        <v>0</v>
      </c>
      <c r="PI27" s="4">
        <v>0</v>
      </c>
      <c r="PJ27" s="4">
        <v>0</v>
      </c>
      <c r="PK27" s="4">
        <v>0</v>
      </c>
      <c r="PL27" s="4">
        <v>0</v>
      </c>
      <c r="PM27" s="4">
        <v>0</v>
      </c>
      <c r="PN27" s="4">
        <v>0</v>
      </c>
      <c r="PO27" s="4">
        <v>0</v>
      </c>
      <c r="PP27" s="4">
        <v>0</v>
      </c>
      <c r="PQ27" s="4">
        <v>0</v>
      </c>
      <c r="PR27" s="4">
        <v>0</v>
      </c>
      <c r="PS27" s="4">
        <v>0</v>
      </c>
      <c r="PT27" s="4">
        <v>0</v>
      </c>
      <c r="PU27" s="4">
        <v>0</v>
      </c>
      <c r="PV27" s="4">
        <v>0</v>
      </c>
      <c r="PW27" s="4">
        <v>0</v>
      </c>
      <c r="PX27" s="4">
        <v>0</v>
      </c>
      <c r="PY27" s="4">
        <v>0</v>
      </c>
      <c r="PZ27" s="4">
        <v>0</v>
      </c>
      <c r="QA27" s="4">
        <v>0</v>
      </c>
      <c r="QB27" s="4">
        <v>0</v>
      </c>
      <c r="QC27" s="4">
        <v>0</v>
      </c>
      <c r="QD27" s="4">
        <v>0</v>
      </c>
      <c r="QE27" s="4">
        <v>0</v>
      </c>
      <c r="QF27" s="4">
        <v>0</v>
      </c>
      <c r="QG27" s="4">
        <v>0</v>
      </c>
      <c r="QH27" s="4">
        <v>0</v>
      </c>
      <c r="QI27" s="4">
        <v>0</v>
      </c>
      <c r="QJ27" s="4">
        <v>0</v>
      </c>
      <c r="QK27" s="4">
        <v>0</v>
      </c>
      <c r="QL27" s="4">
        <v>0</v>
      </c>
      <c r="QM27" s="4">
        <v>0</v>
      </c>
      <c r="QN27" s="4">
        <v>0</v>
      </c>
      <c r="QO27" s="4">
        <v>0</v>
      </c>
      <c r="QP27" s="4">
        <v>0</v>
      </c>
      <c r="QQ27" s="4">
        <v>0</v>
      </c>
      <c r="QR27" s="4">
        <v>0</v>
      </c>
      <c r="QS27" s="4">
        <v>0</v>
      </c>
      <c r="QT27" s="4">
        <v>0</v>
      </c>
      <c r="QU27" s="4">
        <v>0</v>
      </c>
      <c r="QV27" s="4">
        <v>0</v>
      </c>
      <c r="QW27" s="4">
        <v>0</v>
      </c>
      <c r="QX27" s="4">
        <v>0</v>
      </c>
      <c r="QY27" s="4">
        <v>0</v>
      </c>
      <c r="QZ27" s="4">
        <v>0</v>
      </c>
      <c r="RA27" s="4">
        <v>0</v>
      </c>
      <c r="RB27" s="1">
        <f t="shared" si="16"/>
        <v>0</v>
      </c>
      <c r="RC27" s="1">
        <f t="shared" si="17"/>
        <v>0</v>
      </c>
      <c r="RD27" s="1">
        <f t="shared" si="18"/>
        <v>0</v>
      </c>
      <c r="RE27" s="4">
        <v>0</v>
      </c>
      <c r="RF27" s="4">
        <v>0</v>
      </c>
      <c r="RG27" s="4">
        <v>0</v>
      </c>
      <c r="RH27" s="4">
        <v>0</v>
      </c>
      <c r="RI27" s="4">
        <v>0</v>
      </c>
      <c r="RJ27" s="4">
        <v>0</v>
      </c>
      <c r="RK27" s="4">
        <v>0</v>
      </c>
      <c r="RL27" s="4">
        <v>0</v>
      </c>
      <c r="RM27" s="4">
        <v>0</v>
      </c>
      <c r="RN27" s="4">
        <v>0</v>
      </c>
      <c r="RO27" s="4">
        <v>0</v>
      </c>
      <c r="RP27" s="4">
        <v>0</v>
      </c>
      <c r="RQ27" s="4">
        <v>0</v>
      </c>
      <c r="RR27" s="4">
        <v>0</v>
      </c>
      <c r="RS27" s="4">
        <v>0</v>
      </c>
      <c r="RT27" s="4">
        <v>0</v>
      </c>
      <c r="RU27" s="4">
        <v>0</v>
      </c>
      <c r="RV27" s="4">
        <v>0</v>
      </c>
      <c r="RW27" s="4">
        <v>0</v>
      </c>
      <c r="RX27" s="4">
        <v>0</v>
      </c>
      <c r="RY27" s="1">
        <f t="shared" si="19"/>
        <v>0</v>
      </c>
      <c r="RZ27" s="1">
        <f t="shared" si="20"/>
        <v>0</v>
      </c>
      <c r="SA27" s="1">
        <f t="shared" si="21"/>
        <v>0</v>
      </c>
      <c r="SB27" s="4">
        <v>0</v>
      </c>
      <c r="SC27" s="4">
        <v>0</v>
      </c>
      <c r="SD27" s="4">
        <v>0</v>
      </c>
      <c r="SE27" s="4">
        <v>0</v>
      </c>
      <c r="SF27" s="4">
        <v>0</v>
      </c>
      <c r="SG27" s="4">
        <v>0</v>
      </c>
      <c r="SH27" s="4">
        <v>0</v>
      </c>
      <c r="SI27" s="4">
        <v>0</v>
      </c>
      <c r="SJ27" s="4">
        <v>0</v>
      </c>
      <c r="SK27" s="4">
        <v>0</v>
      </c>
      <c r="SL27" s="4">
        <v>0</v>
      </c>
      <c r="SM27" s="4">
        <v>0</v>
      </c>
      <c r="SN27" s="4">
        <v>0</v>
      </c>
      <c r="SO27" s="4">
        <v>0</v>
      </c>
      <c r="SP27" s="4">
        <v>0</v>
      </c>
      <c r="SQ27" s="4">
        <v>0</v>
      </c>
      <c r="SR27" s="4">
        <v>0</v>
      </c>
      <c r="SS27" s="4">
        <v>0</v>
      </c>
      <c r="ST27" s="4">
        <v>0</v>
      </c>
      <c r="SU27" s="4">
        <v>0</v>
      </c>
      <c r="SV27" s="4">
        <v>0</v>
      </c>
      <c r="SW27" s="4">
        <v>0</v>
      </c>
      <c r="SX27" s="4">
        <v>0</v>
      </c>
      <c r="SY27" s="4">
        <v>0</v>
      </c>
      <c r="SZ27" s="4">
        <v>0</v>
      </c>
      <c r="TA27" s="4">
        <v>0</v>
      </c>
      <c r="TB27" s="4">
        <v>0</v>
      </c>
      <c r="TC27" s="4">
        <v>0</v>
      </c>
      <c r="TD27" s="4">
        <v>0</v>
      </c>
      <c r="TE27" s="4">
        <v>0</v>
      </c>
      <c r="TF27" s="4">
        <v>0</v>
      </c>
      <c r="TG27" s="4">
        <v>0</v>
      </c>
      <c r="TH27" s="4">
        <v>0</v>
      </c>
      <c r="TI27" s="4">
        <v>0</v>
      </c>
      <c r="TJ27" s="4">
        <v>0</v>
      </c>
      <c r="TK27" s="4">
        <v>0</v>
      </c>
      <c r="TL27" s="4">
        <v>0</v>
      </c>
      <c r="TM27" s="4">
        <v>0</v>
      </c>
      <c r="TN27" s="4">
        <v>0</v>
      </c>
      <c r="TO27" s="4">
        <v>0</v>
      </c>
      <c r="TP27" s="4">
        <v>0</v>
      </c>
      <c r="TQ27" s="4">
        <v>0</v>
      </c>
      <c r="TR27" s="4">
        <v>0</v>
      </c>
      <c r="TS27" s="4">
        <v>0</v>
      </c>
      <c r="TT27" s="4">
        <v>0</v>
      </c>
      <c r="TU27" s="4">
        <v>0</v>
      </c>
      <c r="TV27" s="4">
        <v>0</v>
      </c>
      <c r="TW27" s="4">
        <v>0</v>
      </c>
      <c r="TX27" s="4">
        <v>0</v>
      </c>
      <c r="TY27" s="4">
        <v>0</v>
      </c>
      <c r="TZ27" s="4">
        <v>0</v>
      </c>
      <c r="UA27" s="4">
        <v>0</v>
      </c>
      <c r="UB27" s="4">
        <v>0</v>
      </c>
      <c r="UC27" s="4">
        <v>0</v>
      </c>
      <c r="UD27" s="4">
        <v>0</v>
      </c>
      <c r="UE27" s="4">
        <v>0</v>
      </c>
      <c r="UF27" s="4">
        <v>0</v>
      </c>
      <c r="UG27" s="4">
        <v>0</v>
      </c>
      <c r="UH27" s="4">
        <v>0</v>
      </c>
      <c r="UI27" s="4">
        <v>0</v>
      </c>
      <c r="UJ27" s="4">
        <v>0</v>
      </c>
      <c r="UK27" s="4">
        <v>0</v>
      </c>
      <c r="UL27" s="4">
        <v>0</v>
      </c>
      <c r="UM27" s="4">
        <v>0</v>
      </c>
      <c r="UN27" s="4">
        <v>0</v>
      </c>
      <c r="UO27" s="4">
        <v>0</v>
      </c>
      <c r="UP27" s="4">
        <v>0</v>
      </c>
      <c r="UQ27" s="4">
        <v>0</v>
      </c>
      <c r="UR27" s="4">
        <v>0</v>
      </c>
      <c r="US27" s="4">
        <v>0</v>
      </c>
      <c r="UT27" s="4">
        <v>0</v>
      </c>
      <c r="UU27" s="4">
        <v>0</v>
      </c>
      <c r="UV27" s="4">
        <v>0</v>
      </c>
      <c r="UW27" s="4">
        <v>0</v>
      </c>
      <c r="UX27" s="4">
        <v>0</v>
      </c>
      <c r="UY27" s="4">
        <v>0</v>
      </c>
      <c r="UZ27" s="4">
        <v>0</v>
      </c>
      <c r="VA27" s="4">
        <v>0</v>
      </c>
      <c r="VB27" s="4">
        <v>0</v>
      </c>
      <c r="VC27" s="4">
        <v>0</v>
      </c>
      <c r="VD27" s="4">
        <v>0</v>
      </c>
      <c r="VE27" s="4">
        <v>0</v>
      </c>
      <c r="VF27" s="4">
        <v>0</v>
      </c>
      <c r="VG27" s="4">
        <v>0</v>
      </c>
      <c r="VH27" s="4">
        <v>0</v>
      </c>
      <c r="VI27" s="4">
        <v>0</v>
      </c>
      <c r="VJ27" s="4">
        <v>0</v>
      </c>
      <c r="VK27" s="4">
        <v>0</v>
      </c>
      <c r="VL27" s="4">
        <v>0</v>
      </c>
      <c r="VM27" s="4">
        <v>0</v>
      </c>
      <c r="VN27" s="4">
        <v>0</v>
      </c>
      <c r="VO27" s="4">
        <v>0</v>
      </c>
      <c r="VP27" s="4">
        <v>0</v>
      </c>
      <c r="VQ27" s="4">
        <v>0</v>
      </c>
      <c r="VR27" s="4">
        <v>0</v>
      </c>
      <c r="VS27" s="4">
        <v>0</v>
      </c>
      <c r="VT27" s="4">
        <v>0</v>
      </c>
      <c r="VU27" s="4">
        <v>0</v>
      </c>
      <c r="VV27" s="4">
        <v>0</v>
      </c>
      <c r="VW27" s="4">
        <v>0</v>
      </c>
      <c r="VX27" s="4">
        <v>0</v>
      </c>
      <c r="VY27" s="4">
        <v>0</v>
      </c>
      <c r="VZ27" s="4">
        <v>0</v>
      </c>
      <c r="WA27" s="4">
        <v>0</v>
      </c>
      <c r="WB27" s="4">
        <v>0</v>
      </c>
      <c r="WC27" s="4">
        <v>0</v>
      </c>
      <c r="WD27" s="4">
        <v>0</v>
      </c>
      <c r="WE27" s="4">
        <v>0</v>
      </c>
      <c r="WF27" s="4">
        <v>0</v>
      </c>
      <c r="WG27" s="4">
        <v>0</v>
      </c>
      <c r="WH27" s="4">
        <v>0</v>
      </c>
      <c r="WI27" s="4">
        <v>0</v>
      </c>
      <c r="WJ27" s="4">
        <v>0</v>
      </c>
      <c r="WK27" s="4">
        <v>0</v>
      </c>
      <c r="WL27" s="4">
        <v>0</v>
      </c>
      <c r="WM27" s="4">
        <v>0</v>
      </c>
      <c r="WN27" s="4">
        <v>0</v>
      </c>
      <c r="WO27" s="4">
        <v>0</v>
      </c>
      <c r="WP27" s="4">
        <v>0</v>
      </c>
      <c r="WQ27" s="4">
        <v>0</v>
      </c>
      <c r="WR27" s="4">
        <v>0</v>
      </c>
      <c r="WS27" s="4">
        <v>0</v>
      </c>
      <c r="WT27" s="4">
        <v>0</v>
      </c>
      <c r="WU27" s="4">
        <v>0</v>
      </c>
      <c r="WV27" s="4">
        <v>0</v>
      </c>
      <c r="WW27" s="4">
        <v>0</v>
      </c>
      <c r="WX27" s="4">
        <v>0</v>
      </c>
      <c r="WY27" s="4">
        <v>0</v>
      </c>
      <c r="WZ27" s="4">
        <v>0</v>
      </c>
      <c r="XA27" s="4">
        <v>0</v>
      </c>
      <c r="XB27" s="1">
        <f t="shared" si="22"/>
        <v>0</v>
      </c>
      <c r="XC27" s="1">
        <f t="shared" si="23"/>
        <v>0</v>
      </c>
      <c r="XD27" s="1">
        <f t="shared" si="24"/>
        <v>0</v>
      </c>
      <c r="XE27" s="4">
        <v>1</v>
      </c>
    </row>
    <row r="28" spans="1:629">
      <c r="A28" s="3" t="s">
        <v>640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1">
        <f t="shared" si="0"/>
        <v>0</v>
      </c>
      <c r="BG28" s="1">
        <f t="shared" si="1"/>
        <v>0</v>
      </c>
      <c r="BH28" s="1">
        <f t="shared" si="2"/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1">
        <f t="shared" si="3"/>
        <v>0</v>
      </c>
      <c r="BU28" s="1">
        <f t="shared" si="4"/>
        <v>0</v>
      </c>
      <c r="BV28" s="1">
        <f t="shared" si="5"/>
        <v>0</v>
      </c>
      <c r="BW28" s="4">
        <v>0</v>
      </c>
      <c r="BX28" s="4">
        <v>0</v>
      </c>
      <c r="BY28" s="4">
        <v>0</v>
      </c>
      <c r="BZ28" s="4">
        <v>0</v>
      </c>
      <c r="CA28" s="1">
        <f t="shared" si="6"/>
        <v>0</v>
      </c>
      <c r="CB28" s="1">
        <f t="shared" si="7"/>
        <v>0</v>
      </c>
      <c r="CC28" s="1">
        <f t="shared" si="8"/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1">
        <f t="shared" si="9"/>
        <v>0</v>
      </c>
      <c r="CZ28" s="1">
        <f t="shared" si="10"/>
        <v>0</v>
      </c>
      <c r="DA28" s="1">
        <f t="shared" si="11"/>
        <v>0</v>
      </c>
      <c r="DB28" s="4">
        <v>0</v>
      </c>
      <c r="DC28" s="5" t="s">
        <v>614</v>
      </c>
      <c r="DD28" s="5" t="s">
        <v>614</v>
      </c>
      <c r="DE28" s="1">
        <f t="shared" si="12"/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>
        <v>0</v>
      </c>
      <c r="DQ28" s="4">
        <v>0</v>
      </c>
      <c r="DR28" s="4">
        <v>0</v>
      </c>
      <c r="DS28" s="4">
        <v>0</v>
      </c>
      <c r="DT28" s="4">
        <v>0</v>
      </c>
      <c r="DU28" s="4">
        <v>0</v>
      </c>
      <c r="DV28" s="4">
        <v>0</v>
      </c>
      <c r="DW28" s="4">
        <v>0</v>
      </c>
      <c r="DX28" s="4">
        <v>0</v>
      </c>
      <c r="DY28" s="4">
        <v>0</v>
      </c>
      <c r="DZ28" s="4">
        <v>0</v>
      </c>
      <c r="EA28" s="4">
        <v>0</v>
      </c>
      <c r="EB28" s="4">
        <v>0</v>
      </c>
      <c r="EC28" s="4">
        <v>0</v>
      </c>
      <c r="ED28" s="4">
        <v>0</v>
      </c>
      <c r="EE28" s="4">
        <v>0</v>
      </c>
      <c r="EF28" s="4">
        <v>0</v>
      </c>
      <c r="EG28" s="4">
        <v>0</v>
      </c>
      <c r="EH28" s="4">
        <v>0</v>
      </c>
      <c r="EI28" s="4">
        <v>0</v>
      </c>
      <c r="EJ28" s="4">
        <v>0</v>
      </c>
      <c r="EK28" s="4">
        <v>0</v>
      </c>
      <c r="EL28" s="4">
        <v>0</v>
      </c>
      <c r="EM28" s="4">
        <v>0</v>
      </c>
      <c r="EN28" s="4">
        <v>0</v>
      </c>
      <c r="EO28" s="4">
        <v>0</v>
      </c>
      <c r="EP28" s="4">
        <v>0</v>
      </c>
      <c r="EQ28" s="4">
        <v>0</v>
      </c>
      <c r="ER28" s="4">
        <v>0</v>
      </c>
      <c r="ES28" s="4">
        <v>0</v>
      </c>
      <c r="ET28" s="4">
        <v>0</v>
      </c>
      <c r="EU28" s="4">
        <v>0</v>
      </c>
      <c r="EV28" s="4">
        <v>0</v>
      </c>
      <c r="EW28" s="4">
        <v>0</v>
      </c>
      <c r="EX28" s="4">
        <v>0</v>
      </c>
      <c r="EY28" s="4">
        <v>0</v>
      </c>
      <c r="EZ28" s="4">
        <v>0</v>
      </c>
      <c r="FA28" s="4">
        <v>0</v>
      </c>
      <c r="FB28" s="4">
        <v>0</v>
      </c>
      <c r="FC28" s="4">
        <v>0</v>
      </c>
      <c r="FD28" s="4">
        <v>0</v>
      </c>
      <c r="FE28" s="4">
        <v>0</v>
      </c>
      <c r="FF28" s="4">
        <v>0</v>
      </c>
      <c r="FG28" s="4">
        <v>0</v>
      </c>
      <c r="FH28" s="4">
        <v>0</v>
      </c>
      <c r="FI28" s="4">
        <v>0</v>
      </c>
      <c r="FJ28" s="4">
        <v>0</v>
      </c>
      <c r="FK28" s="4">
        <v>0</v>
      </c>
      <c r="FL28" s="4">
        <v>0</v>
      </c>
      <c r="FM28" s="4">
        <v>0</v>
      </c>
      <c r="FN28" s="4">
        <v>0</v>
      </c>
      <c r="FO28" s="4">
        <v>0</v>
      </c>
      <c r="FP28" s="4">
        <v>0</v>
      </c>
      <c r="FQ28" s="4">
        <v>0</v>
      </c>
      <c r="FR28" s="4">
        <v>0</v>
      </c>
      <c r="FS28" s="4">
        <v>0</v>
      </c>
      <c r="FT28" s="4">
        <v>0</v>
      </c>
      <c r="FU28" s="4">
        <v>0</v>
      </c>
      <c r="FV28" s="4">
        <v>0</v>
      </c>
      <c r="FW28" s="4">
        <v>0</v>
      </c>
      <c r="FX28" s="4">
        <v>0</v>
      </c>
      <c r="FY28" s="4">
        <v>0</v>
      </c>
      <c r="FZ28" s="4">
        <v>0</v>
      </c>
      <c r="GA28" s="4">
        <v>0</v>
      </c>
      <c r="GB28" s="4">
        <v>0</v>
      </c>
      <c r="GC28" s="4">
        <v>0</v>
      </c>
      <c r="GD28" s="4">
        <v>0</v>
      </c>
      <c r="GE28" s="4">
        <v>0</v>
      </c>
      <c r="GF28" s="4">
        <v>0</v>
      </c>
      <c r="GG28" s="4">
        <v>0</v>
      </c>
      <c r="GH28" s="4">
        <v>0</v>
      </c>
      <c r="GI28" s="4">
        <v>0</v>
      </c>
      <c r="GJ28" s="4">
        <v>0</v>
      </c>
      <c r="GK28" s="4">
        <v>0</v>
      </c>
      <c r="GL28" s="4">
        <v>0</v>
      </c>
      <c r="GM28" s="4">
        <v>0</v>
      </c>
      <c r="GN28" s="4">
        <v>0</v>
      </c>
      <c r="GO28" s="4">
        <v>0</v>
      </c>
      <c r="GP28" s="4">
        <v>0</v>
      </c>
      <c r="GQ28" s="4">
        <v>0</v>
      </c>
      <c r="GR28" s="4">
        <v>0</v>
      </c>
      <c r="GS28" s="4">
        <v>0</v>
      </c>
      <c r="GT28" s="4">
        <v>0</v>
      </c>
      <c r="GU28" s="4">
        <v>0</v>
      </c>
      <c r="GV28" s="4">
        <v>0</v>
      </c>
      <c r="GW28" s="4">
        <v>0</v>
      </c>
      <c r="GX28" s="4">
        <v>0</v>
      </c>
      <c r="GY28" s="4">
        <v>0</v>
      </c>
      <c r="GZ28" s="4">
        <v>0</v>
      </c>
      <c r="HA28" s="4">
        <v>0</v>
      </c>
      <c r="HB28" s="4">
        <v>0</v>
      </c>
      <c r="HC28" s="4">
        <v>0</v>
      </c>
      <c r="HD28" s="4">
        <v>0</v>
      </c>
      <c r="HE28" s="4">
        <v>0</v>
      </c>
      <c r="HF28" s="4">
        <v>0</v>
      </c>
      <c r="HG28" s="4">
        <v>0</v>
      </c>
      <c r="HH28" s="4">
        <v>0</v>
      </c>
      <c r="HI28" s="4">
        <v>0</v>
      </c>
      <c r="HJ28" s="4">
        <v>0</v>
      </c>
      <c r="HK28" s="4">
        <v>0</v>
      </c>
      <c r="HL28" s="4">
        <v>0</v>
      </c>
      <c r="HM28" s="4">
        <v>0</v>
      </c>
      <c r="HN28" s="4">
        <v>1</v>
      </c>
      <c r="HO28" s="4">
        <v>0</v>
      </c>
      <c r="HP28" s="4">
        <v>0</v>
      </c>
      <c r="HQ28" s="4">
        <v>0</v>
      </c>
      <c r="HR28" s="4">
        <v>0</v>
      </c>
      <c r="HS28" s="4">
        <v>0</v>
      </c>
      <c r="HT28" s="4">
        <v>0</v>
      </c>
      <c r="HU28" s="4">
        <v>0</v>
      </c>
      <c r="HV28" s="4">
        <v>0</v>
      </c>
      <c r="HW28" s="4">
        <v>0</v>
      </c>
      <c r="HX28" s="4">
        <v>0</v>
      </c>
      <c r="HY28" s="4">
        <v>0</v>
      </c>
      <c r="HZ28" s="4">
        <v>0</v>
      </c>
      <c r="IA28" s="4">
        <v>0</v>
      </c>
      <c r="IB28" s="4">
        <v>0</v>
      </c>
      <c r="IC28" s="4">
        <v>0</v>
      </c>
      <c r="ID28" s="4">
        <v>0</v>
      </c>
      <c r="IE28" s="4">
        <v>1</v>
      </c>
      <c r="IF28" s="4">
        <v>0</v>
      </c>
      <c r="IG28" s="4">
        <v>0</v>
      </c>
      <c r="IH28" s="4">
        <v>0</v>
      </c>
      <c r="II28" s="4">
        <v>0</v>
      </c>
      <c r="IJ28" s="4">
        <v>0</v>
      </c>
      <c r="IK28" s="4">
        <v>0</v>
      </c>
      <c r="IL28" s="4">
        <v>0</v>
      </c>
      <c r="IM28" s="4">
        <v>0</v>
      </c>
      <c r="IN28" s="4">
        <v>0</v>
      </c>
      <c r="IO28" s="4">
        <v>0</v>
      </c>
      <c r="IP28" s="4">
        <v>0</v>
      </c>
      <c r="IQ28" s="4">
        <v>0</v>
      </c>
      <c r="IR28" s="4">
        <v>0</v>
      </c>
      <c r="IS28" s="4">
        <v>0</v>
      </c>
      <c r="IT28" s="4">
        <v>0</v>
      </c>
      <c r="IU28" s="4">
        <v>0</v>
      </c>
      <c r="IV28" s="4">
        <v>0</v>
      </c>
      <c r="IW28" s="4">
        <v>0</v>
      </c>
      <c r="IX28" s="4">
        <v>0</v>
      </c>
      <c r="IY28" s="4">
        <v>0</v>
      </c>
      <c r="IZ28" s="4">
        <v>0</v>
      </c>
      <c r="JA28" s="4">
        <v>0</v>
      </c>
      <c r="JB28" s="4">
        <v>0</v>
      </c>
      <c r="JC28" s="4">
        <v>0</v>
      </c>
      <c r="JD28" s="4">
        <v>0</v>
      </c>
      <c r="JE28" s="4">
        <v>0</v>
      </c>
      <c r="JF28" s="4">
        <v>0</v>
      </c>
      <c r="JG28" s="4">
        <v>0</v>
      </c>
      <c r="JH28" s="4">
        <v>0</v>
      </c>
      <c r="JI28" s="4">
        <v>0</v>
      </c>
      <c r="JJ28" s="4">
        <v>0</v>
      </c>
      <c r="JK28" s="4">
        <v>0</v>
      </c>
      <c r="JL28" s="4">
        <v>0</v>
      </c>
      <c r="JM28" s="4">
        <v>0</v>
      </c>
      <c r="JN28" s="4">
        <v>0</v>
      </c>
      <c r="JO28" s="4">
        <v>0</v>
      </c>
      <c r="JP28" s="4">
        <v>0</v>
      </c>
      <c r="JQ28" s="4">
        <v>0</v>
      </c>
      <c r="JR28" s="4">
        <v>0</v>
      </c>
      <c r="JS28" s="4">
        <v>0</v>
      </c>
      <c r="JT28" s="4">
        <v>0</v>
      </c>
      <c r="JU28" s="4">
        <v>0</v>
      </c>
      <c r="JV28" s="4">
        <v>0</v>
      </c>
      <c r="JW28" s="4">
        <v>0</v>
      </c>
      <c r="JX28" s="4">
        <v>0</v>
      </c>
      <c r="JY28" s="4">
        <v>0</v>
      </c>
      <c r="JZ28" s="4">
        <v>0</v>
      </c>
      <c r="KA28" s="4">
        <v>0</v>
      </c>
      <c r="KB28" s="4">
        <v>0</v>
      </c>
      <c r="KC28" s="4">
        <v>0</v>
      </c>
      <c r="KD28" s="4">
        <v>0</v>
      </c>
      <c r="KE28" s="4">
        <v>0</v>
      </c>
      <c r="KF28" s="4">
        <v>0</v>
      </c>
      <c r="KG28" s="4">
        <v>0</v>
      </c>
      <c r="KH28" s="4">
        <v>0</v>
      </c>
      <c r="KI28" s="4">
        <v>0</v>
      </c>
      <c r="KJ28" s="4">
        <v>0</v>
      </c>
      <c r="KK28" s="4">
        <v>0</v>
      </c>
      <c r="KL28" s="4">
        <v>0</v>
      </c>
      <c r="KM28" s="4">
        <v>0</v>
      </c>
      <c r="KN28" s="4">
        <v>0</v>
      </c>
      <c r="KO28" s="4">
        <v>0</v>
      </c>
      <c r="KP28" s="4">
        <v>0</v>
      </c>
      <c r="KQ28" s="4">
        <v>0</v>
      </c>
      <c r="KR28" s="4">
        <v>0</v>
      </c>
      <c r="KS28" s="4">
        <v>0</v>
      </c>
      <c r="KT28" s="4">
        <v>0</v>
      </c>
      <c r="KU28" s="4">
        <v>0</v>
      </c>
      <c r="KV28" s="4">
        <v>0</v>
      </c>
      <c r="KW28" s="4">
        <v>0</v>
      </c>
      <c r="KX28" s="4">
        <v>0</v>
      </c>
      <c r="KY28" s="4">
        <v>0</v>
      </c>
      <c r="KZ28" s="4">
        <v>0</v>
      </c>
      <c r="LA28" s="4">
        <v>0</v>
      </c>
      <c r="LB28" s="4">
        <v>0</v>
      </c>
      <c r="LC28" s="4">
        <v>0</v>
      </c>
      <c r="LD28" s="4">
        <v>0</v>
      </c>
      <c r="LE28" s="4">
        <v>0</v>
      </c>
      <c r="LF28" s="4">
        <v>0</v>
      </c>
      <c r="LG28" s="4">
        <v>0</v>
      </c>
      <c r="LH28" s="4">
        <v>0</v>
      </c>
      <c r="LI28" s="4">
        <v>0</v>
      </c>
      <c r="LJ28" s="4">
        <v>0</v>
      </c>
      <c r="LK28" s="4">
        <v>0</v>
      </c>
      <c r="LL28" s="4">
        <v>0</v>
      </c>
      <c r="LM28" s="4">
        <v>0</v>
      </c>
      <c r="LN28" s="4">
        <v>0</v>
      </c>
      <c r="LO28" s="4">
        <v>0</v>
      </c>
      <c r="LP28" s="4">
        <v>0</v>
      </c>
      <c r="LQ28" s="4">
        <v>0</v>
      </c>
      <c r="LR28" s="4">
        <v>0</v>
      </c>
      <c r="LS28" s="4">
        <v>0</v>
      </c>
      <c r="LT28" s="4">
        <v>0</v>
      </c>
      <c r="LU28" s="4">
        <v>0</v>
      </c>
      <c r="LV28" s="4">
        <v>0</v>
      </c>
      <c r="LW28" s="1">
        <f t="shared" si="13"/>
        <v>8.8888888888888889E-3</v>
      </c>
      <c r="LX28" s="1">
        <f t="shared" si="14"/>
        <v>4.1808986804525743E-4</v>
      </c>
      <c r="LY28" s="1">
        <f t="shared" si="15"/>
        <v>4.4444444444444447E-4</v>
      </c>
      <c r="LZ28" s="4">
        <v>0</v>
      </c>
      <c r="MA28" s="4">
        <v>0</v>
      </c>
      <c r="MB28" s="4">
        <v>0</v>
      </c>
      <c r="MC28" s="4">
        <v>0</v>
      </c>
      <c r="MD28" s="4">
        <v>0</v>
      </c>
      <c r="ME28" s="4">
        <v>0</v>
      </c>
      <c r="MF28" s="4">
        <v>0</v>
      </c>
      <c r="MG28" s="4">
        <v>0</v>
      </c>
      <c r="MH28" s="4">
        <v>0</v>
      </c>
      <c r="MI28" s="4">
        <v>0</v>
      </c>
      <c r="MJ28" s="4">
        <v>0</v>
      </c>
      <c r="MK28" s="4">
        <v>0</v>
      </c>
      <c r="ML28" s="4">
        <v>0</v>
      </c>
      <c r="MM28" s="4">
        <v>0</v>
      </c>
      <c r="MN28" s="4">
        <v>0</v>
      </c>
      <c r="MO28" s="4">
        <v>0</v>
      </c>
      <c r="MP28" s="4">
        <v>0</v>
      </c>
      <c r="MQ28" s="4">
        <v>0</v>
      </c>
      <c r="MR28" s="4">
        <v>0</v>
      </c>
      <c r="MS28" s="4">
        <v>0</v>
      </c>
      <c r="MT28" s="4">
        <v>0</v>
      </c>
      <c r="MU28" s="4">
        <v>0</v>
      </c>
      <c r="MV28" s="4">
        <v>0</v>
      </c>
      <c r="MW28" s="4">
        <v>0</v>
      </c>
      <c r="MX28" s="4">
        <v>0</v>
      </c>
      <c r="MY28" s="4">
        <v>0</v>
      </c>
      <c r="MZ28" s="4">
        <v>0</v>
      </c>
      <c r="NA28" s="4">
        <v>0</v>
      </c>
      <c r="NB28" s="4">
        <v>0</v>
      </c>
      <c r="NC28" s="4">
        <v>0</v>
      </c>
      <c r="ND28" s="4">
        <v>0</v>
      </c>
      <c r="NE28" s="4">
        <v>0</v>
      </c>
      <c r="NF28" s="4">
        <v>0</v>
      </c>
      <c r="NG28" s="4">
        <v>0</v>
      </c>
      <c r="NH28" s="4">
        <v>0</v>
      </c>
      <c r="NI28" s="4">
        <v>0</v>
      </c>
      <c r="NJ28" s="4">
        <v>0</v>
      </c>
      <c r="NK28" s="4">
        <v>0</v>
      </c>
      <c r="NL28" s="4">
        <v>0</v>
      </c>
      <c r="NM28" s="4">
        <v>0</v>
      </c>
      <c r="NN28" s="4">
        <v>0</v>
      </c>
      <c r="NO28" s="4">
        <v>0</v>
      </c>
      <c r="NP28" s="4">
        <v>0</v>
      </c>
      <c r="NQ28" s="4">
        <v>0</v>
      </c>
      <c r="NR28" s="4">
        <v>0</v>
      </c>
      <c r="NS28" s="4">
        <v>0</v>
      </c>
      <c r="NT28" s="4">
        <v>0</v>
      </c>
      <c r="NU28" s="4">
        <v>0</v>
      </c>
      <c r="NV28" s="4">
        <v>0</v>
      </c>
      <c r="NW28" s="4">
        <v>0</v>
      </c>
      <c r="NX28" s="4">
        <v>0</v>
      </c>
      <c r="NY28" s="4">
        <v>0</v>
      </c>
      <c r="NZ28" s="4">
        <v>0</v>
      </c>
      <c r="OA28" s="4">
        <v>0</v>
      </c>
      <c r="OB28" s="4">
        <v>0</v>
      </c>
      <c r="OC28" s="4">
        <v>0</v>
      </c>
      <c r="OD28" s="4">
        <v>0</v>
      </c>
      <c r="OE28" s="4">
        <v>0</v>
      </c>
      <c r="OF28" s="4">
        <v>0</v>
      </c>
      <c r="OG28" s="4">
        <v>0</v>
      </c>
      <c r="OH28" s="4">
        <v>0</v>
      </c>
      <c r="OI28" s="4">
        <v>0</v>
      </c>
      <c r="OJ28" s="4">
        <v>0</v>
      </c>
      <c r="OK28" s="4">
        <v>0</v>
      </c>
      <c r="OL28" s="4">
        <v>0</v>
      </c>
      <c r="OM28" s="4">
        <v>0</v>
      </c>
      <c r="ON28" s="4">
        <v>0</v>
      </c>
      <c r="OO28" s="4">
        <v>0</v>
      </c>
      <c r="OP28" s="4">
        <v>0</v>
      </c>
      <c r="OQ28" s="4">
        <v>0</v>
      </c>
      <c r="OR28" s="4">
        <v>0</v>
      </c>
      <c r="OS28" s="4">
        <v>0</v>
      </c>
      <c r="OT28" s="4">
        <v>0</v>
      </c>
      <c r="OU28" s="4">
        <v>0</v>
      </c>
      <c r="OV28" s="4">
        <v>0</v>
      </c>
      <c r="OW28" s="4">
        <v>0</v>
      </c>
      <c r="OX28" s="4">
        <v>0</v>
      </c>
      <c r="OY28" s="4">
        <v>0</v>
      </c>
      <c r="OZ28" s="4">
        <v>0</v>
      </c>
      <c r="PA28" s="4">
        <v>0</v>
      </c>
      <c r="PB28" s="4">
        <v>0</v>
      </c>
      <c r="PC28" s="4">
        <v>0</v>
      </c>
      <c r="PD28" s="4">
        <v>0</v>
      </c>
      <c r="PE28" s="4">
        <v>0</v>
      </c>
      <c r="PF28" s="4">
        <v>0</v>
      </c>
      <c r="PG28" s="4">
        <v>0</v>
      </c>
      <c r="PH28" s="4">
        <v>0</v>
      </c>
      <c r="PI28" s="4">
        <v>0</v>
      </c>
      <c r="PJ28" s="4">
        <v>0</v>
      </c>
      <c r="PK28" s="4">
        <v>0</v>
      </c>
      <c r="PL28" s="4">
        <v>0</v>
      </c>
      <c r="PM28" s="4">
        <v>0</v>
      </c>
      <c r="PN28" s="4">
        <v>0</v>
      </c>
      <c r="PO28" s="4">
        <v>0</v>
      </c>
      <c r="PP28" s="4">
        <v>0</v>
      </c>
      <c r="PQ28" s="4">
        <v>0</v>
      </c>
      <c r="PR28" s="4">
        <v>0</v>
      </c>
      <c r="PS28" s="4">
        <v>0</v>
      </c>
      <c r="PT28" s="4">
        <v>0</v>
      </c>
      <c r="PU28" s="4">
        <v>0</v>
      </c>
      <c r="PV28" s="4">
        <v>0</v>
      </c>
      <c r="PW28" s="4">
        <v>0</v>
      </c>
      <c r="PX28" s="4">
        <v>0</v>
      </c>
      <c r="PY28" s="4">
        <v>0</v>
      </c>
      <c r="PZ28" s="4">
        <v>0</v>
      </c>
      <c r="QA28" s="4">
        <v>0</v>
      </c>
      <c r="QB28" s="4">
        <v>0</v>
      </c>
      <c r="QC28" s="4">
        <v>0</v>
      </c>
      <c r="QD28" s="4">
        <v>0</v>
      </c>
      <c r="QE28" s="4">
        <v>0</v>
      </c>
      <c r="QF28" s="4">
        <v>0</v>
      </c>
      <c r="QG28" s="4">
        <v>0</v>
      </c>
      <c r="QH28" s="4">
        <v>0</v>
      </c>
      <c r="QI28" s="4">
        <v>0</v>
      </c>
      <c r="QJ28" s="4">
        <v>0</v>
      </c>
      <c r="QK28" s="4">
        <v>0</v>
      </c>
      <c r="QL28" s="4">
        <v>0</v>
      </c>
      <c r="QM28" s="4">
        <v>0</v>
      </c>
      <c r="QN28" s="4">
        <v>0</v>
      </c>
      <c r="QO28" s="4">
        <v>0</v>
      </c>
      <c r="QP28" s="4">
        <v>0</v>
      </c>
      <c r="QQ28" s="4">
        <v>0</v>
      </c>
      <c r="QR28" s="4">
        <v>0</v>
      </c>
      <c r="QS28" s="4">
        <v>0</v>
      </c>
      <c r="QT28" s="4">
        <v>0</v>
      </c>
      <c r="QU28" s="4">
        <v>0</v>
      </c>
      <c r="QV28" s="4">
        <v>0</v>
      </c>
      <c r="QW28" s="4">
        <v>0</v>
      </c>
      <c r="QX28" s="4">
        <v>0</v>
      </c>
      <c r="QY28" s="4">
        <v>0</v>
      </c>
      <c r="QZ28" s="4">
        <v>0</v>
      </c>
      <c r="RA28" s="4">
        <v>0</v>
      </c>
      <c r="RB28" s="1">
        <f t="shared" si="16"/>
        <v>0</v>
      </c>
      <c r="RC28" s="1">
        <f t="shared" si="17"/>
        <v>0</v>
      </c>
      <c r="RD28" s="1">
        <f t="shared" si="18"/>
        <v>0</v>
      </c>
      <c r="RE28" s="4">
        <v>0</v>
      </c>
      <c r="RF28" s="4">
        <v>0</v>
      </c>
      <c r="RG28" s="4">
        <v>0</v>
      </c>
      <c r="RH28" s="4">
        <v>0</v>
      </c>
      <c r="RI28" s="4">
        <v>0</v>
      </c>
      <c r="RJ28" s="4">
        <v>0</v>
      </c>
      <c r="RK28" s="4">
        <v>0</v>
      </c>
      <c r="RL28" s="4">
        <v>0</v>
      </c>
      <c r="RM28" s="4">
        <v>0</v>
      </c>
      <c r="RN28" s="4">
        <v>0</v>
      </c>
      <c r="RO28" s="4">
        <v>0</v>
      </c>
      <c r="RP28" s="4">
        <v>0</v>
      </c>
      <c r="RQ28" s="4">
        <v>0</v>
      </c>
      <c r="RR28" s="4">
        <v>1</v>
      </c>
      <c r="RS28" s="4">
        <v>0</v>
      </c>
      <c r="RT28" s="4">
        <v>0</v>
      </c>
      <c r="RU28" s="4">
        <v>0</v>
      </c>
      <c r="RV28" s="4">
        <v>0</v>
      </c>
      <c r="RW28" s="4">
        <v>0</v>
      </c>
      <c r="RX28" s="4">
        <v>0</v>
      </c>
      <c r="RY28" s="1">
        <f t="shared" si="19"/>
        <v>0.05</v>
      </c>
      <c r="RZ28" s="1">
        <f t="shared" si="20"/>
        <v>1.1180339887498949E-2</v>
      </c>
      <c r="SA28" s="1">
        <f t="shared" si="21"/>
        <v>2.5000000000000001E-3</v>
      </c>
      <c r="SB28" s="4">
        <v>0</v>
      </c>
      <c r="SC28" s="4">
        <v>0</v>
      </c>
      <c r="SD28" s="4">
        <v>0</v>
      </c>
      <c r="SE28" s="4">
        <v>0</v>
      </c>
      <c r="SF28" s="4">
        <v>0</v>
      </c>
      <c r="SG28" s="4">
        <v>0</v>
      </c>
      <c r="SH28" s="4">
        <v>0</v>
      </c>
      <c r="SI28" s="4">
        <v>0</v>
      </c>
      <c r="SJ28" s="4">
        <v>0</v>
      </c>
      <c r="SK28" s="4">
        <v>0</v>
      </c>
      <c r="SL28" s="4">
        <v>0</v>
      </c>
      <c r="SM28" s="4">
        <v>0</v>
      </c>
      <c r="SN28" s="4">
        <v>0</v>
      </c>
      <c r="SO28" s="4">
        <v>0</v>
      </c>
      <c r="SP28" s="4">
        <v>0</v>
      </c>
      <c r="SQ28" s="4">
        <v>0</v>
      </c>
      <c r="SR28" s="4">
        <v>0</v>
      </c>
      <c r="SS28" s="4">
        <v>0</v>
      </c>
      <c r="ST28" s="4">
        <v>0</v>
      </c>
      <c r="SU28" s="4">
        <v>0</v>
      </c>
      <c r="SV28" s="4">
        <v>0</v>
      </c>
      <c r="SW28" s="4">
        <v>0</v>
      </c>
      <c r="SX28" s="4">
        <v>0</v>
      </c>
      <c r="SY28" s="4">
        <v>0</v>
      </c>
      <c r="SZ28" s="4">
        <v>0</v>
      </c>
      <c r="TA28" s="4">
        <v>0</v>
      </c>
      <c r="TB28" s="4">
        <v>0</v>
      </c>
      <c r="TC28" s="4">
        <v>0</v>
      </c>
      <c r="TD28" s="4">
        <v>0</v>
      </c>
      <c r="TE28" s="4">
        <v>0</v>
      </c>
      <c r="TF28" s="4">
        <v>0</v>
      </c>
      <c r="TG28" s="4">
        <v>0</v>
      </c>
      <c r="TH28" s="4">
        <v>0</v>
      </c>
      <c r="TI28" s="4">
        <v>0</v>
      </c>
      <c r="TJ28" s="4">
        <v>0</v>
      </c>
      <c r="TK28" s="4">
        <v>0</v>
      </c>
      <c r="TL28" s="4">
        <v>0</v>
      </c>
      <c r="TM28" s="4">
        <v>0</v>
      </c>
      <c r="TN28" s="4">
        <v>0</v>
      </c>
      <c r="TO28" s="4">
        <v>0</v>
      </c>
      <c r="TP28" s="4">
        <v>0</v>
      </c>
      <c r="TQ28" s="4">
        <v>0</v>
      </c>
      <c r="TR28" s="4">
        <v>0</v>
      </c>
      <c r="TS28" s="4">
        <v>0</v>
      </c>
      <c r="TT28" s="4">
        <v>0</v>
      </c>
      <c r="TU28" s="4">
        <v>0</v>
      </c>
      <c r="TV28" s="4">
        <v>0</v>
      </c>
      <c r="TW28" s="4">
        <v>0</v>
      </c>
      <c r="TX28" s="4">
        <v>0</v>
      </c>
      <c r="TY28" s="4">
        <v>0</v>
      </c>
      <c r="TZ28" s="4">
        <v>0</v>
      </c>
      <c r="UA28" s="4">
        <v>0</v>
      </c>
      <c r="UB28" s="4">
        <v>0</v>
      </c>
      <c r="UC28" s="4">
        <v>0</v>
      </c>
      <c r="UD28" s="4">
        <v>1</v>
      </c>
      <c r="UE28" s="4">
        <v>0</v>
      </c>
      <c r="UF28" s="4">
        <v>0</v>
      </c>
      <c r="UG28" s="4">
        <v>0</v>
      </c>
      <c r="UH28" s="4">
        <v>0</v>
      </c>
      <c r="UI28" s="4">
        <v>0</v>
      </c>
      <c r="UJ28" s="4">
        <v>0</v>
      </c>
      <c r="UK28" s="4">
        <v>0</v>
      </c>
      <c r="UL28" s="4">
        <v>0</v>
      </c>
      <c r="UM28" s="4">
        <v>1</v>
      </c>
      <c r="UN28" s="4">
        <v>0</v>
      </c>
      <c r="UO28" s="4">
        <v>0</v>
      </c>
      <c r="UP28" s="4">
        <v>0</v>
      </c>
      <c r="UQ28" s="4">
        <v>0</v>
      </c>
      <c r="UR28" s="4">
        <v>0</v>
      </c>
      <c r="US28" s="4">
        <v>0</v>
      </c>
      <c r="UT28" s="4">
        <v>0</v>
      </c>
      <c r="UU28" s="4">
        <v>0</v>
      </c>
      <c r="UV28" s="4">
        <v>0</v>
      </c>
      <c r="UW28" s="4">
        <v>0</v>
      </c>
      <c r="UX28" s="4">
        <v>0</v>
      </c>
      <c r="UY28" s="4">
        <v>0</v>
      </c>
      <c r="UZ28" s="4">
        <v>0</v>
      </c>
      <c r="VA28" s="4">
        <v>0</v>
      </c>
      <c r="VB28" s="4">
        <v>0</v>
      </c>
      <c r="VC28" s="4">
        <v>0</v>
      </c>
      <c r="VD28" s="4">
        <v>0</v>
      </c>
      <c r="VE28" s="4">
        <v>0</v>
      </c>
      <c r="VF28" s="4">
        <v>0</v>
      </c>
      <c r="VG28" s="4">
        <v>0</v>
      </c>
      <c r="VH28" s="4">
        <v>0</v>
      </c>
      <c r="VI28" s="4">
        <v>0</v>
      </c>
      <c r="VJ28" s="4">
        <v>1</v>
      </c>
      <c r="VK28" s="4">
        <v>0</v>
      </c>
      <c r="VL28" s="4">
        <v>0</v>
      </c>
      <c r="VM28" s="4">
        <v>0</v>
      </c>
      <c r="VN28" s="4">
        <v>0</v>
      </c>
      <c r="VO28" s="4">
        <v>0</v>
      </c>
      <c r="VP28" s="4">
        <v>0</v>
      </c>
      <c r="VQ28" s="4">
        <v>0</v>
      </c>
      <c r="VR28" s="4">
        <v>0</v>
      </c>
      <c r="VS28" s="4">
        <v>0</v>
      </c>
      <c r="VT28" s="4">
        <v>0</v>
      </c>
      <c r="VU28" s="4">
        <v>0</v>
      </c>
      <c r="VV28" s="4">
        <v>0</v>
      </c>
      <c r="VW28" s="4">
        <v>0</v>
      </c>
      <c r="VX28" s="4">
        <v>0</v>
      </c>
      <c r="VY28" s="4">
        <v>0</v>
      </c>
      <c r="VZ28" s="4">
        <v>0</v>
      </c>
      <c r="WA28" s="4">
        <v>0</v>
      </c>
      <c r="WB28" s="4">
        <v>0</v>
      </c>
      <c r="WC28" s="4">
        <v>0</v>
      </c>
      <c r="WD28" s="4">
        <v>0</v>
      </c>
      <c r="WE28" s="4">
        <v>0</v>
      </c>
      <c r="WF28" s="4">
        <v>0</v>
      </c>
      <c r="WG28" s="4">
        <v>0</v>
      </c>
      <c r="WH28" s="4">
        <v>0</v>
      </c>
      <c r="WI28" s="4">
        <v>1</v>
      </c>
      <c r="WJ28" s="4">
        <v>0</v>
      </c>
      <c r="WK28" s="4">
        <v>0</v>
      </c>
      <c r="WL28" s="4">
        <v>0</v>
      </c>
      <c r="WM28" s="4">
        <v>0</v>
      </c>
      <c r="WN28" s="4">
        <v>0</v>
      </c>
      <c r="WO28" s="4">
        <v>0</v>
      </c>
      <c r="WP28" s="4">
        <v>0</v>
      </c>
      <c r="WQ28" s="4">
        <v>0</v>
      </c>
      <c r="WR28" s="4">
        <v>0</v>
      </c>
      <c r="WS28" s="4">
        <v>0</v>
      </c>
      <c r="WT28" s="4">
        <v>0</v>
      </c>
      <c r="WU28" s="4">
        <v>0</v>
      </c>
      <c r="WV28" s="4">
        <v>0</v>
      </c>
      <c r="WW28" s="4">
        <v>0</v>
      </c>
      <c r="WX28" s="4">
        <v>0</v>
      </c>
      <c r="WY28" s="4">
        <v>0</v>
      </c>
      <c r="WZ28" s="4">
        <v>0</v>
      </c>
      <c r="XA28" s="4">
        <v>0</v>
      </c>
      <c r="XB28" s="1">
        <f t="shared" si="22"/>
        <v>3.0769230769230771E-2</v>
      </c>
      <c r="XC28" s="1">
        <f t="shared" si="23"/>
        <v>1.3335379659704448E-3</v>
      </c>
      <c r="XD28" s="1">
        <f t="shared" si="24"/>
        <v>1.5384615384615385E-3</v>
      </c>
      <c r="XE28" s="4">
        <v>7</v>
      </c>
    </row>
    <row r="29" spans="1:629">
      <c r="A29" s="3" t="s">
        <v>641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1">
        <f t="shared" si="0"/>
        <v>0</v>
      </c>
      <c r="BG29" s="1">
        <f t="shared" si="1"/>
        <v>0</v>
      </c>
      <c r="BH29" s="1">
        <f t="shared" si="2"/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1">
        <f t="shared" si="3"/>
        <v>0</v>
      </c>
      <c r="BU29" s="1">
        <f t="shared" si="4"/>
        <v>0</v>
      </c>
      <c r="BV29" s="1">
        <f t="shared" si="5"/>
        <v>0</v>
      </c>
      <c r="BW29" s="4">
        <v>0</v>
      </c>
      <c r="BX29" s="4">
        <v>0</v>
      </c>
      <c r="BY29" s="4">
        <v>0</v>
      </c>
      <c r="BZ29" s="4">
        <v>0</v>
      </c>
      <c r="CA29" s="1">
        <f t="shared" si="6"/>
        <v>0</v>
      </c>
      <c r="CB29" s="1">
        <f t="shared" si="7"/>
        <v>0</v>
      </c>
      <c r="CC29" s="1">
        <f t="shared" si="8"/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1">
        <f t="shared" si="9"/>
        <v>0</v>
      </c>
      <c r="CZ29" s="1">
        <f t="shared" si="10"/>
        <v>0</v>
      </c>
      <c r="DA29" s="1">
        <f t="shared" si="11"/>
        <v>0</v>
      </c>
      <c r="DB29" s="4">
        <v>0</v>
      </c>
      <c r="DC29" s="5" t="s">
        <v>614</v>
      </c>
      <c r="DD29" s="5" t="s">
        <v>614</v>
      </c>
      <c r="DE29" s="1">
        <f t="shared" si="12"/>
        <v>0</v>
      </c>
      <c r="DF29" s="4">
        <v>0</v>
      </c>
      <c r="DG29" s="4">
        <v>1</v>
      </c>
      <c r="DH29" s="4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>
        <v>0</v>
      </c>
      <c r="DQ29" s="4">
        <v>0</v>
      </c>
      <c r="DR29" s="4">
        <v>0</v>
      </c>
      <c r="DS29" s="4">
        <v>0</v>
      </c>
      <c r="DT29" s="4">
        <v>0</v>
      </c>
      <c r="DU29" s="4">
        <v>0</v>
      </c>
      <c r="DV29" s="4">
        <v>0</v>
      </c>
      <c r="DW29" s="4">
        <v>0</v>
      </c>
      <c r="DX29" s="4">
        <v>0</v>
      </c>
      <c r="DY29" s="4">
        <v>0</v>
      </c>
      <c r="DZ29" s="4">
        <v>0</v>
      </c>
      <c r="EA29" s="4">
        <v>0</v>
      </c>
      <c r="EB29" s="4">
        <v>0</v>
      </c>
      <c r="EC29" s="4">
        <v>0</v>
      </c>
      <c r="ED29" s="4">
        <v>0</v>
      </c>
      <c r="EE29" s="4">
        <v>0</v>
      </c>
      <c r="EF29" s="4">
        <v>0</v>
      </c>
      <c r="EG29" s="4">
        <v>0</v>
      </c>
      <c r="EH29" s="4">
        <v>0</v>
      </c>
      <c r="EI29" s="4">
        <v>0</v>
      </c>
      <c r="EJ29" s="4">
        <v>0</v>
      </c>
      <c r="EK29" s="4">
        <v>0</v>
      </c>
      <c r="EL29" s="4">
        <v>0</v>
      </c>
      <c r="EM29" s="4">
        <v>0</v>
      </c>
      <c r="EN29" s="4">
        <v>0</v>
      </c>
      <c r="EO29" s="4">
        <v>0</v>
      </c>
      <c r="EP29" s="4">
        <v>0</v>
      </c>
      <c r="EQ29" s="4">
        <v>0</v>
      </c>
      <c r="ER29" s="4">
        <v>0</v>
      </c>
      <c r="ES29" s="4">
        <v>0</v>
      </c>
      <c r="ET29" s="4">
        <v>0</v>
      </c>
      <c r="EU29" s="4">
        <v>0</v>
      </c>
      <c r="EV29" s="4">
        <v>0</v>
      </c>
      <c r="EW29" s="4">
        <v>0</v>
      </c>
      <c r="EX29" s="4">
        <v>0</v>
      </c>
      <c r="EY29" s="4">
        <v>0</v>
      </c>
      <c r="EZ29" s="4">
        <v>0</v>
      </c>
      <c r="FA29" s="4">
        <v>0</v>
      </c>
      <c r="FB29" s="4">
        <v>0</v>
      </c>
      <c r="FC29" s="4">
        <v>0</v>
      </c>
      <c r="FD29" s="4">
        <v>0</v>
      </c>
      <c r="FE29" s="4">
        <v>0</v>
      </c>
      <c r="FF29" s="4">
        <v>0</v>
      </c>
      <c r="FG29" s="4">
        <v>0</v>
      </c>
      <c r="FH29" s="4">
        <v>0</v>
      </c>
      <c r="FI29" s="4">
        <v>0</v>
      </c>
      <c r="FJ29" s="4">
        <v>0</v>
      </c>
      <c r="FK29" s="4">
        <v>0</v>
      </c>
      <c r="FL29" s="4">
        <v>0</v>
      </c>
      <c r="FM29" s="4">
        <v>0</v>
      </c>
      <c r="FN29" s="4">
        <v>0</v>
      </c>
      <c r="FO29" s="4">
        <v>0</v>
      </c>
      <c r="FP29" s="4">
        <v>0</v>
      </c>
      <c r="FQ29" s="4">
        <v>0</v>
      </c>
      <c r="FR29" s="4">
        <v>0</v>
      </c>
      <c r="FS29" s="4">
        <v>0</v>
      </c>
      <c r="FT29" s="4">
        <v>0</v>
      </c>
      <c r="FU29" s="4">
        <v>0</v>
      </c>
      <c r="FV29" s="4">
        <v>0</v>
      </c>
      <c r="FW29" s="4">
        <v>0</v>
      </c>
      <c r="FX29" s="4">
        <v>0</v>
      </c>
      <c r="FY29" s="4">
        <v>0</v>
      </c>
      <c r="FZ29" s="4">
        <v>0</v>
      </c>
      <c r="GA29" s="4">
        <v>0</v>
      </c>
      <c r="GB29" s="4">
        <v>0</v>
      </c>
      <c r="GC29" s="4">
        <v>0</v>
      </c>
      <c r="GD29" s="4">
        <v>0</v>
      </c>
      <c r="GE29" s="4">
        <v>0</v>
      </c>
      <c r="GF29" s="4">
        <v>0</v>
      </c>
      <c r="GG29" s="4">
        <v>0</v>
      </c>
      <c r="GH29" s="4">
        <v>0</v>
      </c>
      <c r="GI29" s="4">
        <v>0</v>
      </c>
      <c r="GJ29" s="4">
        <v>0</v>
      </c>
      <c r="GK29" s="4">
        <v>0</v>
      </c>
      <c r="GL29" s="4">
        <v>0</v>
      </c>
      <c r="GM29" s="4">
        <v>0</v>
      </c>
      <c r="GN29" s="4">
        <v>0</v>
      </c>
      <c r="GO29" s="4">
        <v>0</v>
      </c>
      <c r="GP29" s="4">
        <v>0</v>
      </c>
      <c r="GQ29" s="4">
        <v>0</v>
      </c>
      <c r="GR29" s="4">
        <v>0</v>
      </c>
      <c r="GS29" s="4">
        <v>0</v>
      </c>
      <c r="GT29" s="4">
        <v>0</v>
      </c>
      <c r="GU29" s="4">
        <v>0</v>
      </c>
      <c r="GV29" s="4">
        <v>0</v>
      </c>
      <c r="GW29" s="4">
        <v>0</v>
      </c>
      <c r="GX29" s="4">
        <v>0</v>
      </c>
      <c r="GY29" s="4">
        <v>0</v>
      </c>
      <c r="GZ29" s="4">
        <v>0</v>
      </c>
      <c r="HA29" s="4">
        <v>0</v>
      </c>
      <c r="HB29" s="4">
        <v>0</v>
      </c>
      <c r="HC29" s="4">
        <v>0</v>
      </c>
      <c r="HD29" s="4">
        <v>0</v>
      </c>
      <c r="HE29" s="4">
        <v>0</v>
      </c>
      <c r="HF29" s="4">
        <v>0</v>
      </c>
      <c r="HG29" s="4">
        <v>0</v>
      </c>
      <c r="HH29" s="4">
        <v>0</v>
      </c>
      <c r="HI29" s="4">
        <v>0</v>
      </c>
      <c r="HJ29" s="4">
        <v>0</v>
      </c>
      <c r="HK29" s="4">
        <v>0</v>
      </c>
      <c r="HL29" s="4">
        <v>0</v>
      </c>
      <c r="HM29" s="4">
        <v>0</v>
      </c>
      <c r="HN29" s="4">
        <v>0</v>
      </c>
      <c r="HO29" s="4">
        <v>0</v>
      </c>
      <c r="HP29" s="4">
        <v>0</v>
      </c>
      <c r="HQ29" s="4">
        <v>0</v>
      </c>
      <c r="HR29" s="4">
        <v>0</v>
      </c>
      <c r="HS29" s="4">
        <v>0</v>
      </c>
      <c r="HT29" s="4">
        <v>0</v>
      </c>
      <c r="HU29" s="4">
        <v>0</v>
      </c>
      <c r="HV29" s="4">
        <v>0</v>
      </c>
      <c r="HW29" s="4">
        <v>0</v>
      </c>
      <c r="HX29" s="4">
        <v>0</v>
      </c>
      <c r="HY29" s="4">
        <v>0</v>
      </c>
      <c r="HZ29" s="4">
        <v>0</v>
      </c>
      <c r="IA29" s="4">
        <v>0</v>
      </c>
      <c r="IB29" s="4">
        <v>0</v>
      </c>
      <c r="IC29" s="4">
        <v>0</v>
      </c>
      <c r="ID29" s="4">
        <v>0</v>
      </c>
      <c r="IE29" s="4">
        <v>0</v>
      </c>
      <c r="IF29" s="4">
        <v>0</v>
      </c>
      <c r="IG29" s="4">
        <v>0</v>
      </c>
      <c r="IH29" s="4">
        <v>0</v>
      </c>
      <c r="II29" s="4">
        <v>0</v>
      </c>
      <c r="IJ29" s="4">
        <v>0</v>
      </c>
      <c r="IK29" s="4">
        <v>0</v>
      </c>
      <c r="IL29" s="4">
        <v>0</v>
      </c>
      <c r="IM29" s="4">
        <v>0</v>
      </c>
      <c r="IN29" s="4">
        <v>0</v>
      </c>
      <c r="IO29" s="4">
        <v>0</v>
      </c>
      <c r="IP29" s="4">
        <v>0</v>
      </c>
      <c r="IQ29" s="4">
        <v>0</v>
      </c>
      <c r="IR29" s="4">
        <v>0</v>
      </c>
      <c r="IS29" s="4">
        <v>0</v>
      </c>
      <c r="IT29" s="4">
        <v>0</v>
      </c>
      <c r="IU29" s="4">
        <v>0</v>
      </c>
      <c r="IV29" s="4">
        <v>0</v>
      </c>
      <c r="IW29" s="4">
        <v>0</v>
      </c>
      <c r="IX29" s="4">
        <v>0</v>
      </c>
      <c r="IY29" s="4">
        <v>0</v>
      </c>
      <c r="IZ29" s="4">
        <v>0</v>
      </c>
      <c r="JA29" s="4">
        <v>0</v>
      </c>
      <c r="JB29" s="4">
        <v>0</v>
      </c>
      <c r="JC29" s="4">
        <v>0</v>
      </c>
      <c r="JD29" s="4">
        <v>0</v>
      </c>
      <c r="JE29" s="4">
        <v>0</v>
      </c>
      <c r="JF29" s="4">
        <v>0</v>
      </c>
      <c r="JG29" s="4">
        <v>0</v>
      </c>
      <c r="JH29" s="4">
        <v>0</v>
      </c>
      <c r="JI29" s="4">
        <v>0</v>
      </c>
      <c r="JJ29" s="4">
        <v>0</v>
      </c>
      <c r="JK29" s="4">
        <v>0</v>
      </c>
      <c r="JL29" s="4">
        <v>0</v>
      </c>
      <c r="JM29" s="4">
        <v>0</v>
      </c>
      <c r="JN29" s="4">
        <v>0</v>
      </c>
      <c r="JO29" s="4">
        <v>0</v>
      </c>
      <c r="JP29" s="4">
        <v>0</v>
      </c>
      <c r="JQ29" s="4">
        <v>0</v>
      </c>
      <c r="JR29" s="4">
        <v>0</v>
      </c>
      <c r="JS29" s="4">
        <v>0</v>
      </c>
      <c r="JT29" s="4">
        <v>0</v>
      </c>
      <c r="JU29" s="4">
        <v>0</v>
      </c>
      <c r="JV29" s="4">
        <v>0</v>
      </c>
      <c r="JW29" s="4">
        <v>0</v>
      </c>
      <c r="JX29" s="4">
        <v>0</v>
      </c>
      <c r="JY29" s="4">
        <v>0</v>
      </c>
      <c r="JZ29" s="4">
        <v>0</v>
      </c>
      <c r="KA29" s="4">
        <v>0</v>
      </c>
      <c r="KB29" s="4">
        <v>0</v>
      </c>
      <c r="KC29" s="4">
        <v>0</v>
      </c>
      <c r="KD29" s="4">
        <v>0</v>
      </c>
      <c r="KE29" s="4">
        <v>0</v>
      </c>
      <c r="KF29" s="4">
        <v>0</v>
      </c>
      <c r="KG29" s="4">
        <v>0</v>
      </c>
      <c r="KH29" s="4">
        <v>0</v>
      </c>
      <c r="KI29" s="4">
        <v>0</v>
      </c>
      <c r="KJ29" s="4">
        <v>0</v>
      </c>
      <c r="KK29" s="4">
        <v>0</v>
      </c>
      <c r="KL29" s="4">
        <v>0</v>
      </c>
      <c r="KM29" s="4">
        <v>0</v>
      </c>
      <c r="KN29" s="4">
        <v>0</v>
      </c>
      <c r="KO29" s="4">
        <v>0</v>
      </c>
      <c r="KP29" s="4">
        <v>0</v>
      </c>
      <c r="KQ29" s="4">
        <v>0</v>
      </c>
      <c r="KR29" s="4">
        <v>0</v>
      </c>
      <c r="KS29" s="4">
        <v>0</v>
      </c>
      <c r="KT29" s="4">
        <v>0</v>
      </c>
      <c r="KU29" s="4">
        <v>0</v>
      </c>
      <c r="KV29" s="4">
        <v>0</v>
      </c>
      <c r="KW29" s="4">
        <v>0</v>
      </c>
      <c r="KX29" s="4">
        <v>0</v>
      </c>
      <c r="KY29" s="4">
        <v>0</v>
      </c>
      <c r="KZ29" s="4">
        <v>0</v>
      </c>
      <c r="LA29" s="4">
        <v>0</v>
      </c>
      <c r="LB29" s="4">
        <v>0</v>
      </c>
      <c r="LC29" s="4">
        <v>0</v>
      </c>
      <c r="LD29" s="4">
        <v>0</v>
      </c>
      <c r="LE29" s="4">
        <v>0</v>
      </c>
      <c r="LF29" s="4">
        <v>0</v>
      </c>
      <c r="LG29" s="4">
        <v>0</v>
      </c>
      <c r="LH29" s="4">
        <v>0</v>
      </c>
      <c r="LI29" s="4">
        <v>0</v>
      </c>
      <c r="LJ29" s="4">
        <v>0</v>
      </c>
      <c r="LK29" s="4">
        <v>0</v>
      </c>
      <c r="LL29" s="4">
        <v>0</v>
      </c>
      <c r="LM29" s="4">
        <v>0</v>
      </c>
      <c r="LN29" s="4">
        <v>0</v>
      </c>
      <c r="LO29" s="4">
        <v>0</v>
      </c>
      <c r="LP29" s="4">
        <v>0</v>
      </c>
      <c r="LQ29" s="4">
        <v>0</v>
      </c>
      <c r="LR29" s="4">
        <v>0</v>
      </c>
      <c r="LS29" s="4">
        <v>0</v>
      </c>
      <c r="LT29" s="4">
        <v>0</v>
      </c>
      <c r="LU29" s="4">
        <v>0</v>
      </c>
      <c r="LV29" s="4">
        <v>0</v>
      </c>
      <c r="LW29" s="1">
        <f t="shared" si="13"/>
        <v>4.4444444444444444E-3</v>
      </c>
      <c r="LX29" s="1">
        <f t="shared" si="14"/>
        <v>2.9629629629629629E-4</v>
      </c>
      <c r="LY29" s="1">
        <f t="shared" si="15"/>
        <v>2.2222222222222223E-4</v>
      </c>
      <c r="LZ29" s="4">
        <v>0</v>
      </c>
      <c r="MA29" s="4">
        <v>0</v>
      </c>
      <c r="MB29" s="4">
        <v>0</v>
      </c>
      <c r="MC29" s="4">
        <v>0</v>
      </c>
      <c r="MD29" s="4">
        <v>0</v>
      </c>
      <c r="ME29" s="4">
        <v>0</v>
      </c>
      <c r="MF29" s="4">
        <v>0</v>
      </c>
      <c r="MG29" s="4">
        <v>0</v>
      </c>
      <c r="MH29" s="4">
        <v>0</v>
      </c>
      <c r="MI29" s="4">
        <v>0</v>
      </c>
      <c r="MJ29" s="4">
        <v>0</v>
      </c>
      <c r="MK29" s="4">
        <v>0</v>
      </c>
      <c r="ML29" s="4">
        <v>0</v>
      </c>
      <c r="MM29" s="4">
        <v>0</v>
      </c>
      <c r="MN29" s="4">
        <v>0</v>
      </c>
      <c r="MO29" s="4">
        <v>0</v>
      </c>
      <c r="MP29" s="4">
        <v>0</v>
      </c>
      <c r="MQ29" s="4">
        <v>0</v>
      </c>
      <c r="MR29" s="4">
        <v>0</v>
      </c>
      <c r="MS29" s="4">
        <v>0</v>
      </c>
      <c r="MT29" s="4">
        <v>0</v>
      </c>
      <c r="MU29" s="4">
        <v>0</v>
      </c>
      <c r="MV29" s="4">
        <v>0</v>
      </c>
      <c r="MW29" s="4">
        <v>0</v>
      </c>
      <c r="MX29" s="4">
        <v>0</v>
      </c>
      <c r="MY29" s="4">
        <v>0</v>
      </c>
      <c r="MZ29" s="4">
        <v>0</v>
      </c>
      <c r="NA29" s="4">
        <v>0</v>
      </c>
      <c r="NB29" s="4">
        <v>0</v>
      </c>
      <c r="NC29" s="4">
        <v>0</v>
      </c>
      <c r="ND29" s="4">
        <v>0</v>
      </c>
      <c r="NE29" s="4">
        <v>0</v>
      </c>
      <c r="NF29" s="4">
        <v>0</v>
      </c>
      <c r="NG29" s="4">
        <v>0</v>
      </c>
      <c r="NH29" s="4">
        <v>0</v>
      </c>
      <c r="NI29" s="4">
        <v>0</v>
      </c>
      <c r="NJ29" s="4">
        <v>0</v>
      </c>
      <c r="NK29" s="4">
        <v>0</v>
      </c>
      <c r="NL29" s="4">
        <v>0</v>
      </c>
      <c r="NM29" s="4">
        <v>0</v>
      </c>
      <c r="NN29" s="4">
        <v>0</v>
      </c>
      <c r="NO29" s="4">
        <v>0</v>
      </c>
      <c r="NP29" s="4">
        <v>0</v>
      </c>
      <c r="NQ29" s="4">
        <v>0</v>
      </c>
      <c r="NR29" s="4">
        <v>0</v>
      </c>
      <c r="NS29" s="4">
        <v>0</v>
      </c>
      <c r="NT29" s="4">
        <v>0</v>
      </c>
      <c r="NU29" s="4">
        <v>0</v>
      </c>
      <c r="NV29" s="4">
        <v>0</v>
      </c>
      <c r="NW29" s="4">
        <v>0</v>
      </c>
      <c r="NX29" s="4">
        <v>0</v>
      </c>
      <c r="NY29" s="4">
        <v>0</v>
      </c>
      <c r="NZ29" s="4">
        <v>0</v>
      </c>
      <c r="OA29" s="4">
        <v>0</v>
      </c>
      <c r="OB29" s="4">
        <v>0</v>
      </c>
      <c r="OC29" s="4">
        <v>0</v>
      </c>
      <c r="OD29" s="4">
        <v>0</v>
      </c>
      <c r="OE29" s="4">
        <v>0</v>
      </c>
      <c r="OF29" s="4">
        <v>0</v>
      </c>
      <c r="OG29" s="4">
        <v>0</v>
      </c>
      <c r="OH29" s="4">
        <v>0</v>
      </c>
      <c r="OI29" s="4">
        <v>0</v>
      </c>
      <c r="OJ29" s="4">
        <v>0</v>
      </c>
      <c r="OK29" s="4">
        <v>0</v>
      </c>
      <c r="OL29" s="4">
        <v>0</v>
      </c>
      <c r="OM29" s="4">
        <v>0</v>
      </c>
      <c r="ON29" s="4">
        <v>0</v>
      </c>
      <c r="OO29" s="4">
        <v>0</v>
      </c>
      <c r="OP29" s="4">
        <v>0</v>
      </c>
      <c r="OQ29" s="4">
        <v>0</v>
      </c>
      <c r="OR29" s="4">
        <v>0</v>
      </c>
      <c r="OS29" s="4">
        <v>0</v>
      </c>
      <c r="OT29" s="4">
        <v>0</v>
      </c>
      <c r="OU29" s="4">
        <v>0</v>
      </c>
      <c r="OV29" s="4">
        <v>0</v>
      </c>
      <c r="OW29" s="4">
        <v>0</v>
      </c>
      <c r="OX29" s="4">
        <v>0</v>
      </c>
      <c r="OY29" s="4">
        <v>0</v>
      </c>
      <c r="OZ29" s="4">
        <v>0</v>
      </c>
      <c r="PA29" s="4">
        <v>0</v>
      </c>
      <c r="PB29" s="4">
        <v>0</v>
      </c>
      <c r="PC29" s="4">
        <v>0</v>
      </c>
      <c r="PD29" s="4">
        <v>0</v>
      </c>
      <c r="PE29" s="4">
        <v>0</v>
      </c>
      <c r="PF29" s="4">
        <v>0</v>
      </c>
      <c r="PG29" s="4">
        <v>0</v>
      </c>
      <c r="PH29" s="4">
        <v>0</v>
      </c>
      <c r="PI29" s="4">
        <v>0</v>
      </c>
      <c r="PJ29" s="4">
        <v>0</v>
      </c>
      <c r="PK29" s="4">
        <v>0</v>
      </c>
      <c r="PL29" s="4">
        <v>0</v>
      </c>
      <c r="PM29" s="4">
        <v>0</v>
      </c>
      <c r="PN29" s="4">
        <v>0</v>
      </c>
      <c r="PO29" s="4">
        <v>0</v>
      </c>
      <c r="PP29" s="4">
        <v>0</v>
      </c>
      <c r="PQ29" s="4">
        <v>0</v>
      </c>
      <c r="PR29" s="4">
        <v>0</v>
      </c>
      <c r="PS29" s="4">
        <v>0</v>
      </c>
      <c r="PT29" s="4">
        <v>0</v>
      </c>
      <c r="PU29" s="4">
        <v>0</v>
      </c>
      <c r="PV29" s="4">
        <v>0</v>
      </c>
      <c r="PW29" s="4">
        <v>0</v>
      </c>
      <c r="PX29" s="4">
        <v>0</v>
      </c>
      <c r="PY29" s="4">
        <v>0</v>
      </c>
      <c r="PZ29" s="4">
        <v>0</v>
      </c>
      <c r="QA29" s="4">
        <v>0</v>
      </c>
      <c r="QB29" s="4">
        <v>0</v>
      </c>
      <c r="QC29" s="4">
        <v>0</v>
      </c>
      <c r="QD29" s="4">
        <v>0</v>
      </c>
      <c r="QE29" s="4">
        <v>0</v>
      </c>
      <c r="QF29" s="4">
        <v>0</v>
      </c>
      <c r="QG29" s="4">
        <v>0</v>
      </c>
      <c r="QH29" s="4">
        <v>0</v>
      </c>
      <c r="QI29" s="4">
        <v>0</v>
      </c>
      <c r="QJ29" s="4">
        <v>0</v>
      </c>
      <c r="QK29" s="4">
        <v>0</v>
      </c>
      <c r="QL29" s="4">
        <v>0</v>
      </c>
      <c r="QM29" s="4">
        <v>0</v>
      </c>
      <c r="QN29" s="4">
        <v>0</v>
      </c>
      <c r="QO29" s="4">
        <v>0</v>
      </c>
      <c r="QP29" s="4">
        <v>0</v>
      </c>
      <c r="QQ29" s="4">
        <v>0</v>
      </c>
      <c r="QR29" s="4">
        <v>0</v>
      </c>
      <c r="QS29" s="4">
        <v>0</v>
      </c>
      <c r="QT29" s="4">
        <v>0</v>
      </c>
      <c r="QU29" s="4">
        <v>0</v>
      </c>
      <c r="QV29" s="4">
        <v>0</v>
      </c>
      <c r="QW29" s="4">
        <v>0</v>
      </c>
      <c r="QX29" s="4">
        <v>0</v>
      </c>
      <c r="QY29" s="4">
        <v>0</v>
      </c>
      <c r="QZ29" s="4">
        <v>0</v>
      </c>
      <c r="RA29" s="4">
        <v>0</v>
      </c>
      <c r="RB29" s="1">
        <f t="shared" si="16"/>
        <v>0</v>
      </c>
      <c r="RC29" s="1">
        <f t="shared" si="17"/>
        <v>0</v>
      </c>
      <c r="RD29" s="1">
        <f t="shared" si="18"/>
        <v>0</v>
      </c>
      <c r="RE29" s="4">
        <v>0</v>
      </c>
      <c r="RF29" s="4">
        <v>0</v>
      </c>
      <c r="RG29" s="4">
        <v>0</v>
      </c>
      <c r="RH29" s="4">
        <v>0</v>
      </c>
      <c r="RI29" s="4">
        <v>0</v>
      </c>
      <c r="RJ29" s="4">
        <v>0</v>
      </c>
      <c r="RK29" s="4">
        <v>0</v>
      </c>
      <c r="RL29" s="4">
        <v>0</v>
      </c>
      <c r="RM29" s="4">
        <v>0</v>
      </c>
      <c r="RN29" s="4">
        <v>0</v>
      </c>
      <c r="RO29" s="4">
        <v>0</v>
      </c>
      <c r="RP29" s="4">
        <v>0</v>
      </c>
      <c r="RQ29" s="4">
        <v>0</v>
      </c>
      <c r="RR29" s="4">
        <v>0</v>
      </c>
      <c r="RS29" s="4">
        <v>0</v>
      </c>
      <c r="RT29" s="4">
        <v>0</v>
      </c>
      <c r="RU29" s="4">
        <v>0</v>
      </c>
      <c r="RV29" s="4">
        <v>0</v>
      </c>
      <c r="RW29" s="4">
        <v>0</v>
      </c>
      <c r="RX29" s="4">
        <v>0</v>
      </c>
      <c r="RY29" s="1">
        <f t="shared" si="19"/>
        <v>0</v>
      </c>
      <c r="RZ29" s="1">
        <f t="shared" si="20"/>
        <v>0</v>
      </c>
      <c r="SA29" s="1">
        <f t="shared" si="21"/>
        <v>0</v>
      </c>
      <c r="SB29" s="4">
        <v>0</v>
      </c>
      <c r="SC29" s="4">
        <v>0</v>
      </c>
      <c r="SD29" s="4">
        <v>0</v>
      </c>
      <c r="SE29" s="4">
        <v>0</v>
      </c>
      <c r="SF29" s="4">
        <v>0</v>
      </c>
      <c r="SG29" s="4">
        <v>0</v>
      </c>
      <c r="SH29" s="4">
        <v>0</v>
      </c>
      <c r="SI29" s="4">
        <v>0</v>
      </c>
      <c r="SJ29" s="4">
        <v>0</v>
      </c>
      <c r="SK29" s="4">
        <v>0</v>
      </c>
      <c r="SL29" s="4">
        <v>0</v>
      </c>
      <c r="SM29" s="4">
        <v>0</v>
      </c>
      <c r="SN29" s="4">
        <v>0</v>
      </c>
      <c r="SO29" s="4">
        <v>0</v>
      </c>
      <c r="SP29" s="4">
        <v>0</v>
      </c>
      <c r="SQ29" s="4">
        <v>0</v>
      </c>
      <c r="SR29" s="4">
        <v>0</v>
      </c>
      <c r="SS29" s="4">
        <v>0</v>
      </c>
      <c r="ST29" s="4">
        <v>0</v>
      </c>
      <c r="SU29" s="4">
        <v>0</v>
      </c>
      <c r="SV29" s="4">
        <v>0</v>
      </c>
      <c r="SW29" s="4">
        <v>0</v>
      </c>
      <c r="SX29" s="4">
        <v>0</v>
      </c>
      <c r="SY29" s="4">
        <v>0</v>
      </c>
      <c r="SZ29" s="4">
        <v>0</v>
      </c>
      <c r="TA29" s="4">
        <v>0</v>
      </c>
      <c r="TB29" s="4">
        <v>0</v>
      </c>
      <c r="TC29" s="4">
        <v>0</v>
      </c>
      <c r="TD29" s="4">
        <v>1</v>
      </c>
      <c r="TE29" s="4">
        <v>0</v>
      </c>
      <c r="TF29" s="4">
        <v>0</v>
      </c>
      <c r="TG29" s="4">
        <v>0</v>
      </c>
      <c r="TH29" s="4">
        <v>0</v>
      </c>
      <c r="TI29" s="4">
        <v>0</v>
      </c>
      <c r="TJ29" s="4">
        <v>0</v>
      </c>
      <c r="TK29" s="4">
        <v>0</v>
      </c>
      <c r="TL29" s="4">
        <v>0</v>
      </c>
      <c r="TM29" s="4">
        <v>0</v>
      </c>
      <c r="TN29" s="4">
        <v>0</v>
      </c>
      <c r="TO29" s="4">
        <v>0</v>
      </c>
      <c r="TP29" s="4">
        <v>0</v>
      </c>
      <c r="TQ29" s="4">
        <v>0</v>
      </c>
      <c r="TR29" s="4">
        <v>0</v>
      </c>
      <c r="TS29" s="4">
        <v>0</v>
      </c>
      <c r="TT29" s="4">
        <v>0</v>
      </c>
      <c r="TU29" s="4">
        <v>0</v>
      </c>
      <c r="TV29" s="4">
        <v>0</v>
      </c>
      <c r="TW29" s="4">
        <v>0</v>
      </c>
      <c r="TX29" s="4">
        <v>0</v>
      </c>
      <c r="TY29" s="4">
        <v>0</v>
      </c>
      <c r="TZ29" s="4">
        <v>0</v>
      </c>
      <c r="UA29" s="4">
        <v>0</v>
      </c>
      <c r="UB29" s="4">
        <v>0</v>
      </c>
      <c r="UC29" s="4">
        <v>0</v>
      </c>
      <c r="UD29" s="4">
        <v>0</v>
      </c>
      <c r="UE29" s="4">
        <v>0</v>
      </c>
      <c r="UF29" s="4">
        <v>0</v>
      </c>
      <c r="UG29" s="4">
        <v>0</v>
      </c>
      <c r="UH29" s="4">
        <v>0</v>
      </c>
      <c r="UI29" s="4">
        <v>0</v>
      </c>
      <c r="UJ29" s="4">
        <v>0</v>
      </c>
      <c r="UK29" s="4">
        <v>0</v>
      </c>
      <c r="UL29" s="4">
        <v>0</v>
      </c>
      <c r="UM29" s="4">
        <v>0</v>
      </c>
      <c r="UN29" s="4">
        <v>0</v>
      </c>
      <c r="UO29" s="4">
        <v>0</v>
      </c>
      <c r="UP29" s="4">
        <v>0</v>
      </c>
      <c r="UQ29" s="4">
        <v>0</v>
      </c>
      <c r="UR29" s="4">
        <v>0</v>
      </c>
      <c r="US29" s="4">
        <v>0</v>
      </c>
      <c r="UT29" s="4">
        <v>0</v>
      </c>
      <c r="UU29" s="4">
        <v>0</v>
      </c>
      <c r="UV29" s="4">
        <v>0</v>
      </c>
      <c r="UW29" s="4">
        <v>0</v>
      </c>
      <c r="UX29" s="4">
        <v>0</v>
      </c>
      <c r="UY29" s="4">
        <v>0</v>
      </c>
      <c r="UZ29" s="4">
        <v>0</v>
      </c>
      <c r="VA29" s="4">
        <v>0</v>
      </c>
      <c r="VB29" s="4">
        <v>0</v>
      </c>
      <c r="VC29" s="4">
        <v>0</v>
      </c>
      <c r="VD29" s="4">
        <v>0</v>
      </c>
      <c r="VE29" s="4">
        <v>0</v>
      </c>
      <c r="VF29" s="4">
        <v>0</v>
      </c>
      <c r="VG29" s="4">
        <v>0</v>
      </c>
      <c r="VH29" s="4">
        <v>0</v>
      </c>
      <c r="VI29" s="4">
        <v>0</v>
      </c>
      <c r="VJ29" s="4">
        <v>0</v>
      </c>
      <c r="VK29" s="4">
        <v>0</v>
      </c>
      <c r="VL29" s="4">
        <v>0</v>
      </c>
      <c r="VM29" s="4">
        <v>0</v>
      </c>
      <c r="VN29" s="4">
        <v>0</v>
      </c>
      <c r="VO29" s="4">
        <v>0</v>
      </c>
      <c r="VP29" s="4">
        <v>0</v>
      </c>
      <c r="VQ29" s="4">
        <v>0</v>
      </c>
      <c r="VR29" s="4">
        <v>0</v>
      </c>
      <c r="VS29" s="4">
        <v>0</v>
      </c>
      <c r="VT29" s="4">
        <v>0</v>
      </c>
      <c r="VU29" s="4">
        <v>0</v>
      </c>
      <c r="VV29" s="4">
        <v>0</v>
      </c>
      <c r="VW29" s="4">
        <v>0</v>
      </c>
      <c r="VX29" s="4">
        <v>0</v>
      </c>
      <c r="VY29" s="4">
        <v>0</v>
      </c>
      <c r="VZ29" s="4">
        <v>0</v>
      </c>
      <c r="WA29" s="4">
        <v>0</v>
      </c>
      <c r="WB29" s="4">
        <v>0</v>
      </c>
      <c r="WC29" s="4">
        <v>0</v>
      </c>
      <c r="WD29" s="4">
        <v>0</v>
      </c>
      <c r="WE29" s="4">
        <v>0</v>
      </c>
      <c r="WF29" s="4">
        <v>0</v>
      </c>
      <c r="WG29" s="4">
        <v>0</v>
      </c>
      <c r="WH29" s="4">
        <v>0</v>
      </c>
      <c r="WI29" s="4">
        <v>0</v>
      </c>
      <c r="WJ29" s="4">
        <v>0</v>
      </c>
      <c r="WK29" s="4">
        <v>0</v>
      </c>
      <c r="WL29" s="4">
        <v>0</v>
      </c>
      <c r="WM29" s="4">
        <v>0</v>
      </c>
      <c r="WN29" s="4">
        <v>0</v>
      </c>
      <c r="WO29" s="4">
        <v>0</v>
      </c>
      <c r="WP29" s="4">
        <v>0</v>
      </c>
      <c r="WQ29" s="4">
        <v>0</v>
      </c>
      <c r="WR29" s="4">
        <v>0</v>
      </c>
      <c r="WS29" s="4">
        <v>0</v>
      </c>
      <c r="WT29" s="4">
        <v>0</v>
      </c>
      <c r="WU29" s="4">
        <v>1</v>
      </c>
      <c r="WV29" s="4">
        <v>0</v>
      </c>
      <c r="WW29" s="4">
        <v>0</v>
      </c>
      <c r="WX29" s="4">
        <v>0</v>
      </c>
      <c r="WY29" s="4">
        <v>0</v>
      </c>
      <c r="WZ29" s="4">
        <v>0</v>
      </c>
      <c r="XA29" s="4">
        <v>0</v>
      </c>
      <c r="XB29" s="1">
        <f t="shared" si="22"/>
        <v>1.5384615384615385E-2</v>
      </c>
      <c r="XC29" s="1">
        <f t="shared" si="23"/>
        <v>9.5040803446034508E-4</v>
      </c>
      <c r="XD29" s="1">
        <f t="shared" si="24"/>
        <v>7.6923076923076923E-4</v>
      </c>
      <c r="XE29" s="4">
        <v>3</v>
      </c>
    </row>
    <row r="30" spans="1:629">
      <c r="A30" s="3" t="s">
        <v>642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4</v>
      </c>
      <c r="AD30" s="4">
        <v>0</v>
      </c>
      <c r="AE30" s="4">
        <v>0</v>
      </c>
      <c r="AF30" s="4">
        <v>0</v>
      </c>
      <c r="AG30" s="4">
        <v>0</v>
      </c>
      <c r="AH30" s="4">
        <v>1</v>
      </c>
      <c r="AI30" s="4">
        <v>0</v>
      </c>
      <c r="AJ30" s="4">
        <v>0</v>
      </c>
      <c r="AK30" s="4">
        <v>0</v>
      </c>
      <c r="AL30" s="4">
        <v>0</v>
      </c>
      <c r="AM30" s="4">
        <v>1</v>
      </c>
      <c r="AN30" s="4">
        <v>1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1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1">
        <f t="shared" si="0"/>
        <v>0.14285714285714285</v>
      </c>
      <c r="BG30" s="1">
        <f t="shared" si="1"/>
        <v>1.0456072210162856E-2</v>
      </c>
      <c r="BH30" s="1">
        <f t="shared" si="2"/>
        <v>7.1428571428571426E-3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1</v>
      </c>
      <c r="BS30" s="4">
        <v>0</v>
      </c>
      <c r="BT30" s="1">
        <f t="shared" si="3"/>
        <v>9.0909090909090912E-2</v>
      </c>
      <c r="BU30" s="1">
        <f t="shared" si="4"/>
        <v>2.7410122234342148E-2</v>
      </c>
      <c r="BV30" s="1">
        <f t="shared" si="5"/>
        <v>4.5454545454545452E-3</v>
      </c>
      <c r="BW30" s="4">
        <v>0</v>
      </c>
      <c r="BX30" s="4">
        <v>0</v>
      </c>
      <c r="BY30" s="4">
        <v>0</v>
      </c>
      <c r="BZ30" s="4">
        <v>0</v>
      </c>
      <c r="CA30" s="1">
        <f t="shared" si="6"/>
        <v>0</v>
      </c>
      <c r="CB30" s="1">
        <f t="shared" si="7"/>
        <v>0</v>
      </c>
      <c r="CC30" s="1">
        <f t="shared" si="8"/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1">
        <f t="shared" si="9"/>
        <v>0</v>
      </c>
      <c r="CZ30" s="1">
        <f t="shared" si="10"/>
        <v>0</v>
      </c>
      <c r="DA30" s="1">
        <f t="shared" si="11"/>
        <v>0</v>
      </c>
      <c r="DB30" s="4">
        <v>3</v>
      </c>
      <c r="DC30" s="5" t="s">
        <v>614</v>
      </c>
      <c r="DD30" s="5" t="s">
        <v>614</v>
      </c>
      <c r="DE30" s="1">
        <f t="shared" si="12"/>
        <v>1.9230769230769232E-3</v>
      </c>
      <c r="DF30" s="4">
        <v>0</v>
      </c>
      <c r="DG30" s="4">
        <v>0</v>
      </c>
      <c r="DH30" s="4">
        <v>0</v>
      </c>
      <c r="DI30" s="4">
        <v>0</v>
      </c>
      <c r="DJ30" s="4">
        <v>0</v>
      </c>
      <c r="DK30" s="4">
        <v>0</v>
      </c>
      <c r="DL30" s="4">
        <v>0</v>
      </c>
      <c r="DM30" s="4">
        <v>1</v>
      </c>
      <c r="DN30" s="4">
        <v>0</v>
      </c>
      <c r="DO30" s="4">
        <v>0</v>
      </c>
      <c r="DP30" s="4">
        <v>0</v>
      </c>
      <c r="DQ30" s="4">
        <v>0</v>
      </c>
      <c r="DR30" s="4">
        <v>0</v>
      </c>
      <c r="DS30" s="4">
        <v>0</v>
      </c>
      <c r="DT30" s="4">
        <v>0</v>
      </c>
      <c r="DU30" s="4">
        <v>0</v>
      </c>
      <c r="DV30" s="4">
        <v>0</v>
      </c>
      <c r="DW30" s="4">
        <v>0</v>
      </c>
      <c r="DX30" s="4">
        <v>0</v>
      </c>
      <c r="DY30" s="4">
        <v>0</v>
      </c>
      <c r="DZ30" s="4">
        <v>0</v>
      </c>
      <c r="EA30" s="4">
        <v>0</v>
      </c>
      <c r="EB30" s="4">
        <v>0</v>
      </c>
      <c r="EC30" s="4">
        <v>0</v>
      </c>
      <c r="ED30" s="4">
        <v>0</v>
      </c>
      <c r="EE30" s="4">
        <v>0</v>
      </c>
      <c r="EF30" s="4">
        <v>0</v>
      </c>
      <c r="EG30" s="4">
        <v>0</v>
      </c>
      <c r="EH30" s="4">
        <v>0</v>
      </c>
      <c r="EI30" s="4">
        <v>0</v>
      </c>
      <c r="EJ30" s="4">
        <v>0</v>
      </c>
      <c r="EK30" s="4">
        <v>0</v>
      </c>
      <c r="EL30" s="4">
        <v>0</v>
      </c>
      <c r="EM30" s="4">
        <v>0</v>
      </c>
      <c r="EN30" s="4">
        <v>0</v>
      </c>
      <c r="EO30" s="4">
        <v>0</v>
      </c>
      <c r="EP30" s="4">
        <v>0</v>
      </c>
      <c r="EQ30" s="4">
        <v>1</v>
      </c>
      <c r="ER30" s="4">
        <v>0</v>
      </c>
      <c r="ES30" s="4">
        <v>0</v>
      </c>
      <c r="ET30" s="4">
        <v>0</v>
      </c>
      <c r="EU30" s="4">
        <v>0</v>
      </c>
      <c r="EV30" s="4">
        <v>0</v>
      </c>
      <c r="EW30" s="4">
        <v>0</v>
      </c>
      <c r="EX30" s="4">
        <v>0</v>
      </c>
      <c r="EY30" s="4">
        <v>0</v>
      </c>
      <c r="EZ30" s="4">
        <v>0</v>
      </c>
      <c r="FA30" s="4">
        <v>0</v>
      </c>
      <c r="FB30" s="4">
        <v>0</v>
      </c>
      <c r="FC30" s="4">
        <v>0</v>
      </c>
      <c r="FD30" s="4">
        <v>0</v>
      </c>
      <c r="FE30" s="4">
        <v>0</v>
      </c>
      <c r="FF30" s="4">
        <v>0</v>
      </c>
      <c r="FG30" s="4">
        <v>0</v>
      </c>
      <c r="FH30" s="4">
        <v>0</v>
      </c>
      <c r="FI30" s="4">
        <v>0</v>
      </c>
      <c r="FJ30" s="4">
        <v>0</v>
      </c>
      <c r="FK30" s="4">
        <v>0</v>
      </c>
      <c r="FL30" s="4">
        <v>0</v>
      </c>
      <c r="FM30" s="4">
        <v>0</v>
      </c>
      <c r="FN30" s="4">
        <v>0</v>
      </c>
      <c r="FO30" s="4">
        <v>0</v>
      </c>
      <c r="FP30" s="4">
        <v>0</v>
      </c>
      <c r="FQ30" s="4">
        <v>1</v>
      </c>
      <c r="FR30" s="4">
        <v>0</v>
      </c>
      <c r="FS30" s="4">
        <v>0</v>
      </c>
      <c r="FT30" s="4">
        <v>0</v>
      </c>
      <c r="FU30" s="4">
        <v>0</v>
      </c>
      <c r="FV30" s="4">
        <v>0</v>
      </c>
      <c r="FW30" s="4">
        <v>0</v>
      </c>
      <c r="FX30" s="4">
        <v>0</v>
      </c>
      <c r="FY30" s="4">
        <v>0</v>
      </c>
      <c r="FZ30" s="4">
        <v>0</v>
      </c>
      <c r="GA30" s="4">
        <v>0</v>
      </c>
      <c r="GB30" s="4">
        <v>0</v>
      </c>
      <c r="GC30" s="4">
        <v>0</v>
      </c>
      <c r="GD30" s="4">
        <v>0</v>
      </c>
      <c r="GE30" s="4">
        <v>0</v>
      </c>
      <c r="GF30" s="4">
        <v>1</v>
      </c>
      <c r="GG30" s="4">
        <v>0</v>
      </c>
      <c r="GH30" s="4">
        <v>0</v>
      </c>
      <c r="GI30" s="4">
        <v>0</v>
      </c>
      <c r="GJ30" s="4">
        <v>0</v>
      </c>
      <c r="GK30" s="4">
        <v>0</v>
      </c>
      <c r="GL30" s="4">
        <v>0</v>
      </c>
      <c r="GM30" s="4">
        <v>0</v>
      </c>
      <c r="GN30" s="4">
        <v>0</v>
      </c>
      <c r="GO30" s="4">
        <v>0</v>
      </c>
      <c r="GP30" s="4">
        <v>0</v>
      </c>
      <c r="GQ30" s="4">
        <v>0</v>
      </c>
      <c r="GR30" s="4">
        <v>0</v>
      </c>
      <c r="GS30" s="4">
        <v>0</v>
      </c>
      <c r="GT30" s="4">
        <v>0</v>
      </c>
      <c r="GU30" s="4">
        <v>1</v>
      </c>
      <c r="GV30" s="4">
        <v>0</v>
      </c>
      <c r="GW30" s="4">
        <v>0</v>
      </c>
      <c r="GX30" s="4">
        <v>0</v>
      </c>
      <c r="GY30" s="4">
        <v>0</v>
      </c>
      <c r="GZ30" s="4">
        <v>1</v>
      </c>
      <c r="HA30" s="4">
        <v>0</v>
      </c>
      <c r="HB30" s="4">
        <v>2</v>
      </c>
      <c r="HC30" s="4">
        <v>0</v>
      </c>
      <c r="HD30" s="4">
        <v>0</v>
      </c>
      <c r="HE30" s="4">
        <v>0</v>
      </c>
      <c r="HF30" s="4">
        <v>0</v>
      </c>
      <c r="HG30" s="4">
        <v>0</v>
      </c>
      <c r="HH30" s="4">
        <v>0</v>
      </c>
      <c r="HI30" s="4">
        <v>0</v>
      </c>
      <c r="HJ30" s="4">
        <v>0</v>
      </c>
      <c r="HK30" s="4">
        <v>0</v>
      </c>
      <c r="HL30" s="4">
        <v>0</v>
      </c>
      <c r="HM30" s="4">
        <v>0</v>
      </c>
      <c r="HN30" s="4">
        <v>0</v>
      </c>
      <c r="HO30" s="4">
        <v>0</v>
      </c>
      <c r="HP30" s="4">
        <v>0</v>
      </c>
      <c r="HQ30" s="4">
        <v>0</v>
      </c>
      <c r="HR30" s="4">
        <v>0</v>
      </c>
      <c r="HS30" s="4">
        <v>0</v>
      </c>
      <c r="HT30" s="4">
        <v>0</v>
      </c>
      <c r="HU30" s="4">
        <v>0</v>
      </c>
      <c r="HV30" s="4">
        <v>0</v>
      </c>
      <c r="HW30" s="4">
        <v>0</v>
      </c>
      <c r="HX30" s="4">
        <v>0</v>
      </c>
      <c r="HY30" s="4">
        <v>0</v>
      </c>
      <c r="HZ30" s="4">
        <v>0</v>
      </c>
      <c r="IA30" s="4">
        <v>0</v>
      </c>
      <c r="IB30" s="4">
        <v>0</v>
      </c>
      <c r="IC30" s="4">
        <v>0</v>
      </c>
      <c r="ID30" s="4">
        <v>0</v>
      </c>
      <c r="IE30" s="4">
        <v>0</v>
      </c>
      <c r="IF30" s="4">
        <v>0</v>
      </c>
      <c r="IG30" s="4">
        <v>0</v>
      </c>
      <c r="IH30" s="4">
        <v>0</v>
      </c>
      <c r="II30" s="4">
        <v>0</v>
      </c>
      <c r="IJ30" s="4">
        <v>0</v>
      </c>
      <c r="IK30" s="4">
        <v>0</v>
      </c>
      <c r="IL30" s="4">
        <v>0</v>
      </c>
      <c r="IM30" s="4">
        <v>0</v>
      </c>
      <c r="IN30" s="4">
        <v>0</v>
      </c>
      <c r="IO30" s="4">
        <v>0</v>
      </c>
      <c r="IP30" s="4">
        <v>0</v>
      </c>
      <c r="IQ30" s="4">
        <v>0</v>
      </c>
      <c r="IR30" s="4">
        <v>0</v>
      </c>
      <c r="IS30" s="4">
        <v>0</v>
      </c>
      <c r="IT30" s="4">
        <v>0</v>
      </c>
      <c r="IU30" s="4">
        <v>0</v>
      </c>
      <c r="IV30" s="4">
        <v>0</v>
      </c>
      <c r="IW30" s="4">
        <v>0</v>
      </c>
      <c r="IX30" s="4">
        <v>0</v>
      </c>
      <c r="IY30" s="4">
        <v>0</v>
      </c>
      <c r="IZ30" s="4">
        <v>0</v>
      </c>
      <c r="JA30" s="4">
        <v>0</v>
      </c>
      <c r="JB30" s="4">
        <v>0</v>
      </c>
      <c r="JC30" s="4">
        <v>0</v>
      </c>
      <c r="JD30" s="4">
        <v>0</v>
      </c>
      <c r="JE30" s="4">
        <v>0</v>
      </c>
      <c r="JF30" s="4">
        <v>0</v>
      </c>
      <c r="JG30" s="4">
        <v>1</v>
      </c>
      <c r="JH30" s="4">
        <v>0</v>
      </c>
      <c r="JI30" s="4">
        <v>1</v>
      </c>
      <c r="JJ30" s="4">
        <v>0</v>
      </c>
      <c r="JK30" s="4">
        <v>0</v>
      </c>
      <c r="JL30" s="4">
        <v>0</v>
      </c>
      <c r="JM30" s="4">
        <v>0</v>
      </c>
      <c r="JN30" s="4">
        <v>0</v>
      </c>
      <c r="JO30" s="4">
        <v>0</v>
      </c>
      <c r="JP30" s="4">
        <v>0</v>
      </c>
      <c r="JQ30" s="4">
        <v>0</v>
      </c>
      <c r="JR30" s="4">
        <v>0</v>
      </c>
      <c r="JS30" s="4">
        <v>0</v>
      </c>
      <c r="JT30" s="4">
        <v>0</v>
      </c>
      <c r="JU30" s="4">
        <v>0</v>
      </c>
      <c r="JV30" s="4">
        <v>0</v>
      </c>
      <c r="JW30" s="4">
        <v>0</v>
      </c>
      <c r="JX30" s="4">
        <v>0</v>
      </c>
      <c r="JY30" s="4">
        <v>0</v>
      </c>
      <c r="JZ30" s="4">
        <v>0</v>
      </c>
      <c r="KA30" s="4">
        <v>0</v>
      </c>
      <c r="KB30" s="4">
        <v>0</v>
      </c>
      <c r="KC30" s="4">
        <v>0</v>
      </c>
      <c r="KD30" s="4">
        <v>0</v>
      </c>
      <c r="KE30" s="4">
        <v>0</v>
      </c>
      <c r="KF30" s="4">
        <v>0</v>
      </c>
      <c r="KG30" s="4">
        <v>0</v>
      </c>
      <c r="KH30" s="4">
        <v>0</v>
      </c>
      <c r="KI30" s="4">
        <v>0</v>
      </c>
      <c r="KJ30" s="4">
        <v>0</v>
      </c>
      <c r="KK30" s="4">
        <v>0</v>
      </c>
      <c r="KL30" s="4">
        <v>0</v>
      </c>
      <c r="KM30" s="4">
        <v>0</v>
      </c>
      <c r="KN30" s="4">
        <v>0</v>
      </c>
      <c r="KO30" s="4">
        <v>0</v>
      </c>
      <c r="KP30" s="4">
        <v>0</v>
      </c>
      <c r="KQ30" s="4">
        <v>0</v>
      </c>
      <c r="KR30" s="4">
        <v>0</v>
      </c>
      <c r="KS30" s="4">
        <v>0</v>
      </c>
      <c r="KT30" s="4">
        <v>0</v>
      </c>
      <c r="KU30" s="4">
        <v>0</v>
      </c>
      <c r="KV30" s="4">
        <v>0</v>
      </c>
      <c r="KW30" s="4">
        <v>0</v>
      </c>
      <c r="KX30" s="4">
        <v>0</v>
      </c>
      <c r="KY30" s="4">
        <v>0</v>
      </c>
      <c r="KZ30" s="4">
        <v>0</v>
      </c>
      <c r="LA30" s="4">
        <v>0</v>
      </c>
      <c r="LB30" s="4">
        <v>0</v>
      </c>
      <c r="LC30" s="4">
        <v>0</v>
      </c>
      <c r="LD30" s="4">
        <v>0</v>
      </c>
      <c r="LE30" s="4">
        <v>0</v>
      </c>
      <c r="LF30" s="4">
        <v>0</v>
      </c>
      <c r="LG30" s="4">
        <v>0</v>
      </c>
      <c r="LH30" s="4">
        <v>0</v>
      </c>
      <c r="LI30" s="4">
        <v>0</v>
      </c>
      <c r="LJ30" s="4">
        <v>0</v>
      </c>
      <c r="LK30" s="4">
        <v>0</v>
      </c>
      <c r="LL30" s="4">
        <v>0</v>
      </c>
      <c r="LM30" s="4">
        <v>0</v>
      </c>
      <c r="LN30" s="4">
        <v>0</v>
      </c>
      <c r="LO30" s="4">
        <v>0</v>
      </c>
      <c r="LP30" s="4">
        <v>0</v>
      </c>
      <c r="LQ30" s="4">
        <v>0</v>
      </c>
      <c r="LR30" s="4">
        <v>0</v>
      </c>
      <c r="LS30" s="4">
        <v>0</v>
      </c>
      <c r="LT30" s="4">
        <v>0</v>
      </c>
      <c r="LU30" s="4">
        <v>0</v>
      </c>
      <c r="LV30" s="4">
        <v>0</v>
      </c>
      <c r="LW30" s="1">
        <f t="shared" si="13"/>
        <v>4.4444444444444446E-2</v>
      </c>
      <c r="LX30" s="1">
        <f t="shared" si="14"/>
        <v>1.0094594723988842E-3</v>
      </c>
      <c r="LY30" s="1">
        <f t="shared" si="15"/>
        <v>2.2222222222222222E-3</v>
      </c>
      <c r="LZ30" s="4">
        <v>0</v>
      </c>
      <c r="MA30" s="4">
        <v>0</v>
      </c>
      <c r="MB30" s="4">
        <v>0</v>
      </c>
      <c r="MC30" s="4">
        <v>0</v>
      </c>
      <c r="MD30" s="4">
        <v>0</v>
      </c>
      <c r="ME30" s="4">
        <v>0</v>
      </c>
      <c r="MF30" s="4">
        <v>0</v>
      </c>
      <c r="MG30" s="4">
        <v>0</v>
      </c>
      <c r="MH30" s="4">
        <v>0</v>
      </c>
      <c r="MI30" s="4">
        <v>0</v>
      </c>
      <c r="MJ30" s="4">
        <v>0</v>
      </c>
      <c r="MK30" s="4">
        <v>0</v>
      </c>
      <c r="ML30" s="4">
        <v>0</v>
      </c>
      <c r="MM30" s="4">
        <v>0</v>
      </c>
      <c r="MN30" s="4">
        <v>0</v>
      </c>
      <c r="MO30" s="4">
        <v>0</v>
      </c>
      <c r="MP30" s="4">
        <v>0</v>
      </c>
      <c r="MQ30" s="4">
        <v>0</v>
      </c>
      <c r="MR30" s="4">
        <v>0</v>
      </c>
      <c r="MS30" s="4">
        <v>0</v>
      </c>
      <c r="MT30" s="4">
        <v>0</v>
      </c>
      <c r="MU30" s="4">
        <v>0</v>
      </c>
      <c r="MV30" s="4">
        <v>0</v>
      </c>
      <c r="MW30" s="4">
        <v>0</v>
      </c>
      <c r="MX30" s="4">
        <v>0</v>
      </c>
      <c r="MY30" s="4">
        <v>0</v>
      </c>
      <c r="MZ30" s="4">
        <v>0</v>
      </c>
      <c r="NA30" s="4">
        <v>0</v>
      </c>
      <c r="NB30" s="4">
        <v>0</v>
      </c>
      <c r="NC30" s="4">
        <v>0</v>
      </c>
      <c r="ND30" s="4">
        <v>0</v>
      </c>
      <c r="NE30" s="4">
        <v>1</v>
      </c>
      <c r="NF30" s="4">
        <v>1</v>
      </c>
      <c r="NG30" s="4">
        <v>0</v>
      </c>
      <c r="NH30" s="4">
        <v>0</v>
      </c>
      <c r="NI30" s="4">
        <v>0</v>
      </c>
      <c r="NJ30" s="4">
        <v>0</v>
      </c>
      <c r="NK30" s="4">
        <v>0</v>
      </c>
      <c r="NL30" s="4">
        <v>0</v>
      </c>
      <c r="NM30" s="4">
        <v>0</v>
      </c>
      <c r="NN30" s="4">
        <v>0</v>
      </c>
      <c r="NO30" s="4">
        <v>0</v>
      </c>
      <c r="NP30" s="4">
        <v>0</v>
      </c>
      <c r="NQ30" s="4">
        <v>1</v>
      </c>
      <c r="NR30" s="4">
        <v>0</v>
      </c>
      <c r="NS30" s="4">
        <v>0</v>
      </c>
      <c r="NT30" s="4">
        <v>0</v>
      </c>
      <c r="NU30" s="4">
        <v>0</v>
      </c>
      <c r="NV30" s="4">
        <v>0</v>
      </c>
      <c r="NW30" s="4">
        <v>0</v>
      </c>
      <c r="NX30" s="4">
        <v>0</v>
      </c>
      <c r="NY30" s="4">
        <v>0</v>
      </c>
      <c r="NZ30" s="4">
        <v>0</v>
      </c>
      <c r="OA30" s="4">
        <v>0</v>
      </c>
      <c r="OB30" s="4">
        <v>0</v>
      </c>
      <c r="OC30" s="4">
        <v>0</v>
      </c>
      <c r="OD30" s="4">
        <v>0</v>
      </c>
      <c r="OE30" s="4">
        <v>0</v>
      </c>
      <c r="OF30" s="4">
        <v>0</v>
      </c>
      <c r="OG30" s="4">
        <v>0</v>
      </c>
      <c r="OH30" s="4">
        <v>0</v>
      </c>
      <c r="OI30" s="4">
        <v>0</v>
      </c>
      <c r="OJ30" s="4">
        <v>0</v>
      </c>
      <c r="OK30" s="4">
        <v>0</v>
      </c>
      <c r="OL30" s="4">
        <v>1</v>
      </c>
      <c r="OM30" s="4">
        <v>0</v>
      </c>
      <c r="ON30" s="4">
        <v>0</v>
      </c>
      <c r="OO30" s="4">
        <v>0</v>
      </c>
      <c r="OP30" s="4">
        <v>0</v>
      </c>
      <c r="OQ30" s="4">
        <v>0</v>
      </c>
      <c r="OR30" s="4">
        <v>0</v>
      </c>
      <c r="OS30" s="4">
        <v>0</v>
      </c>
      <c r="OT30" s="4">
        <v>0</v>
      </c>
      <c r="OU30" s="4">
        <v>0</v>
      </c>
      <c r="OV30" s="4">
        <v>0</v>
      </c>
      <c r="OW30" s="4">
        <v>0</v>
      </c>
      <c r="OX30" s="4">
        <v>0</v>
      </c>
      <c r="OY30" s="4">
        <v>0</v>
      </c>
      <c r="OZ30" s="4">
        <v>0</v>
      </c>
      <c r="PA30" s="4">
        <v>0</v>
      </c>
      <c r="PB30" s="4">
        <v>0</v>
      </c>
      <c r="PC30" s="4">
        <v>0</v>
      </c>
      <c r="PD30" s="4">
        <v>0</v>
      </c>
      <c r="PE30" s="4">
        <v>0</v>
      </c>
      <c r="PF30" s="4">
        <v>0</v>
      </c>
      <c r="PG30" s="4">
        <v>0</v>
      </c>
      <c r="PH30" s="4">
        <v>0</v>
      </c>
      <c r="PI30" s="4">
        <v>0</v>
      </c>
      <c r="PJ30" s="4">
        <v>0</v>
      </c>
      <c r="PK30" s="4">
        <v>0</v>
      </c>
      <c r="PL30" s="4">
        <v>0</v>
      </c>
      <c r="PM30" s="4">
        <v>0</v>
      </c>
      <c r="PN30" s="4">
        <v>0</v>
      </c>
      <c r="PO30" s="4">
        <v>0</v>
      </c>
      <c r="PP30" s="4">
        <v>0</v>
      </c>
      <c r="PQ30" s="4">
        <v>0</v>
      </c>
      <c r="PR30" s="4">
        <v>0</v>
      </c>
      <c r="PS30" s="4">
        <v>0</v>
      </c>
      <c r="PT30" s="4">
        <v>0</v>
      </c>
      <c r="PU30" s="4">
        <v>0</v>
      </c>
      <c r="PV30" s="4">
        <v>0</v>
      </c>
      <c r="PW30" s="4">
        <v>0</v>
      </c>
      <c r="PX30" s="4">
        <v>0</v>
      </c>
      <c r="PY30" s="4">
        <v>0</v>
      </c>
      <c r="PZ30" s="4">
        <v>0</v>
      </c>
      <c r="QA30" s="4">
        <v>0</v>
      </c>
      <c r="QB30" s="4">
        <v>0</v>
      </c>
      <c r="QC30" s="4">
        <v>0</v>
      </c>
      <c r="QD30" s="4">
        <v>0</v>
      </c>
      <c r="QE30" s="4">
        <v>0</v>
      </c>
      <c r="QF30" s="4">
        <v>0</v>
      </c>
      <c r="QG30" s="4">
        <v>0</v>
      </c>
      <c r="QH30" s="4">
        <v>0</v>
      </c>
      <c r="QI30" s="4">
        <v>0</v>
      </c>
      <c r="QJ30" s="4">
        <v>0</v>
      </c>
      <c r="QK30" s="4">
        <v>0</v>
      </c>
      <c r="QL30" s="4">
        <v>0</v>
      </c>
      <c r="QM30" s="4">
        <v>0</v>
      </c>
      <c r="QN30" s="4">
        <v>0</v>
      </c>
      <c r="QO30" s="4">
        <v>0</v>
      </c>
      <c r="QP30" s="4">
        <v>0</v>
      </c>
      <c r="QQ30" s="4">
        <v>0</v>
      </c>
      <c r="QR30" s="4">
        <v>0</v>
      </c>
      <c r="QS30" s="4">
        <v>0</v>
      </c>
      <c r="QT30" s="4">
        <v>0</v>
      </c>
      <c r="QU30" s="4">
        <v>0</v>
      </c>
      <c r="QV30" s="4">
        <v>0</v>
      </c>
      <c r="QW30" s="4">
        <v>0</v>
      </c>
      <c r="QX30" s="4">
        <v>0</v>
      </c>
      <c r="QY30" s="4">
        <v>0</v>
      </c>
      <c r="QZ30" s="4">
        <v>0</v>
      </c>
      <c r="RA30" s="4">
        <v>0</v>
      </c>
      <c r="RB30" s="1">
        <f t="shared" si="16"/>
        <v>3.0303030303030304E-2</v>
      </c>
      <c r="RC30" s="1">
        <f t="shared" si="17"/>
        <v>1.3035822425345282E-3</v>
      </c>
      <c r="RD30" s="1">
        <f t="shared" si="18"/>
        <v>1.5151515151515152E-3</v>
      </c>
      <c r="RE30" s="4">
        <v>0</v>
      </c>
      <c r="RF30" s="4">
        <v>0</v>
      </c>
      <c r="RG30" s="4">
        <v>0</v>
      </c>
      <c r="RH30" s="4">
        <v>0</v>
      </c>
      <c r="RI30" s="4">
        <v>0</v>
      </c>
      <c r="RJ30" s="4">
        <v>0</v>
      </c>
      <c r="RK30" s="4">
        <v>0</v>
      </c>
      <c r="RL30" s="4">
        <v>0</v>
      </c>
      <c r="RM30" s="4">
        <v>0</v>
      </c>
      <c r="RN30" s="4">
        <v>0</v>
      </c>
      <c r="RO30" s="4">
        <v>0</v>
      </c>
      <c r="RP30" s="4">
        <v>0</v>
      </c>
      <c r="RQ30" s="4">
        <v>0</v>
      </c>
      <c r="RR30" s="4">
        <v>1</v>
      </c>
      <c r="RS30" s="4">
        <v>0</v>
      </c>
      <c r="RT30" s="4">
        <v>0</v>
      </c>
      <c r="RU30" s="4">
        <v>0</v>
      </c>
      <c r="RV30" s="4">
        <v>0</v>
      </c>
      <c r="RW30" s="4">
        <v>0</v>
      </c>
      <c r="RX30" s="4">
        <v>1</v>
      </c>
      <c r="RY30" s="1">
        <f t="shared" si="19"/>
        <v>0.1</v>
      </c>
      <c r="RZ30" s="1">
        <f t="shared" si="20"/>
        <v>1.5389675281277312E-2</v>
      </c>
      <c r="SA30" s="1">
        <f t="shared" si="21"/>
        <v>5.0000000000000001E-3</v>
      </c>
      <c r="SB30" s="4">
        <v>0</v>
      </c>
      <c r="SC30" s="4">
        <v>0</v>
      </c>
      <c r="SD30" s="4">
        <v>0</v>
      </c>
      <c r="SE30" s="4">
        <v>0</v>
      </c>
      <c r="SF30" s="4">
        <v>0</v>
      </c>
      <c r="SG30" s="4">
        <v>0</v>
      </c>
      <c r="SH30" s="4">
        <v>0</v>
      </c>
      <c r="SI30" s="4">
        <v>1</v>
      </c>
      <c r="SJ30" s="4">
        <v>0</v>
      </c>
      <c r="SK30" s="4">
        <v>0</v>
      </c>
      <c r="SL30" s="4">
        <v>0</v>
      </c>
      <c r="SM30" s="4">
        <v>0</v>
      </c>
      <c r="SN30" s="4">
        <v>0</v>
      </c>
      <c r="SO30" s="4">
        <v>0</v>
      </c>
      <c r="SP30" s="4">
        <v>0</v>
      </c>
      <c r="SQ30" s="4">
        <v>0</v>
      </c>
      <c r="SR30" s="4">
        <v>0</v>
      </c>
      <c r="SS30" s="4">
        <v>0</v>
      </c>
      <c r="ST30" s="4">
        <v>0</v>
      </c>
      <c r="SU30" s="4">
        <v>0</v>
      </c>
      <c r="SV30" s="4">
        <v>0</v>
      </c>
      <c r="SW30" s="4">
        <v>0</v>
      </c>
      <c r="SX30" s="4">
        <v>0</v>
      </c>
      <c r="SY30" s="4">
        <v>0</v>
      </c>
      <c r="SZ30" s="4">
        <v>0</v>
      </c>
      <c r="TA30" s="4">
        <v>0</v>
      </c>
      <c r="TB30" s="4">
        <v>0</v>
      </c>
      <c r="TC30" s="4">
        <v>0</v>
      </c>
      <c r="TD30" s="4">
        <v>1</v>
      </c>
      <c r="TE30" s="4">
        <v>0</v>
      </c>
      <c r="TF30" s="4">
        <v>0</v>
      </c>
      <c r="TG30" s="4">
        <v>0</v>
      </c>
      <c r="TH30" s="4">
        <v>0</v>
      </c>
      <c r="TI30" s="4">
        <v>0</v>
      </c>
      <c r="TJ30" s="4">
        <v>0</v>
      </c>
      <c r="TK30" s="4">
        <v>0</v>
      </c>
      <c r="TL30" s="4">
        <v>0</v>
      </c>
      <c r="TM30" s="4">
        <v>0</v>
      </c>
      <c r="TN30" s="4">
        <v>0</v>
      </c>
      <c r="TO30" s="4">
        <v>0</v>
      </c>
      <c r="TP30" s="4">
        <v>0</v>
      </c>
      <c r="TQ30" s="4">
        <v>0</v>
      </c>
      <c r="TR30" s="4">
        <v>0</v>
      </c>
      <c r="TS30" s="4">
        <v>0</v>
      </c>
      <c r="TT30" s="4">
        <v>0</v>
      </c>
      <c r="TU30" s="4">
        <v>0</v>
      </c>
      <c r="TV30" s="4">
        <v>0</v>
      </c>
      <c r="TW30" s="4">
        <v>0</v>
      </c>
      <c r="TX30" s="4">
        <v>0</v>
      </c>
      <c r="TY30" s="4">
        <v>0</v>
      </c>
      <c r="TZ30" s="4">
        <v>0</v>
      </c>
      <c r="UA30" s="4">
        <v>0</v>
      </c>
      <c r="UB30" s="4">
        <v>0</v>
      </c>
      <c r="UC30" s="4">
        <v>0</v>
      </c>
      <c r="UD30" s="4">
        <v>0</v>
      </c>
      <c r="UE30" s="4">
        <v>0</v>
      </c>
      <c r="UF30" s="4">
        <v>0</v>
      </c>
      <c r="UG30" s="4">
        <v>0</v>
      </c>
      <c r="UH30" s="4">
        <v>0</v>
      </c>
      <c r="UI30" s="4">
        <v>0</v>
      </c>
      <c r="UJ30" s="4">
        <v>0</v>
      </c>
      <c r="UK30" s="4">
        <v>0</v>
      </c>
      <c r="UL30" s="4">
        <v>0</v>
      </c>
      <c r="UM30" s="4">
        <v>0</v>
      </c>
      <c r="UN30" s="4">
        <v>0</v>
      </c>
      <c r="UO30" s="4">
        <v>0</v>
      </c>
      <c r="UP30" s="4">
        <v>0</v>
      </c>
      <c r="UQ30" s="4">
        <v>0</v>
      </c>
      <c r="UR30" s="4">
        <v>0</v>
      </c>
      <c r="US30" s="4">
        <v>0</v>
      </c>
      <c r="UT30" s="4">
        <v>0</v>
      </c>
      <c r="UU30" s="4">
        <v>0</v>
      </c>
      <c r="UV30" s="4">
        <v>0</v>
      </c>
      <c r="UW30" s="4">
        <v>0</v>
      </c>
      <c r="UX30" s="4">
        <v>0</v>
      </c>
      <c r="UY30" s="4">
        <v>0</v>
      </c>
      <c r="UZ30" s="4">
        <v>0</v>
      </c>
      <c r="VA30" s="4">
        <v>0</v>
      </c>
      <c r="VB30" s="4">
        <v>0</v>
      </c>
      <c r="VC30" s="4">
        <v>0</v>
      </c>
      <c r="VD30" s="4">
        <v>0</v>
      </c>
      <c r="VE30" s="4">
        <v>0</v>
      </c>
      <c r="VF30" s="4">
        <v>0</v>
      </c>
      <c r="VG30" s="4">
        <v>0</v>
      </c>
      <c r="VH30" s="4">
        <v>0</v>
      </c>
      <c r="VI30" s="4">
        <v>0</v>
      </c>
      <c r="VJ30" s="4">
        <v>0</v>
      </c>
      <c r="VK30" s="4">
        <v>0</v>
      </c>
      <c r="VL30" s="4">
        <v>0</v>
      </c>
      <c r="VM30" s="4">
        <v>0</v>
      </c>
      <c r="VN30" s="4">
        <v>0</v>
      </c>
      <c r="VO30" s="4">
        <v>0</v>
      </c>
      <c r="VP30" s="4">
        <v>0</v>
      </c>
      <c r="VQ30" s="4">
        <v>0</v>
      </c>
      <c r="VR30" s="4">
        <v>0</v>
      </c>
      <c r="VS30" s="4">
        <v>0</v>
      </c>
      <c r="VT30" s="4">
        <v>0</v>
      </c>
      <c r="VU30" s="4">
        <v>0</v>
      </c>
      <c r="VV30" s="4">
        <v>0</v>
      </c>
      <c r="VW30" s="4">
        <v>0</v>
      </c>
      <c r="VX30" s="4">
        <v>0</v>
      </c>
      <c r="VY30" s="4">
        <v>0</v>
      </c>
      <c r="VZ30" s="4">
        <v>0</v>
      </c>
      <c r="WA30" s="4">
        <v>0</v>
      </c>
      <c r="WB30" s="4">
        <v>0</v>
      </c>
      <c r="WC30" s="4">
        <v>0</v>
      </c>
      <c r="WD30" s="4">
        <v>0</v>
      </c>
      <c r="WE30" s="4">
        <v>0</v>
      </c>
      <c r="WF30" s="4">
        <v>0</v>
      </c>
      <c r="WG30" s="4">
        <v>0</v>
      </c>
      <c r="WH30" s="4">
        <v>0</v>
      </c>
      <c r="WI30" s="4">
        <v>0</v>
      </c>
      <c r="WJ30" s="4">
        <v>0</v>
      </c>
      <c r="WK30" s="4">
        <v>0</v>
      </c>
      <c r="WL30" s="4">
        <v>0</v>
      </c>
      <c r="WM30" s="4">
        <v>0</v>
      </c>
      <c r="WN30" s="4">
        <v>0</v>
      </c>
      <c r="WO30" s="4">
        <v>0</v>
      </c>
      <c r="WP30" s="4">
        <v>0</v>
      </c>
      <c r="WQ30" s="4">
        <v>0</v>
      </c>
      <c r="WR30" s="4">
        <v>0</v>
      </c>
      <c r="WS30" s="4">
        <v>0</v>
      </c>
      <c r="WT30" s="4">
        <v>0</v>
      </c>
      <c r="WU30" s="4">
        <v>0</v>
      </c>
      <c r="WV30" s="4">
        <v>0</v>
      </c>
      <c r="WW30" s="4">
        <v>0</v>
      </c>
      <c r="WX30" s="4">
        <v>0</v>
      </c>
      <c r="WY30" s="4">
        <v>0</v>
      </c>
      <c r="WZ30" s="4">
        <v>0</v>
      </c>
      <c r="XA30" s="4">
        <v>0</v>
      </c>
      <c r="XB30" s="1">
        <f t="shared" si="22"/>
        <v>1.5384615384615385E-2</v>
      </c>
      <c r="XC30" s="1">
        <f t="shared" si="23"/>
        <v>9.5040803446034508E-4</v>
      </c>
      <c r="XD30" s="1">
        <f t="shared" si="24"/>
        <v>7.6923076923076923E-4</v>
      </c>
      <c r="XE30" s="4">
        <v>30</v>
      </c>
    </row>
    <row r="31" spans="1:629">
      <c r="A31" s="3" t="s">
        <v>643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1">
        <f t="shared" si="0"/>
        <v>0</v>
      </c>
      <c r="BG31" s="1">
        <f t="shared" si="1"/>
        <v>0</v>
      </c>
      <c r="BH31" s="1">
        <f t="shared" si="2"/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1">
        <f t="shared" si="3"/>
        <v>0</v>
      </c>
      <c r="BU31" s="1">
        <f t="shared" si="4"/>
        <v>0</v>
      </c>
      <c r="BV31" s="1">
        <f t="shared" si="5"/>
        <v>0</v>
      </c>
      <c r="BW31" s="4">
        <v>0</v>
      </c>
      <c r="BX31" s="4">
        <v>0</v>
      </c>
      <c r="BY31" s="4">
        <v>0</v>
      </c>
      <c r="BZ31" s="4">
        <v>0</v>
      </c>
      <c r="CA31" s="1">
        <f t="shared" si="6"/>
        <v>0</v>
      </c>
      <c r="CB31" s="1">
        <f t="shared" si="7"/>
        <v>0</v>
      </c>
      <c r="CC31" s="1">
        <f t="shared" si="8"/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1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1">
        <f t="shared" si="9"/>
        <v>4.7619047619047616E-2</v>
      </c>
      <c r="CZ31" s="1">
        <f t="shared" si="10"/>
        <v>1.0391328106475826E-2</v>
      </c>
      <c r="DA31" s="1">
        <f t="shared" si="11"/>
        <v>2.3809523809523812E-3</v>
      </c>
      <c r="DB31" s="4">
        <v>5</v>
      </c>
      <c r="DC31" s="5" t="s">
        <v>614</v>
      </c>
      <c r="DD31" s="5" t="s">
        <v>614</v>
      </c>
      <c r="DE31" s="1">
        <f t="shared" si="12"/>
        <v>3.205128205128205E-3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4">
        <v>0</v>
      </c>
      <c r="DU31" s="4">
        <v>0</v>
      </c>
      <c r="DV31" s="4">
        <v>0</v>
      </c>
      <c r="DW31" s="4">
        <v>0</v>
      </c>
      <c r="DX31" s="4">
        <v>0</v>
      </c>
      <c r="DY31" s="4">
        <v>0</v>
      </c>
      <c r="DZ31" s="4">
        <v>0</v>
      </c>
      <c r="EA31" s="4">
        <v>0</v>
      </c>
      <c r="EB31" s="4">
        <v>0</v>
      </c>
      <c r="EC31" s="4">
        <v>0</v>
      </c>
      <c r="ED31" s="4">
        <v>0</v>
      </c>
      <c r="EE31" s="4">
        <v>0</v>
      </c>
      <c r="EF31" s="4">
        <v>0</v>
      </c>
      <c r="EG31" s="4">
        <v>0</v>
      </c>
      <c r="EH31" s="4">
        <v>0</v>
      </c>
      <c r="EI31" s="4">
        <v>0</v>
      </c>
      <c r="EJ31" s="4">
        <v>1</v>
      </c>
      <c r="EK31" s="4">
        <v>0</v>
      </c>
      <c r="EL31" s="4">
        <v>0</v>
      </c>
      <c r="EM31" s="4">
        <v>0</v>
      </c>
      <c r="EN31" s="4">
        <v>0</v>
      </c>
      <c r="EO31" s="4">
        <v>0</v>
      </c>
      <c r="EP31" s="4">
        <v>0</v>
      </c>
      <c r="EQ31" s="4">
        <v>0</v>
      </c>
      <c r="ER31" s="4">
        <v>0</v>
      </c>
      <c r="ES31" s="4">
        <v>0</v>
      </c>
      <c r="ET31" s="4">
        <v>0</v>
      </c>
      <c r="EU31" s="4">
        <v>0</v>
      </c>
      <c r="EV31" s="4">
        <v>0</v>
      </c>
      <c r="EW31" s="4">
        <v>0</v>
      </c>
      <c r="EX31" s="4">
        <v>0</v>
      </c>
      <c r="EY31" s="4">
        <v>0</v>
      </c>
      <c r="EZ31" s="4">
        <v>0</v>
      </c>
      <c r="FA31" s="4">
        <v>0</v>
      </c>
      <c r="FB31" s="4">
        <v>0</v>
      </c>
      <c r="FC31" s="4">
        <v>0</v>
      </c>
      <c r="FD31" s="4">
        <v>0</v>
      </c>
      <c r="FE31" s="4">
        <v>0</v>
      </c>
      <c r="FF31" s="4">
        <v>0</v>
      </c>
      <c r="FG31" s="4">
        <v>0</v>
      </c>
      <c r="FH31" s="4">
        <v>0</v>
      </c>
      <c r="FI31" s="4">
        <v>0</v>
      </c>
      <c r="FJ31" s="4">
        <v>0</v>
      </c>
      <c r="FK31" s="4">
        <v>0</v>
      </c>
      <c r="FL31" s="4">
        <v>0</v>
      </c>
      <c r="FM31" s="4">
        <v>0</v>
      </c>
      <c r="FN31" s="4">
        <v>0</v>
      </c>
      <c r="FO31" s="4">
        <v>0</v>
      </c>
      <c r="FP31" s="4">
        <v>0</v>
      </c>
      <c r="FQ31" s="4">
        <v>0</v>
      </c>
      <c r="FR31" s="4">
        <v>0</v>
      </c>
      <c r="FS31" s="4">
        <v>0</v>
      </c>
      <c r="FT31" s="4">
        <v>0</v>
      </c>
      <c r="FU31" s="4">
        <v>0</v>
      </c>
      <c r="FV31" s="4">
        <v>0</v>
      </c>
      <c r="FW31" s="4">
        <v>0</v>
      </c>
      <c r="FX31" s="4">
        <v>0</v>
      </c>
      <c r="FY31" s="4">
        <v>0</v>
      </c>
      <c r="FZ31" s="4">
        <v>0</v>
      </c>
      <c r="GA31" s="4">
        <v>0</v>
      </c>
      <c r="GB31" s="4">
        <v>0</v>
      </c>
      <c r="GC31" s="4">
        <v>0</v>
      </c>
      <c r="GD31" s="4">
        <v>0</v>
      </c>
      <c r="GE31" s="4">
        <v>0</v>
      </c>
      <c r="GF31" s="4">
        <v>0</v>
      </c>
      <c r="GG31" s="4">
        <v>0</v>
      </c>
      <c r="GH31" s="4">
        <v>0</v>
      </c>
      <c r="GI31" s="4">
        <v>0</v>
      </c>
      <c r="GJ31" s="4">
        <v>0</v>
      </c>
      <c r="GK31" s="4">
        <v>0</v>
      </c>
      <c r="GL31" s="4">
        <v>0</v>
      </c>
      <c r="GM31" s="4">
        <v>0</v>
      </c>
      <c r="GN31" s="4">
        <v>0</v>
      </c>
      <c r="GO31" s="4">
        <v>1</v>
      </c>
      <c r="GP31" s="4">
        <v>0</v>
      </c>
      <c r="GQ31" s="4">
        <v>3</v>
      </c>
      <c r="GR31" s="4">
        <v>0</v>
      </c>
      <c r="GS31" s="4">
        <v>0</v>
      </c>
      <c r="GT31" s="4">
        <v>0</v>
      </c>
      <c r="GU31" s="4">
        <v>0</v>
      </c>
      <c r="GV31" s="4">
        <v>0</v>
      </c>
      <c r="GW31" s="4">
        <v>0</v>
      </c>
      <c r="GX31" s="4">
        <v>0</v>
      </c>
      <c r="GY31" s="4">
        <v>0</v>
      </c>
      <c r="GZ31" s="4">
        <v>0</v>
      </c>
      <c r="HA31" s="4">
        <v>0</v>
      </c>
      <c r="HB31" s="4">
        <v>0</v>
      </c>
      <c r="HC31" s="4">
        <v>0</v>
      </c>
      <c r="HD31" s="4">
        <v>0</v>
      </c>
      <c r="HE31" s="4">
        <v>0</v>
      </c>
      <c r="HF31" s="4">
        <v>0</v>
      </c>
      <c r="HG31" s="4">
        <v>0</v>
      </c>
      <c r="HH31" s="4">
        <v>0</v>
      </c>
      <c r="HI31" s="4">
        <v>0</v>
      </c>
      <c r="HJ31" s="4">
        <v>0</v>
      </c>
      <c r="HK31" s="4">
        <v>0</v>
      </c>
      <c r="HL31" s="4">
        <v>0</v>
      </c>
      <c r="HM31" s="4">
        <v>0</v>
      </c>
      <c r="HN31" s="4">
        <v>0</v>
      </c>
      <c r="HO31" s="4">
        <v>0</v>
      </c>
      <c r="HP31" s="4">
        <v>0</v>
      </c>
      <c r="HQ31" s="4">
        <v>0</v>
      </c>
      <c r="HR31" s="4">
        <v>0</v>
      </c>
      <c r="HS31" s="4">
        <v>0</v>
      </c>
      <c r="HT31" s="4">
        <v>0</v>
      </c>
      <c r="HU31" s="4">
        <v>0</v>
      </c>
      <c r="HV31" s="4">
        <v>0</v>
      </c>
      <c r="HW31" s="4">
        <v>0</v>
      </c>
      <c r="HX31" s="4">
        <v>0</v>
      </c>
      <c r="HY31" s="4">
        <v>0</v>
      </c>
      <c r="HZ31" s="4">
        <v>0</v>
      </c>
      <c r="IA31" s="4">
        <v>0</v>
      </c>
      <c r="IB31" s="4">
        <v>0</v>
      </c>
      <c r="IC31" s="4">
        <v>1</v>
      </c>
      <c r="ID31" s="4">
        <v>1</v>
      </c>
      <c r="IE31" s="4">
        <v>0</v>
      </c>
      <c r="IF31" s="4">
        <v>0</v>
      </c>
      <c r="IG31" s="4">
        <v>0</v>
      </c>
      <c r="IH31" s="4">
        <v>0</v>
      </c>
      <c r="II31" s="4">
        <v>0</v>
      </c>
      <c r="IJ31" s="4">
        <v>0</v>
      </c>
      <c r="IK31" s="4">
        <v>0</v>
      </c>
      <c r="IL31" s="4">
        <v>0</v>
      </c>
      <c r="IM31" s="4">
        <v>0</v>
      </c>
      <c r="IN31" s="4">
        <v>0</v>
      </c>
      <c r="IO31" s="4">
        <v>0</v>
      </c>
      <c r="IP31" s="4">
        <v>0</v>
      </c>
      <c r="IQ31" s="4">
        <v>0</v>
      </c>
      <c r="IR31" s="4">
        <v>0</v>
      </c>
      <c r="IS31" s="4">
        <v>0</v>
      </c>
      <c r="IT31" s="4">
        <v>0</v>
      </c>
      <c r="IU31" s="4">
        <v>0</v>
      </c>
      <c r="IV31" s="4">
        <v>0</v>
      </c>
      <c r="IW31" s="4">
        <v>0</v>
      </c>
      <c r="IX31" s="4">
        <v>0</v>
      </c>
      <c r="IY31" s="4">
        <v>0</v>
      </c>
      <c r="IZ31" s="4">
        <v>0</v>
      </c>
      <c r="JA31" s="4">
        <v>0</v>
      </c>
      <c r="JB31" s="4">
        <v>0</v>
      </c>
      <c r="JC31" s="4">
        <v>0</v>
      </c>
      <c r="JD31" s="4">
        <v>0</v>
      </c>
      <c r="JE31" s="4">
        <v>0</v>
      </c>
      <c r="JF31" s="4">
        <v>0</v>
      </c>
      <c r="JG31" s="4">
        <v>0</v>
      </c>
      <c r="JH31" s="4">
        <v>0</v>
      </c>
      <c r="JI31" s="4">
        <v>0</v>
      </c>
      <c r="JJ31" s="4">
        <v>0</v>
      </c>
      <c r="JK31" s="4">
        <v>0</v>
      </c>
      <c r="JL31" s="4">
        <v>0</v>
      </c>
      <c r="JM31" s="4">
        <v>0</v>
      </c>
      <c r="JN31" s="4">
        <v>0</v>
      </c>
      <c r="JO31" s="4">
        <v>0</v>
      </c>
      <c r="JP31" s="4">
        <v>0</v>
      </c>
      <c r="JQ31" s="4">
        <v>0</v>
      </c>
      <c r="JR31" s="4">
        <v>0</v>
      </c>
      <c r="JS31" s="4">
        <v>0</v>
      </c>
      <c r="JT31" s="4">
        <v>0</v>
      </c>
      <c r="JU31" s="4">
        <v>0</v>
      </c>
      <c r="JV31" s="4">
        <v>0</v>
      </c>
      <c r="JW31" s="4">
        <v>0</v>
      </c>
      <c r="JX31" s="4">
        <v>0</v>
      </c>
      <c r="JY31" s="4">
        <v>0</v>
      </c>
      <c r="JZ31" s="4">
        <v>0</v>
      </c>
      <c r="KA31" s="4">
        <v>0</v>
      </c>
      <c r="KB31" s="4">
        <v>0</v>
      </c>
      <c r="KC31" s="4">
        <v>0</v>
      </c>
      <c r="KD31" s="4">
        <v>0</v>
      </c>
      <c r="KE31" s="4">
        <v>0</v>
      </c>
      <c r="KF31" s="4">
        <v>0</v>
      </c>
      <c r="KG31" s="4">
        <v>0</v>
      </c>
      <c r="KH31" s="4">
        <v>0</v>
      </c>
      <c r="KI31" s="4">
        <v>0</v>
      </c>
      <c r="KJ31" s="4">
        <v>0</v>
      </c>
      <c r="KK31" s="4">
        <v>0</v>
      </c>
      <c r="KL31" s="4">
        <v>0</v>
      </c>
      <c r="KM31" s="4">
        <v>0</v>
      </c>
      <c r="KN31" s="4">
        <v>0</v>
      </c>
      <c r="KO31" s="4">
        <v>0</v>
      </c>
      <c r="KP31" s="4">
        <v>0</v>
      </c>
      <c r="KQ31" s="4">
        <v>0</v>
      </c>
      <c r="KR31" s="4">
        <v>0</v>
      </c>
      <c r="KS31" s="4">
        <v>0</v>
      </c>
      <c r="KT31" s="4">
        <v>0</v>
      </c>
      <c r="KU31" s="4">
        <v>0</v>
      </c>
      <c r="KV31" s="4">
        <v>0</v>
      </c>
      <c r="KW31" s="4">
        <v>0</v>
      </c>
      <c r="KX31" s="4">
        <v>0</v>
      </c>
      <c r="KY31" s="4">
        <v>0</v>
      </c>
      <c r="KZ31" s="4">
        <v>0</v>
      </c>
      <c r="LA31" s="4">
        <v>0</v>
      </c>
      <c r="LB31" s="4">
        <v>0</v>
      </c>
      <c r="LC31" s="4">
        <v>0</v>
      </c>
      <c r="LD31" s="4">
        <v>0</v>
      </c>
      <c r="LE31" s="4">
        <v>0</v>
      </c>
      <c r="LF31" s="4">
        <v>0</v>
      </c>
      <c r="LG31" s="4">
        <v>0</v>
      </c>
      <c r="LH31" s="4">
        <v>0</v>
      </c>
      <c r="LI31" s="4">
        <v>0</v>
      </c>
      <c r="LJ31" s="4">
        <v>0</v>
      </c>
      <c r="LK31" s="4">
        <v>0</v>
      </c>
      <c r="LL31" s="4">
        <v>0</v>
      </c>
      <c r="LM31" s="4">
        <v>0</v>
      </c>
      <c r="LN31" s="4">
        <v>0</v>
      </c>
      <c r="LO31" s="4">
        <v>0</v>
      </c>
      <c r="LP31" s="4">
        <v>0</v>
      </c>
      <c r="LQ31" s="4">
        <v>0</v>
      </c>
      <c r="LR31" s="4">
        <v>0</v>
      </c>
      <c r="LS31" s="4">
        <v>0</v>
      </c>
      <c r="LT31" s="4">
        <v>0</v>
      </c>
      <c r="LU31" s="4">
        <v>0</v>
      </c>
      <c r="LV31" s="4">
        <v>0</v>
      </c>
      <c r="LW31" s="1">
        <f t="shared" si="13"/>
        <v>3.111111111111111E-2</v>
      </c>
      <c r="LX31" s="1">
        <f t="shared" si="14"/>
        <v>1.0616873787245721E-3</v>
      </c>
      <c r="LY31" s="1">
        <f t="shared" si="15"/>
        <v>1.5555555555555555E-3</v>
      </c>
      <c r="LZ31" s="4">
        <v>0</v>
      </c>
      <c r="MA31" s="4">
        <v>0</v>
      </c>
      <c r="MB31" s="4">
        <v>0</v>
      </c>
      <c r="MC31" s="4">
        <v>0</v>
      </c>
      <c r="MD31" s="4">
        <v>0</v>
      </c>
      <c r="ME31" s="4">
        <v>0</v>
      </c>
      <c r="MF31" s="4">
        <v>0</v>
      </c>
      <c r="MG31" s="4">
        <v>0</v>
      </c>
      <c r="MH31" s="4">
        <v>0</v>
      </c>
      <c r="MI31" s="4">
        <v>0</v>
      </c>
      <c r="MJ31" s="4">
        <v>0</v>
      </c>
      <c r="MK31" s="4">
        <v>0</v>
      </c>
      <c r="ML31" s="4">
        <v>0</v>
      </c>
      <c r="MM31" s="4">
        <v>0</v>
      </c>
      <c r="MN31" s="4">
        <v>0</v>
      </c>
      <c r="MO31" s="4">
        <v>0</v>
      </c>
      <c r="MP31" s="4">
        <v>0</v>
      </c>
      <c r="MQ31" s="4">
        <v>0</v>
      </c>
      <c r="MR31" s="4">
        <v>0</v>
      </c>
      <c r="MS31" s="4">
        <v>0</v>
      </c>
      <c r="MT31" s="4">
        <v>0</v>
      </c>
      <c r="MU31" s="4">
        <v>0</v>
      </c>
      <c r="MV31" s="4">
        <v>0</v>
      </c>
      <c r="MW31" s="4">
        <v>0</v>
      </c>
      <c r="MX31" s="4">
        <v>0</v>
      </c>
      <c r="MY31" s="4">
        <v>0</v>
      </c>
      <c r="MZ31" s="4">
        <v>0</v>
      </c>
      <c r="NA31" s="4">
        <v>0</v>
      </c>
      <c r="NB31" s="4">
        <v>0</v>
      </c>
      <c r="NC31" s="4">
        <v>0</v>
      </c>
      <c r="ND31" s="4">
        <v>0</v>
      </c>
      <c r="NE31" s="4">
        <v>0</v>
      </c>
      <c r="NF31" s="4">
        <v>0</v>
      </c>
      <c r="NG31" s="4">
        <v>0</v>
      </c>
      <c r="NH31" s="4">
        <v>0</v>
      </c>
      <c r="NI31" s="4">
        <v>0</v>
      </c>
      <c r="NJ31" s="4">
        <v>1</v>
      </c>
      <c r="NK31" s="4">
        <v>0</v>
      </c>
      <c r="NL31" s="4">
        <v>0</v>
      </c>
      <c r="NM31" s="4">
        <v>0</v>
      </c>
      <c r="NN31" s="4">
        <v>0</v>
      </c>
      <c r="NO31" s="4">
        <v>0</v>
      </c>
      <c r="NP31" s="4">
        <v>0</v>
      </c>
      <c r="NQ31" s="4">
        <v>0</v>
      </c>
      <c r="NR31" s="4">
        <v>0</v>
      </c>
      <c r="NS31" s="4">
        <v>0</v>
      </c>
      <c r="NT31" s="4">
        <v>0</v>
      </c>
      <c r="NU31" s="4">
        <v>0</v>
      </c>
      <c r="NV31" s="4">
        <v>0</v>
      </c>
      <c r="NW31" s="4">
        <v>0</v>
      </c>
      <c r="NX31" s="4">
        <v>0</v>
      </c>
      <c r="NY31" s="4">
        <v>0</v>
      </c>
      <c r="NZ31" s="4">
        <v>0</v>
      </c>
      <c r="OA31" s="4">
        <v>0</v>
      </c>
      <c r="OB31" s="4">
        <v>0</v>
      </c>
      <c r="OC31" s="4">
        <v>0</v>
      </c>
      <c r="OD31" s="4">
        <v>0</v>
      </c>
      <c r="OE31" s="4">
        <v>0</v>
      </c>
      <c r="OF31" s="4">
        <v>0</v>
      </c>
      <c r="OG31" s="4">
        <v>0</v>
      </c>
      <c r="OH31" s="4">
        <v>0</v>
      </c>
      <c r="OI31" s="4">
        <v>0</v>
      </c>
      <c r="OJ31" s="4">
        <v>0</v>
      </c>
      <c r="OK31" s="4">
        <v>0</v>
      </c>
      <c r="OL31" s="4">
        <v>0</v>
      </c>
      <c r="OM31" s="4">
        <v>0</v>
      </c>
      <c r="ON31" s="4">
        <v>0</v>
      </c>
      <c r="OO31" s="4">
        <v>0</v>
      </c>
      <c r="OP31" s="4">
        <v>0</v>
      </c>
      <c r="OQ31" s="4">
        <v>0</v>
      </c>
      <c r="OR31" s="4">
        <v>0</v>
      </c>
      <c r="OS31" s="4">
        <v>0</v>
      </c>
      <c r="OT31" s="4">
        <v>0</v>
      </c>
      <c r="OU31" s="4">
        <v>0</v>
      </c>
      <c r="OV31" s="4">
        <v>0</v>
      </c>
      <c r="OW31" s="4">
        <v>0</v>
      </c>
      <c r="OX31" s="4">
        <v>0</v>
      </c>
      <c r="OY31" s="4">
        <v>0</v>
      </c>
      <c r="OZ31" s="4">
        <v>0</v>
      </c>
      <c r="PA31" s="4">
        <v>0</v>
      </c>
      <c r="PB31" s="4">
        <v>0</v>
      </c>
      <c r="PC31" s="4">
        <v>0</v>
      </c>
      <c r="PD31" s="4">
        <v>0</v>
      </c>
      <c r="PE31" s="4">
        <v>0</v>
      </c>
      <c r="PF31" s="4">
        <v>0</v>
      </c>
      <c r="PG31" s="4">
        <v>0</v>
      </c>
      <c r="PH31" s="4">
        <v>0</v>
      </c>
      <c r="PI31" s="4">
        <v>0</v>
      </c>
      <c r="PJ31" s="4">
        <v>0</v>
      </c>
      <c r="PK31" s="4">
        <v>0</v>
      </c>
      <c r="PL31" s="4">
        <v>0</v>
      </c>
      <c r="PM31" s="4">
        <v>0</v>
      </c>
      <c r="PN31" s="4">
        <v>0</v>
      </c>
      <c r="PO31" s="4">
        <v>0</v>
      </c>
      <c r="PP31" s="4">
        <v>0</v>
      </c>
      <c r="PQ31" s="4">
        <v>0</v>
      </c>
      <c r="PR31" s="4">
        <v>0</v>
      </c>
      <c r="PS31" s="4">
        <v>0</v>
      </c>
      <c r="PT31" s="4">
        <v>0</v>
      </c>
      <c r="PU31" s="4">
        <v>0</v>
      </c>
      <c r="PV31" s="4">
        <v>0</v>
      </c>
      <c r="PW31" s="4">
        <v>0</v>
      </c>
      <c r="PX31" s="4">
        <v>0</v>
      </c>
      <c r="PY31" s="4">
        <v>0</v>
      </c>
      <c r="PZ31" s="4">
        <v>0</v>
      </c>
      <c r="QA31" s="4">
        <v>0</v>
      </c>
      <c r="QB31" s="4">
        <v>0</v>
      </c>
      <c r="QC31" s="4">
        <v>0</v>
      </c>
      <c r="QD31" s="4">
        <v>0</v>
      </c>
      <c r="QE31" s="4">
        <v>0</v>
      </c>
      <c r="QF31" s="4">
        <v>0</v>
      </c>
      <c r="QG31" s="4">
        <v>0</v>
      </c>
      <c r="QH31" s="4">
        <v>0</v>
      </c>
      <c r="QI31" s="4">
        <v>0</v>
      </c>
      <c r="QJ31" s="4">
        <v>0</v>
      </c>
      <c r="QK31" s="4">
        <v>0</v>
      </c>
      <c r="QL31" s="4">
        <v>0</v>
      </c>
      <c r="QM31" s="4">
        <v>0</v>
      </c>
      <c r="QN31" s="4">
        <v>0</v>
      </c>
      <c r="QO31" s="4">
        <v>0</v>
      </c>
      <c r="QP31" s="4">
        <v>0</v>
      </c>
      <c r="QQ31" s="4">
        <v>0</v>
      </c>
      <c r="QR31" s="4">
        <v>0</v>
      </c>
      <c r="QS31" s="4">
        <v>0</v>
      </c>
      <c r="QT31" s="4">
        <v>0</v>
      </c>
      <c r="QU31" s="4">
        <v>0</v>
      </c>
      <c r="QV31" s="4">
        <v>0</v>
      </c>
      <c r="QW31" s="4">
        <v>0</v>
      </c>
      <c r="QX31" s="4">
        <v>0</v>
      </c>
      <c r="QY31" s="4">
        <v>0</v>
      </c>
      <c r="QZ31" s="4">
        <v>0</v>
      </c>
      <c r="RA31" s="4">
        <v>0</v>
      </c>
      <c r="RB31" s="1">
        <f t="shared" si="16"/>
        <v>7.575757575757576E-3</v>
      </c>
      <c r="RC31" s="1">
        <f t="shared" si="17"/>
        <v>6.5938506043824942E-4</v>
      </c>
      <c r="RD31" s="1">
        <f t="shared" si="18"/>
        <v>3.7878787878787879E-4</v>
      </c>
      <c r="RE31" s="4">
        <v>0</v>
      </c>
      <c r="RF31" s="4">
        <v>0</v>
      </c>
      <c r="RG31" s="4">
        <v>0</v>
      </c>
      <c r="RH31" s="4">
        <v>0</v>
      </c>
      <c r="RI31" s="4">
        <v>0</v>
      </c>
      <c r="RJ31" s="4">
        <v>0</v>
      </c>
      <c r="RK31" s="4">
        <v>0</v>
      </c>
      <c r="RL31" s="4">
        <v>0</v>
      </c>
      <c r="RM31" s="4">
        <v>0</v>
      </c>
      <c r="RN31" s="4">
        <v>0</v>
      </c>
      <c r="RO31" s="4">
        <v>0</v>
      </c>
      <c r="RP31" s="4">
        <v>0</v>
      </c>
      <c r="RQ31" s="4">
        <v>0</v>
      </c>
      <c r="RR31" s="4">
        <v>0</v>
      </c>
      <c r="RS31" s="4">
        <v>0</v>
      </c>
      <c r="RT31" s="4">
        <v>0</v>
      </c>
      <c r="RU31" s="4">
        <v>0</v>
      </c>
      <c r="RV31" s="4">
        <v>0</v>
      </c>
      <c r="RW31" s="4">
        <v>0</v>
      </c>
      <c r="RX31" s="4">
        <v>0</v>
      </c>
      <c r="RY31" s="1">
        <f t="shared" si="19"/>
        <v>0</v>
      </c>
      <c r="RZ31" s="1">
        <f t="shared" si="20"/>
        <v>0</v>
      </c>
      <c r="SA31" s="1">
        <f t="shared" si="21"/>
        <v>0</v>
      </c>
      <c r="SB31" s="4">
        <v>0</v>
      </c>
      <c r="SC31" s="4">
        <v>0</v>
      </c>
      <c r="SD31" s="4">
        <v>0</v>
      </c>
      <c r="SE31" s="4">
        <v>1</v>
      </c>
      <c r="SF31" s="4">
        <v>1</v>
      </c>
      <c r="SG31" s="4">
        <v>1</v>
      </c>
      <c r="SH31" s="4">
        <v>0</v>
      </c>
      <c r="SI31" s="4">
        <v>0</v>
      </c>
      <c r="SJ31" s="4">
        <v>0</v>
      </c>
      <c r="SK31" s="4">
        <v>0</v>
      </c>
      <c r="SL31" s="4">
        <v>0</v>
      </c>
      <c r="SM31" s="4">
        <v>0</v>
      </c>
      <c r="SN31" s="4">
        <v>0</v>
      </c>
      <c r="SO31" s="4">
        <v>0</v>
      </c>
      <c r="SP31" s="4">
        <v>0</v>
      </c>
      <c r="SQ31" s="4">
        <v>0</v>
      </c>
      <c r="SR31" s="4">
        <v>1</v>
      </c>
      <c r="SS31" s="4">
        <v>0</v>
      </c>
      <c r="ST31" s="4">
        <v>0</v>
      </c>
      <c r="SU31" s="4">
        <v>0</v>
      </c>
      <c r="SV31" s="4">
        <v>0</v>
      </c>
      <c r="SW31" s="4">
        <v>0</v>
      </c>
      <c r="SX31" s="4">
        <v>0</v>
      </c>
      <c r="SY31" s="4">
        <v>0</v>
      </c>
      <c r="SZ31" s="4">
        <v>0</v>
      </c>
      <c r="TA31" s="4">
        <v>0</v>
      </c>
      <c r="TB31" s="4">
        <v>0</v>
      </c>
      <c r="TC31" s="4">
        <v>0</v>
      </c>
      <c r="TD31" s="4">
        <v>1</v>
      </c>
      <c r="TE31" s="4">
        <v>1</v>
      </c>
      <c r="TF31" s="4">
        <v>1</v>
      </c>
      <c r="TG31" s="4">
        <v>0</v>
      </c>
      <c r="TH31" s="4">
        <v>0</v>
      </c>
      <c r="TI31" s="4">
        <v>0</v>
      </c>
      <c r="TJ31" s="4">
        <v>0</v>
      </c>
      <c r="TK31" s="4">
        <v>0</v>
      </c>
      <c r="TL31" s="4">
        <v>0</v>
      </c>
      <c r="TM31" s="4">
        <v>0</v>
      </c>
      <c r="TN31" s="4">
        <v>0</v>
      </c>
      <c r="TO31" s="4">
        <v>0</v>
      </c>
      <c r="TP31" s="4">
        <v>0</v>
      </c>
      <c r="TQ31" s="4">
        <v>0</v>
      </c>
      <c r="TR31" s="4">
        <v>0</v>
      </c>
      <c r="TS31" s="4">
        <v>0</v>
      </c>
      <c r="TT31" s="4">
        <v>0</v>
      </c>
      <c r="TU31" s="4">
        <v>1</v>
      </c>
      <c r="TV31" s="4">
        <v>0</v>
      </c>
      <c r="TW31" s="4">
        <v>0</v>
      </c>
      <c r="TX31" s="4">
        <v>0</v>
      </c>
      <c r="TY31" s="4">
        <v>0</v>
      </c>
      <c r="TZ31" s="4">
        <v>0</v>
      </c>
      <c r="UA31" s="4">
        <v>0</v>
      </c>
      <c r="UB31" s="4">
        <v>0</v>
      </c>
      <c r="UC31" s="4">
        <v>0</v>
      </c>
      <c r="UD31" s="4">
        <v>0</v>
      </c>
      <c r="UE31" s="4">
        <v>0</v>
      </c>
      <c r="UF31" s="4">
        <v>0</v>
      </c>
      <c r="UG31" s="4">
        <v>0</v>
      </c>
      <c r="UH31" s="4">
        <v>0</v>
      </c>
      <c r="UI31" s="4">
        <v>0</v>
      </c>
      <c r="UJ31" s="4">
        <v>0</v>
      </c>
      <c r="UK31" s="4">
        <v>0</v>
      </c>
      <c r="UL31" s="4">
        <v>0</v>
      </c>
      <c r="UM31" s="4">
        <v>0</v>
      </c>
      <c r="UN31" s="4">
        <v>0</v>
      </c>
      <c r="UO31" s="4">
        <v>0</v>
      </c>
      <c r="UP31" s="4">
        <v>0</v>
      </c>
      <c r="UQ31" s="4">
        <v>0</v>
      </c>
      <c r="UR31" s="4">
        <v>0</v>
      </c>
      <c r="US31" s="4">
        <v>0</v>
      </c>
      <c r="UT31" s="4">
        <v>1</v>
      </c>
      <c r="UU31" s="4">
        <v>0</v>
      </c>
      <c r="UV31" s="4">
        <v>0</v>
      </c>
      <c r="UW31" s="4">
        <v>0</v>
      </c>
      <c r="UX31" s="4">
        <v>0</v>
      </c>
      <c r="UY31" s="4">
        <v>0</v>
      </c>
      <c r="UZ31" s="4">
        <v>0</v>
      </c>
      <c r="VA31" s="4">
        <v>0</v>
      </c>
      <c r="VB31" s="4">
        <v>0</v>
      </c>
      <c r="VC31" s="4">
        <v>0</v>
      </c>
      <c r="VD31" s="4">
        <v>1</v>
      </c>
      <c r="VE31" s="4">
        <v>0</v>
      </c>
      <c r="VF31" s="4">
        <v>0</v>
      </c>
      <c r="VG31" s="4">
        <v>0</v>
      </c>
      <c r="VH31" s="4">
        <v>0</v>
      </c>
      <c r="VI31" s="4">
        <v>0</v>
      </c>
      <c r="VJ31" s="4">
        <v>0</v>
      </c>
      <c r="VK31" s="4">
        <v>0</v>
      </c>
      <c r="VL31" s="4">
        <v>0</v>
      </c>
      <c r="VM31" s="4">
        <v>0</v>
      </c>
      <c r="VN31" s="4">
        <v>0</v>
      </c>
      <c r="VO31" s="4">
        <v>0</v>
      </c>
      <c r="VP31" s="4">
        <v>0</v>
      </c>
      <c r="VQ31" s="4">
        <v>0</v>
      </c>
      <c r="VR31" s="4">
        <v>0</v>
      </c>
      <c r="VS31" s="4">
        <v>1</v>
      </c>
      <c r="VT31" s="4">
        <v>0</v>
      </c>
      <c r="VU31" s="4">
        <v>1</v>
      </c>
      <c r="VV31" s="4">
        <v>0</v>
      </c>
      <c r="VW31" s="4">
        <v>0</v>
      </c>
      <c r="VX31" s="4">
        <v>0</v>
      </c>
      <c r="VY31" s="4">
        <v>0</v>
      </c>
      <c r="VZ31" s="4">
        <v>0</v>
      </c>
      <c r="WA31" s="4">
        <v>0</v>
      </c>
      <c r="WB31" s="4">
        <v>0</v>
      </c>
      <c r="WC31" s="4">
        <v>1</v>
      </c>
      <c r="WD31" s="4">
        <v>0</v>
      </c>
      <c r="WE31" s="4">
        <v>0</v>
      </c>
      <c r="WF31" s="4">
        <v>0</v>
      </c>
      <c r="WG31" s="4">
        <v>0</v>
      </c>
      <c r="WH31" s="4">
        <v>0</v>
      </c>
      <c r="WI31" s="4">
        <v>0</v>
      </c>
      <c r="WJ31" s="4">
        <v>0</v>
      </c>
      <c r="WK31" s="4">
        <v>0</v>
      </c>
      <c r="WL31" s="4">
        <v>1</v>
      </c>
      <c r="WM31" s="4">
        <v>0</v>
      </c>
      <c r="WN31" s="4">
        <v>0</v>
      </c>
      <c r="WO31" s="4">
        <v>0</v>
      </c>
      <c r="WP31" s="4">
        <v>0</v>
      </c>
      <c r="WQ31" s="4">
        <v>0</v>
      </c>
      <c r="WR31" s="4">
        <v>0</v>
      </c>
      <c r="WS31" s="4">
        <v>0</v>
      </c>
      <c r="WT31" s="4">
        <v>0</v>
      </c>
      <c r="WU31" s="4">
        <v>0</v>
      </c>
      <c r="WV31" s="4">
        <v>0</v>
      </c>
      <c r="WW31" s="4">
        <v>0</v>
      </c>
      <c r="WX31" s="4">
        <v>0</v>
      </c>
      <c r="WY31" s="4">
        <v>0</v>
      </c>
      <c r="WZ31" s="4">
        <v>0</v>
      </c>
      <c r="XA31" s="4">
        <v>0</v>
      </c>
      <c r="XB31" s="1">
        <f t="shared" si="22"/>
        <v>0.1076923076923077</v>
      </c>
      <c r="XC31" s="1">
        <f t="shared" si="23"/>
        <v>2.393773907773923E-3</v>
      </c>
      <c r="XD31" s="1">
        <f t="shared" si="24"/>
        <v>5.3846153846153844E-3</v>
      </c>
      <c r="XE31" s="4">
        <v>28</v>
      </c>
    </row>
    <row r="32" spans="1:629">
      <c r="A32" s="3" t="s">
        <v>644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1">
        <f t="shared" si="0"/>
        <v>0</v>
      </c>
      <c r="BG32" s="1">
        <f t="shared" si="1"/>
        <v>0</v>
      </c>
      <c r="BH32" s="1">
        <f t="shared" si="2"/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1">
        <f t="shared" si="3"/>
        <v>0</v>
      </c>
      <c r="BU32" s="1">
        <f t="shared" si="4"/>
        <v>0</v>
      </c>
      <c r="BV32" s="1">
        <f t="shared" si="5"/>
        <v>0</v>
      </c>
      <c r="BW32" s="4">
        <v>0</v>
      </c>
      <c r="BX32" s="4">
        <v>0</v>
      </c>
      <c r="BY32" s="4">
        <v>0</v>
      </c>
      <c r="BZ32" s="4">
        <v>0</v>
      </c>
      <c r="CA32" s="1">
        <f t="shared" si="6"/>
        <v>0</v>
      </c>
      <c r="CB32" s="1">
        <f t="shared" si="7"/>
        <v>0</v>
      </c>
      <c r="CC32" s="1">
        <f t="shared" si="8"/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1">
        <f t="shared" si="9"/>
        <v>0</v>
      </c>
      <c r="CZ32" s="1">
        <f t="shared" si="10"/>
        <v>0</v>
      </c>
      <c r="DA32" s="1">
        <f t="shared" si="11"/>
        <v>0</v>
      </c>
      <c r="DB32" s="4">
        <v>0</v>
      </c>
      <c r="DC32" s="5" t="s">
        <v>614</v>
      </c>
      <c r="DD32" s="5" t="s">
        <v>614</v>
      </c>
      <c r="DE32" s="1">
        <f t="shared" si="12"/>
        <v>0</v>
      </c>
      <c r="DF32" s="4">
        <v>0</v>
      </c>
      <c r="DG32" s="4">
        <v>0</v>
      </c>
      <c r="DH32" s="4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>
        <v>0</v>
      </c>
      <c r="DQ32" s="4">
        <v>0</v>
      </c>
      <c r="DR32" s="4">
        <v>0</v>
      </c>
      <c r="DS32" s="4">
        <v>0</v>
      </c>
      <c r="DT32" s="4">
        <v>0</v>
      </c>
      <c r="DU32" s="4">
        <v>0</v>
      </c>
      <c r="DV32" s="4">
        <v>0</v>
      </c>
      <c r="DW32" s="4">
        <v>0</v>
      </c>
      <c r="DX32" s="4">
        <v>0</v>
      </c>
      <c r="DY32" s="4">
        <v>0</v>
      </c>
      <c r="DZ32" s="4">
        <v>0</v>
      </c>
      <c r="EA32" s="4">
        <v>0</v>
      </c>
      <c r="EB32" s="4">
        <v>0</v>
      </c>
      <c r="EC32" s="4">
        <v>0</v>
      </c>
      <c r="ED32" s="4">
        <v>0</v>
      </c>
      <c r="EE32" s="4">
        <v>0</v>
      </c>
      <c r="EF32" s="4">
        <v>0</v>
      </c>
      <c r="EG32" s="4">
        <v>0</v>
      </c>
      <c r="EH32" s="4">
        <v>0</v>
      </c>
      <c r="EI32" s="4">
        <v>0</v>
      </c>
      <c r="EJ32" s="4">
        <v>0</v>
      </c>
      <c r="EK32" s="4">
        <v>0</v>
      </c>
      <c r="EL32" s="4">
        <v>0</v>
      </c>
      <c r="EM32" s="4">
        <v>0</v>
      </c>
      <c r="EN32" s="4">
        <v>0</v>
      </c>
      <c r="EO32" s="4">
        <v>0</v>
      </c>
      <c r="EP32" s="4">
        <v>0</v>
      </c>
      <c r="EQ32" s="4">
        <v>0</v>
      </c>
      <c r="ER32" s="4">
        <v>0</v>
      </c>
      <c r="ES32" s="4">
        <v>0</v>
      </c>
      <c r="ET32" s="4">
        <v>0</v>
      </c>
      <c r="EU32" s="4">
        <v>0</v>
      </c>
      <c r="EV32" s="4">
        <v>0</v>
      </c>
      <c r="EW32" s="4">
        <v>0</v>
      </c>
      <c r="EX32" s="4">
        <v>0</v>
      </c>
      <c r="EY32" s="4">
        <v>0</v>
      </c>
      <c r="EZ32" s="4">
        <v>0</v>
      </c>
      <c r="FA32" s="4">
        <v>0</v>
      </c>
      <c r="FB32" s="4">
        <v>0</v>
      </c>
      <c r="FC32" s="4">
        <v>0</v>
      </c>
      <c r="FD32" s="4">
        <v>0</v>
      </c>
      <c r="FE32" s="4">
        <v>0</v>
      </c>
      <c r="FF32" s="4">
        <v>0</v>
      </c>
      <c r="FG32" s="4">
        <v>0</v>
      </c>
      <c r="FH32" s="4">
        <v>0</v>
      </c>
      <c r="FI32" s="4">
        <v>0</v>
      </c>
      <c r="FJ32" s="4">
        <v>0</v>
      </c>
      <c r="FK32" s="4">
        <v>0</v>
      </c>
      <c r="FL32" s="4">
        <v>0</v>
      </c>
      <c r="FM32" s="4">
        <v>0</v>
      </c>
      <c r="FN32" s="4">
        <v>0</v>
      </c>
      <c r="FO32" s="4">
        <v>0</v>
      </c>
      <c r="FP32" s="4">
        <v>0</v>
      </c>
      <c r="FQ32" s="4">
        <v>0</v>
      </c>
      <c r="FR32" s="4">
        <v>0</v>
      </c>
      <c r="FS32" s="4">
        <v>0</v>
      </c>
      <c r="FT32" s="4">
        <v>0</v>
      </c>
      <c r="FU32" s="4">
        <v>0</v>
      </c>
      <c r="FV32" s="4">
        <v>0</v>
      </c>
      <c r="FW32" s="4">
        <v>0</v>
      </c>
      <c r="FX32" s="4">
        <v>0</v>
      </c>
      <c r="FY32" s="4">
        <v>0</v>
      </c>
      <c r="FZ32" s="4">
        <v>0</v>
      </c>
      <c r="GA32" s="4">
        <v>0</v>
      </c>
      <c r="GB32" s="4">
        <v>0</v>
      </c>
      <c r="GC32" s="4">
        <v>0</v>
      </c>
      <c r="GD32" s="4">
        <v>0</v>
      </c>
      <c r="GE32" s="4">
        <v>0</v>
      </c>
      <c r="GF32" s="4">
        <v>0</v>
      </c>
      <c r="GG32" s="4">
        <v>0</v>
      </c>
      <c r="GH32" s="4">
        <v>0</v>
      </c>
      <c r="GI32" s="4">
        <v>0</v>
      </c>
      <c r="GJ32" s="4">
        <v>0</v>
      </c>
      <c r="GK32" s="4">
        <v>0</v>
      </c>
      <c r="GL32" s="4">
        <v>0</v>
      </c>
      <c r="GM32" s="4">
        <v>0</v>
      </c>
      <c r="GN32" s="4">
        <v>0</v>
      </c>
      <c r="GO32" s="4">
        <v>0</v>
      </c>
      <c r="GP32" s="4">
        <v>0</v>
      </c>
      <c r="GQ32" s="4">
        <v>0</v>
      </c>
      <c r="GR32" s="4">
        <v>0</v>
      </c>
      <c r="GS32" s="4">
        <v>0</v>
      </c>
      <c r="GT32" s="4">
        <v>0</v>
      </c>
      <c r="GU32" s="4">
        <v>0</v>
      </c>
      <c r="GV32" s="4">
        <v>0</v>
      </c>
      <c r="GW32" s="4">
        <v>0</v>
      </c>
      <c r="GX32" s="4">
        <v>0</v>
      </c>
      <c r="GY32" s="4">
        <v>0</v>
      </c>
      <c r="GZ32" s="4">
        <v>0</v>
      </c>
      <c r="HA32" s="4">
        <v>0</v>
      </c>
      <c r="HB32" s="4">
        <v>0</v>
      </c>
      <c r="HC32" s="4">
        <v>0</v>
      </c>
      <c r="HD32" s="4">
        <v>0</v>
      </c>
      <c r="HE32" s="4">
        <v>0</v>
      </c>
      <c r="HF32" s="4">
        <v>0</v>
      </c>
      <c r="HG32" s="4">
        <v>0</v>
      </c>
      <c r="HH32" s="4">
        <v>0</v>
      </c>
      <c r="HI32" s="4">
        <v>0</v>
      </c>
      <c r="HJ32" s="4">
        <v>0</v>
      </c>
      <c r="HK32" s="4">
        <v>0</v>
      </c>
      <c r="HL32" s="4">
        <v>0</v>
      </c>
      <c r="HM32" s="4">
        <v>0</v>
      </c>
      <c r="HN32" s="4">
        <v>0</v>
      </c>
      <c r="HO32" s="4">
        <v>0</v>
      </c>
      <c r="HP32" s="4">
        <v>0</v>
      </c>
      <c r="HQ32" s="4">
        <v>0</v>
      </c>
      <c r="HR32" s="4">
        <v>0</v>
      </c>
      <c r="HS32" s="4">
        <v>0</v>
      </c>
      <c r="HT32" s="4">
        <v>0</v>
      </c>
      <c r="HU32" s="4">
        <v>0</v>
      </c>
      <c r="HV32" s="4">
        <v>0</v>
      </c>
      <c r="HW32" s="4">
        <v>0</v>
      </c>
      <c r="HX32" s="4">
        <v>0</v>
      </c>
      <c r="HY32" s="4">
        <v>0</v>
      </c>
      <c r="HZ32" s="4">
        <v>0</v>
      </c>
      <c r="IA32" s="4">
        <v>0</v>
      </c>
      <c r="IB32" s="4">
        <v>0</v>
      </c>
      <c r="IC32" s="4">
        <v>0</v>
      </c>
      <c r="ID32" s="4">
        <v>0</v>
      </c>
      <c r="IE32" s="4">
        <v>0</v>
      </c>
      <c r="IF32" s="4">
        <v>0</v>
      </c>
      <c r="IG32" s="4">
        <v>0</v>
      </c>
      <c r="IH32" s="4">
        <v>0</v>
      </c>
      <c r="II32" s="4">
        <v>0</v>
      </c>
      <c r="IJ32" s="4">
        <v>0</v>
      </c>
      <c r="IK32" s="4">
        <v>0</v>
      </c>
      <c r="IL32" s="4">
        <v>0</v>
      </c>
      <c r="IM32" s="4">
        <v>0</v>
      </c>
      <c r="IN32" s="4">
        <v>0</v>
      </c>
      <c r="IO32" s="4">
        <v>0</v>
      </c>
      <c r="IP32" s="4">
        <v>0</v>
      </c>
      <c r="IQ32" s="4">
        <v>0</v>
      </c>
      <c r="IR32" s="4">
        <v>0</v>
      </c>
      <c r="IS32" s="4">
        <v>0</v>
      </c>
      <c r="IT32" s="4">
        <v>0</v>
      </c>
      <c r="IU32" s="4">
        <v>0</v>
      </c>
      <c r="IV32" s="4">
        <v>0</v>
      </c>
      <c r="IW32" s="4">
        <v>0</v>
      </c>
      <c r="IX32" s="4">
        <v>0</v>
      </c>
      <c r="IY32" s="4">
        <v>0</v>
      </c>
      <c r="IZ32" s="4">
        <v>0</v>
      </c>
      <c r="JA32" s="4">
        <v>0</v>
      </c>
      <c r="JB32" s="4">
        <v>0</v>
      </c>
      <c r="JC32" s="4">
        <v>0</v>
      </c>
      <c r="JD32" s="4">
        <v>0</v>
      </c>
      <c r="JE32" s="4">
        <v>0</v>
      </c>
      <c r="JF32" s="4">
        <v>0</v>
      </c>
      <c r="JG32" s="4">
        <v>0</v>
      </c>
      <c r="JH32" s="4">
        <v>0</v>
      </c>
      <c r="JI32" s="4">
        <v>0</v>
      </c>
      <c r="JJ32" s="4">
        <v>0</v>
      </c>
      <c r="JK32" s="4">
        <v>0</v>
      </c>
      <c r="JL32" s="4">
        <v>0</v>
      </c>
      <c r="JM32" s="4">
        <v>0</v>
      </c>
      <c r="JN32" s="4">
        <v>0</v>
      </c>
      <c r="JO32" s="4">
        <v>0</v>
      </c>
      <c r="JP32" s="4">
        <v>0</v>
      </c>
      <c r="JQ32" s="4">
        <v>0</v>
      </c>
      <c r="JR32" s="4">
        <v>0</v>
      </c>
      <c r="JS32" s="4">
        <v>0</v>
      </c>
      <c r="JT32" s="4">
        <v>0</v>
      </c>
      <c r="JU32" s="4">
        <v>0</v>
      </c>
      <c r="JV32" s="4">
        <v>0</v>
      </c>
      <c r="JW32" s="4">
        <v>0</v>
      </c>
      <c r="JX32" s="4">
        <v>0</v>
      </c>
      <c r="JY32" s="4">
        <v>0</v>
      </c>
      <c r="JZ32" s="4">
        <v>0</v>
      </c>
      <c r="KA32" s="4">
        <v>0</v>
      </c>
      <c r="KB32" s="4">
        <v>0</v>
      </c>
      <c r="KC32" s="4">
        <v>0</v>
      </c>
      <c r="KD32" s="4">
        <v>0</v>
      </c>
      <c r="KE32" s="4">
        <v>0</v>
      </c>
      <c r="KF32" s="4">
        <v>0</v>
      </c>
      <c r="KG32" s="4">
        <v>0</v>
      </c>
      <c r="KH32" s="4">
        <v>0</v>
      </c>
      <c r="KI32" s="4">
        <v>0</v>
      </c>
      <c r="KJ32" s="4">
        <v>0</v>
      </c>
      <c r="KK32" s="4">
        <v>0</v>
      </c>
      <c r="KL32" s="4">
        <v>0</v>
      </c>
      <c r="KM32" s="4">
        <v>0</v>
      </c>
      <c r="KN32" s="4">
        <v>0</v>
      </c>
      <c r="KO32" s="4">
        <v>0</v>
      </c>
      <c r="KP32" s="4">
        <v>0</v>
      </c>
      <c r="KQ32" s="4">
        <v>0</v>
      </c>
      <c r="KR32" s="4">
        <v>0</v>
      </c>
      <c r="KS32" s="4">
        <v>0</v>
      </c>
      <c r="KT32" s="4">
        <v>0</v>
      </c>
      <c r="KU32" s="4">
        <v>0</v>
      </c>
      <c r="KV32" s="4">
        <v>0</v>
      </c>
      <c r="KW32" s="4">
        <v>0</v>
      </c>
      <c r="KX32" s="4">
        <v>0</v>
      </c>
      <c r="KY32" s="4">
        <v>0</v>
      </c>
      <c r="KZ32" s="4">
        <v>0</v>
      </c>
      <c r="LA32" s="4">
        <v>0</v>
      </c>
      <c r="LB32" s="4">
        <v>0</v>
      </c>
      <c r="LC32" s="4">
        <v>0</v>
      </c>
      <c r="LD32" s="4">
        <v>0</v>
      </c>
      <c r="LE32" s="4">
        <v>0</v>
      </c>
      <c r="LF32" s="4">
        <v>0</v>
      </c>
      <c r="LG32" s="4">
        <v>0</v>
      </c>
      <c r="LH32" s="4">
        <v>0</v>
      </c>
      <c r="LI32" s="4">
        <v>0</v>
      </c>
      <c r="LJ32" s="4">
        <v>0</v>
      </c>
      <c r="LK32" s="4">
        <v>0</v>
      </c>
      <c r="LL32" s="4">
        <v>0</v>
      </c>
      <c r="LM32" s="4">
        <v>0</v>
      </c>
      <c r="LN32" s="4">
        <v>0</v>
      </c>
      <c r="LO32" s="4">
        <v>0</v>
      </c>
      <c r="LP32" s="4">
        <v>0</v>
      </c>
      <c r="LQ32" s="4">
        <v>0</v>
      </c>
      <c r="LR32" s="4">
        <v>0</v>
      </c>
      <c r="LS32" s="4">
        <v>0</v>
      </c>
      <c r="LT32" s="4">
        <v>0</v>
      </c>
      <c r="LU32" s="4">
        <v>0</v>
      </c>
      <c r="LV32" s="4">
        <v>0</v>
      </c>
      <c r="LW32" s="1">
        <f t="shared" si="13"/>
        <v>0</v>
      </c>
      <c r="LX32" s="1">
        <f t="shared" si="14"/>
        <v>0</v>
      </c>
      <c r="LY32" s="1">
        <f t="shared" si="15"/>
        <v>0</v>
      </c>
      <c r="LZ32" s="4">
        <v>0</v>
      </c>
      <c r="MA32" s="4">
        <v>0</v>
      </c>
      <c r="MB32" s="4">
        <v>0</v>
      </c>
      <c r="MC32" s="4">
        <v>0</v>
      </c>
      <c r="MD32" s="4">
        <v>0</v>
      </c>
      <c r="ME32" s="4">
        <v>0</v>
      </c>
      <c r="MF32" s="4">
        <v>0</v>
      </c>
      <c r="MG32" s="4">
        <v>0</v>
      </c>
      <c r="MH32" s="4">
        <v>0</v>
      </c>
      <c r="MI32" s="4">
        <v>0</v>
      </c>
      <c r="MJ32" s="4">
        <v>0</v>
      </c>
      <c r="MK32" s="4">
        <v>0</v>
      </c>
      <c r="ML32" s="4">
        <v>0</v>
      </c>
      <c r="MM32" s="4">
        <v>0</v>
      </c>
      <c r="MN32" s="4">
        <v>0</v>
      </c>
      <c r="MO32" s="4">
        <v>0</v>
      </c>
      <c r="MP32" s="4">
        <v>0</v>
      </c>
      <c r="MQ32" s="4">
        <v>0</v>
      </c>
      <c r="MR32" s="4">
        <v>0</v>
      </c>
      <c r="MS32" s="4">
        <v>0</v>
      </c>
      <c r="MT32" s="4">
        <v>0</v>
      </c>
      <c r="MU32" s="4">
        <v>0</v>
      </c>
      <c r="MV32" s="4">
        <v>0</v>
      </c>
      <c r="MW32" s="4">
        <v>0</v>
      </c>
      <c r="MX32" s="4">
        <v>0</v>
      </c>
      <c r="MY32" s="4">
        <v>0</v>
      </c>
      <c r="MZ32" s="4">
        <v>0</v>
      </c>
      <c r="NA32" s="4">
        <v>0</v>
      </c>
      <c r="NB32" s="4">
        <v>0</v>
      </c>
      <c r="NC32" s="4">
        <v>0</v>
      </c>
      <c r="ND32" s="4">
        <v>0</v>
      </c>
      <c r="NE32" s="4">
        <v>0</v>
      </c>
      <c r="NF32" s="4">
        <v>0</v>
      </c>
      <c r="NG32" s="4">
        <v>0</v>
      </c>
      <c r="NH32" s="4">
        <v>0</v>
      </c>
      <c r="NI32" s="4">
        <v>0</v>
      </c>
      <c r="NJ32" s="4">
        <v>0</v>
      </c>
      <c r="NK32" s="4">
        <v>0</v>
      </c>
      <c r="NL32" s="4">
        <v>0</v>
      </c>
      <c r="NM32" s="4">
        <v>0</v>
      </c>
      <c r="NN32" s="4">
        <v>0</v>
      </c>
      <c r="NO32" s="4">
        <v>0</v>
      </c>
      <c r="NP32" s="4">
        <v>0</v>
      </c>
      <c r="NQ32" s="4">
        <v>0</v>
      </c>
      <c r="NR32" s="4">
        <v>0</v>
      </c>
      <c r="NS32" s="4">
        <v>0</v>
      </c>
      <c r="NT32" s="4">
        <v>0</v>
      </c>
      <c r="NU32" s="4">
        <v>0</v>
      </c>
      <c r="NV32" s="4">
        <v>0</v>
      </c>
      <c r="NW32" s="4">
        <v>0</v>
      </c>
      <c r="NX32" s="4">
        <v>0</v>
      </c>
      <c r="NY32" s="4">
        <v>0</v>
      </c>
      <c r="NZ32" s="4">
        <v>0</v>
      </c>
      <c r="OA32" s="4">
        <v>0</v>
      </c>
      <c r="OB32" s="4">
        <v>0</v>
      </c>
      <c r="OC32" s="4">
        <v>0</v>
      </c>
      <c r="OD32" s="4">
        <v>0</v>
      </c>
      <c r="OE32" s="4">
        <v>0</v>
      </c>
      <c r="OF32" s="4">
        <v>0</v>
      </c>
      <c r="OG32" s="4">
        <v>0</v>
      </c>
      <c r="OH32" s="4">
        <v>0</v>
      </c>
      <c r="OI32" s="4">
        <v>0</v>
      </c>
      <c r="OJ32" s="4">
        <v>0</v>
      </c>
      <c r="OK32" s="4">
        <v>0</v>
      </c>
      <c r="OL32" s="4">
        <v>0</v>
      </c>
      <c r="OM32" s="4">
        <v>0</v>
      </c>
      <c r="ON32" s="4">
        <v>0</v>
      </c>
      <c r="OO32" s="4">
        <v>0</v>
      </c>
      <c r="OP32" s="4">
        <v>0</v>
      </c>
      <c r="OQ32" s="4">
        <v>0</v>
      </c>
      <c r="OR32" s="4">
        <v>0</v>
      </c>
      <c r="OS32" s="4">
        <v>0</v>
      </c>
      <c r="OT32" s="4">
        <v>0</v>
      </c>
      <c r="OU32" s="4">
        <v>0</v>
      </c>
      <c r="OV32" s="4">
        <v>0</v>
      </c>
      <c r="OW32" s="4">
        <v>0</v>
      </c>
      <c r="OX32" s="4">
        <v>0</v>
      </c>
      <c r="OY32" s="4">
        <v>0</v>
      </c>
      <c r="OZ32" s="4">
        <v>0</v>
      </c>
      <c r="PA32" s="4">
        <v>0</v>
      </c>
      <c r="PB32" s="4">
        <v>0</v>
      </c>
      <c r="PC32" s="4">
        <v>0</v>
      </c>
      <c r="PD32" s="4">
        <v>0</v>
      </c>
      <c r="PE32" s="4">
        <v>0</v>
      </c>
      <c r="PF32" s="4">
        <v>0</v>
      </c>
      <c r="PG32" s="4">
        <v>0</v>
      </c>
      <c r="PH32" s="4">
        <v>0</v>
      </c>
      <c r="PI32" s="4">
        <v>0</v>
      </c>
      <c r="PJ32" s="4">
        <v>0</v>
      </c>
      <c r="PK32" s="4">
        <v>0</v>
      </c>
      <c r="PL32" s="4">
        <v>0</v>
      </c>
      <c r="PM32" s="4">
        <v>0</v>
      </c>
      <c r="PN32" s="4">
        <v>0</v>
      </c>
      <c r="PO32" s="4">
        <v>0</v>
      </c>
      <c r="PP32" s="4">
        <v>0</v>
      </c>
      <c r="PQ32" s="4">
        <v>0</v>
      </c>
      <c r="PR32" s="4">
        <v>0</v>
      </c>
      <c r="PS32" s="4">
        <v>0</v>
      </c>
      <c r="PT32" s="4">
        <v>0</v>
      </c>
      <c r="PU32" s="4">
        <v>0</v>
      </c>
      <c r="PV32" s="4">
        <v>0</v>
      </c>
      <c r="PW32" s="4">
        <v>0</v>
      </c>
      <c r="PX32" s="4">
        <v>0</v>
      </c>
      <c r="PY32" s="4">
        <v>0</v>
      </c>
      <c r="PZ32" s="4">
        <v>0</v>
      </c>
      <c r="QA32" s="4">
        <v>0</v>
      </c>
      <c r="QB32" s="4">
        <v>0</v>
      </c>
      <c r="QC32" s="4">
        <v>0</v>
      </c>
      <c r="QD32" s="4">
        <v>0</v>
      </c>
      <c r="QE32" s="4">
        <v>0</v>
      </c>
      <c r="QF32" s="4">
        <v>0</v>
      </c>
      <c r="QG32" s="4">
        <v>0</v>
      </c>
      <c r="QH32" s="4">
        <v>0</v>
      </c>
      <c r="QI32" s="4">
        <v>0</v>
      </c>
      <c r="QJ32" s="4">
        <v>0</v>
      </c>
      <c r="QK32" s="4">
        <v>0</v>
      </c>
      <c r="QL32" s="4">
        <v>0</v>
      </c>
      <c r="QM32" s="4">
        <v>0</v>
      </c>
      <c r="QN32" s="4">
        <v>0</v>
      </c>
      <c r="QO32" s="4">
        <v>0</v>
      </c>
      <c r="QP32" s="4">
        <v>0</v>
      </c>
      <c r="QQ32" s="4">
        <v>0</v>
      </c>
      <c r="QR32" s="4">
        <v>0</v>
      </c>
      <c r="QS32" s="4">
        <v>0</v>
      </c>
      <c r="QT32" s="4">
        <v>0</v>
      </c>
      <c r="QU32" s="4">
        <v>0</v>
      </c>
      <c r="QV32" s="4">
        <v>0</v>
      </c>
      <c r="QW32" s="4">
        <v>0</v>
      </c>
      <c r="QX32" s="4">
        <v>0</v>
      </c>
      <c r="QY32" s="4">
        <v>0</v>
      </c>
      <c r="QZ32" s="4">
        <v>0</v>
      </c>
      <c r="RA32" s="4">
        <v>0</v>
      </c>
      <c r="RB32" s="1">
        <f t="shared" si="16"/>
        <v>0</v>
      </c>
      <c r="RC32" s="1">
        <f t="shared" si="17"/>
        <v>0</v>
      </c>
      <c r="RD32" s="1">
        <f t="shared" si="18"/>
        <v>0</v>
      </c>
      <c r="RE32" s="4">
        <v>0</v>
      </c>
      <c r="RF32" s="4">
        <v>0</v>
      </c>
      <c r="RG32" s="4">
        <v>0</v>
      </c>
      <c r="RH32" s="4">
        <v>0</v>
      </c>
      <c r="RI32" s="4">
        <v>0</v>
      </c>
      <c r="RJ32" s="4">
        <v>0</v>
      </c>
      <c r="RK32" s="4">
        <v>0</v>
      </c>
      <c r="RL32" s="4">
        <v>0</v>
      </c>
      <c r="RM32" s="4">
        <v>0</v>
      </c>
      <c r="RN32" s="4">
        <v>0</v>
      </c>
      <c r="RO32" s="4">
        <v>0</v>
      </c>
      <c r="RP32" s="4">
        <v>0</v>
      </c>
      <c r="RQ32" s="4">
        <v>0</v>
      </c>
      <c r="RR32" s="4">
        <v>0</v>
      </c>
      <c r="RS32" s="4">
        <v>0</v>
      </c>
      <c r="RT32" s="4">
        <v>0</v>
      </c>
      <c r="RU32" s="4">
        <v>0</v>
      </c>
      <c r="RV32" s="4">
        <v>0</v>
      </c>
      <c r="RW32" s="4">
        <v>0</v>
      </c>
      <c r="RX32" s="4">
        <v>0</v>
      </c>
      <c r="RY32" s="1">
        <f t="shared" si="19"/>
        <v>0</v>
      </c>
      <c r="RZ32" s="1">
        <f t="shared" si="20"/>
        <v>0</v>
      </c>
      <c r="SA32" s="1">
        <f t="shared" si="21"/>
        <v>0</v>
      </c>
      <c r="SB32" s="4">
        <v>0</v>
      </c>
      <c r="SC32" s="4">
        <v>0</v>
      </c>
      <c r="SD32" s="4">
        <v>0</v>
      </c>
      <c r="SE32" s="4">
        <v>0</v>
      </c>
      <c r="SF32" s="4">
        <v>0</v>
      </c>
      <c r="SG32" s="4">
        <v>0</v>
      </c>
      <c r="SH32" s="4">
        <v>0</v>
      </c>
      <c r="SI32" s="4">
        <v>1</v>
      </c>
      <c r="SJ32" s="4">
        <v>0</v>
      </c>
      <c r="SK32" s="4">
        <v>0</v>
      </c>
      <c r="SL32" s="4">
        <v>0</v>
      </c>
      <c r="SM32" s="4">
        <v>0</v>
      </c>
      <c r="SN32" s="4">
        <v>0</v>
      </c>
      <c r="SO32" s="4">
        <v>0</v>
      </c>
      <c r="SP32" s="4">
        <v>0</v>
      </c>
      <c r="SQ32" s="4">
        <v>0</v>
      </c>
      <c r="SR32" s="4">
        <v>0</v>
      </c>
      <c r="SS32" s="4">
        <v>0</v>
      </c>
      <c r="ST32" s="4">
        <v>0</v>
      </c>
      <c r="SU32" s="4">
        <v>0</v>
      </c>
      <c r="SV32" s="4">
        <v>0</v>
      </c>
      <c r="SW32" s="4">
        <v>0</v>
      </c>
      <c r="SX32" s="4">
        <v>0</v>
      </c>
      <c r="SY32" s="4">
        <v>0</v>
      </c>
      <c r="SZ32" s="4">
        <v>0</v>
      </c>
      <c r="TA32" s="4">
        <v>0</v>
      </c>
      <c r="TB32" s="4">
        <v>0</v>
      </c>
      <c r="TC32" s="4">
        <v>0</v>
      </c>
      <c r="TD32" s="4">
        <v>0</v>
      </c>
      <c r="TE32" s="4">
        <v>0</v>
      </c>
      <c r="TF32" s="4">
        <v>0</v>
      </c>
      <c r="TG32" s="4">
        <v>0</v>
      </c>
      <c r="TH32" s="4">
        <v>0</v>
      </c>
      <c r="TI32" s="4">
        <v>0</v>
      </c>
      <c r="TJ32" s="4">
        <v>0</v>
      </c>
      <c r="TK32" s="4">
        <v>1</v>
      </c>
      <c r="TL32" s="4">
        <v>0</v>
      </c>
      <c r="TM32" s="4">
        <v>0</v>
      </c>
      <c r="TN32" s="4">
        <v>0</v>
      </c>
      <c r="TO32" s="4">
        <v>0</v>
      </c>
      <c r="TP32" s="4">
        <v>0</v>
      </c>
      <c r="TQ32" s="4">
        <v>0</v>
      </c>
      <c r="TR32" s="4">
        <v>0</v>
      </c>
      <c r="TS32" s="4">
        <v>0</v>
      </c>
      <c r="TT32" s="4">
        <v>0</v>
      </c>
      <c r="TU32" s="4">
        <v>0</v>
      </c>
      <c r="TV32" s="4">
        <v>0</v>
      </c>
      <c r="TW32" s="4">
        <v>0</v>
      </c>
      <c r="TX32" s="4">
        <v>0</v>
      </c>
      <c r="TY32" s="4">
        <v>0</v>
      </c>
      <c r="TZ32" s="4">
        <v>0</v>
      </c>
      <c r="UA32" s="4">
        <v>0</v>
      </c>
      <c r="UB32" s="4">
        <v>0</v>
      </c>
      <c r="UC32" s="4">
        <v>0</v>
      </c>
      <c r="UD32" s="4">
        <v>0</v>
      </c>
      <c r="UE32" s="4">
        <v>0</v>
      </c>
      <c r="UF32" s="4">
        <v>0</v>
      </c>
      <c r="UG32" s="4">
        <v>0</v>
      </c>
      <c r="UH32" s="4">
        <v>0</v>
      </c>
      <c r="UI32" s="4">
        <v>0</v>
      </c>
      <c r="UJ32" s="4">
        <v>0</v>
      </c>
      <c r="UK32" s="4">
        <v>0</v>
      </c>
      <c r="UL32" s="4">
        <v>0</v>
      </c>
      <c r="UM32" s="4">
        <v>0</v>
      </c>
      <c r="UN32" s="4">
        <v>0</v>
      </c>
      <c r="UO32" s="4">
        <v>0</v>
      </c>
      <c r="UP32" s="4">
        <v>0</v>
      </c>
      <c r="UQ32" s="4">
        <v>0</v>
      </c>
      <c r="UR32" s="4">
        <v>0</v>
      </c>
      <c r="US32" s="4">
        <v>0</v>
      </c>
      <c r="UT32" s="4">
        <v>0</v>
      </c>
      <c r="UU32" s="4">
        <v>0</v>
      </c>
      <c r="UV32" s="4">
        <v>0</v>
      </c>
      <c r="UW32" s="4">
        <v>0</v>
      </c>
      <c r="UX32" s="4">
        <v>0</v>
      </c>
      <c r="UY32" s="4">
        <v>0</v>
      </c>
      <c r="UZ32" s="4">
        <v>0</v>
      </c>
      <c r="VA32" s="4">
        <v>0</v>
      </c>
      <c r="VB32" s="4">
        <v>0</v>
      </c>
      <c r="VC32" s="4">
        <v>0</v>
      </c>
      <c r="VD32" s="4">
        <v>0</v>
      </c>
      <c r="VE32" s="4">
        <v>0</v>
      </c>
      <c r="VF32" s="4">
        <v>0</v>
      </c>
      <c r="VG32" s="4">
        <v>0</v>
      </c>
      <c r="VH32" s="4">
        <v>0</v>
      </c>
      <c r="VI32" s="4">
        <v>0</v>
      </c>
      <c r="VJ32" s="4">
        <v>0</v>
      </c>
      <c r="VK32" s="4">
        <v>0</v>
      </c>
      <c r="VL32" s="4">
        <v>0</v>
      </c>
      <c r="VM32" s="4">
        <v>0</v>
      </c>
      <c r="VN32" s="4">
        <v>0</v>
      </c>
      <c r="VO32" s="4">
        <v>0</v>
      </c>
      <c r="VP32" s="4">
        <v>0</v>
      </c>
      <c r="VQ32" s="4">
        <v>0</v>
      </c>
      <c r="VR32" s="4">
        <v>0</v>
      </c>
      <c r="VS32" s="4">
        <v>0</v>
      </c>
      <c r="VT32" s="4">
        <v>0</v>
      </c>
      <c r="VU32" s="4">
        <v>0</v>
      </c>
      <c r="VV32" s="4">
        <v>0</v>
      </c>
      <c r="VW32" s="4">
        <v>0</v>
      </c>
      <c r="VX32" s="4">
        <v>0</v>
      </c>
      <c r="VY32" s="4">
        <v>0</v>
      </c>
      <c r="VZ32" s="4">
        <v>0</v>
      </c>
      <c r="WA32" s="4">
        <v>0</v>
      </c>
      <c r="WB32" s="4">
        <v>0</v>
      </c>
      <c r="WC32" s="4">
        <v>0</v>
      </c>
      <c r="WD32" s="4">
        <v>0</v>
      </c>
      <c r="WE32" s="4">
        <v>0</v>
      </c>
      <c r="WF32" s="4">
        <v>0</v>
      </c>
      <c r="WG32" s="4">
        <v>0</v>
      </c>
      <c r="WH32" s="4">
        <v>0</v>
      </c>
      <c r="WI32" s="4">
        <v>0</v>
      </c>
      <c r="WJ32" s="4">
        <v>0</v>
      </c>
      <c r="WK32" s="4">
        <v>0</v>
      </c>
      <c r="WL32" s="4">
        <v>0</v>
      </c>
      <c r="WM32" s="4">
        <v>2</v>
      </c>
      <c r="WN32" s="4">
        <v>0</v>
      </c>
      <c r="WO32" s="4">
        <v>0</v>
      </c>
      <c r="WP32" s="4">
        <v>0</v>
      </c>
      <c r="WQ32" s="4">
        <v>0</v>
      </c>
      <c r="WR32" s="4">
        <v>0</v>
      </c>
      <c r="WS32" s="4">
        <v>0</v>
      </c>
      <c r="WT32" s="4">
        <v>0</v>
      </c>
      <c r="WU32" s="4">
        <v>0</v>
      </c>
      <c r="WV32" s="4">
        <v>0</v>
      </c>
      <c r="WW32" s="4">
        <v>0</v>
      </c>
      <c r="WX32" s="4">
        <v>0</v>
      </c>
      <c r="WY32" s="4">
        <v>0</v>
      </c>
      <c r="WZ32" s="4">
        <v>0</v>
      </c>
      <c r="XA32" s="4">
        <v>0</v>
      </c>
      <c r="XB32" s="1">
        <f t="shared" si="22"/>
        <v>3.0769230769230771E-2</v>
      </c>
      <c r="XC32" s="1">
        <f t="shared" si="23"/>
        <v>1.6418625451833195E-3</v>
      </c>
      <c r="XD32" s="1">
        <f t="shared" si="24"/>
        <v>1.5384615384615385E-3</v>
      </c>
      <c r="XE32" s="4">
        <v>4</v>
      </c>
    </row>
    <row r="33" spans="1:629">
      <c r="A33" s="3" t="s">
        <v>645</v>
      </c>
      <c r="B33" s="4">
        <v>1</v>
      </c>
      <c r="C33" s="4">
        <v>1</v>
      </c>
      <c r="D33" s="4">
        <v>2</v>
      </c>
      <c r="E33" s="4">
        <v>3</v>
      </c>
      <c r="F33" s="4">
        <v>1</v>
      </c>
      <c r="G33" s="4">
        <v>3</v>
      </c>
      <c r="H33" s="4">
        <v>2</v>
      </c>
      <c r="I33" s="4">
        <v>1</v>
      </c>
      <c r="J33" s="4">
        <v>1</v>
      </c>
      <c r="K33" s="4">
        <v>0</v>
      </c>
      <c r="L33" s="4">
        <v>0</v>
      </c>
      <c r="M33" s="4">
        <v>1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2</v>
      </c>
      <c r="U33" s="4">
        <v>1</v>
      </c>
      <c r="V33" s="4">
        <v>3</v>
      </c>
      <c r="W33" s="4">
        <v>2</v>
      </c>
      <c r="X33" s="4">
        <v>1</v>
      </c>
      <c r="Y33" s="4">
        <v>1</v>
      </c>
      <c r="Z33" s="4">
        <v>0</v>
      </c>
      <c r="AA33" s="4">
        <v>6</v>
      </c>
      <c r="AB33" s="4">
        <v>4</v>
      </c>
      <c r="AC33" s="4">
        <v>8</v>
      </c>
      <c r="AD33" s="4">
        <v>0</v>
      </c>
      <c r="AE33" s="4">
        <v>2</v>
      </c>
      <c r="AF33" s="4">
        <v>1</v>
      </c>
      <c r="AG33" s="4">
        <v>1</v>
      </c>
      <c r="AH33" s="4">
        <v>2</v>
      </c>
      <c r="AI33" s="4">
        <v>1</v>
      </c>
      <c r="AJ33" s="4">
        <v>2</v>
      </c>
      <c r="AK33" s="4">
        <v>2</v>
      </c>
      <c r="AL33" s="4">
        <v>0</v>
      </c>
      <c r="AM33" s="4">
        <v>3</v>
      </c>
      <c r="AN33" s="4">
        <v>1</v>
      </c>
      <c r="AO33" s="4">
        <v>0</v>
      </c>
      <c r="AP33" s="4">
        <v>2</v>
      </c>
      <c r="AQ33" s="4">
        <v>0</v>
      </c>
      <c r="AR33" s="4">
        <v>0</v>
      </c>
      <c r="AS33" s="4">
        <v>0</v>
      </c>
      <c r="AT33" s="4">
        <v>1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1</v>
      </c>
      <c r="BC33" s="4">
        <v>5</v>
      </c>
      <c r="BD33" s="4">
        <v>3</v>
      </c>
      <c r="BE33" s="4">
        <v>2</v>
      </c>
      <c r="BF33" s="1">
        <f t="shared" si="0"/>
        <v>1.3035714285714286</v>
      </c>
      <c r="BG33" s="1">
        <f t="shared" si="1"/>
        <v>2.9078224989949573E-2</v>
      </c>
      <c r="BH33" s="1">
        <f t="shared" si="2"/>
        <v>6.5178571428571433E-2</v>
      </c>
      <c r="BI33" s="4">
        <v>1</v>
      </c>
      <c r="BJ33" s="4">
        <v>3</v>
      </c>
      <c r="BK33" s="4">
        <v>2</v>
      </c>
      <c r="BL33" s="4">
        <v>3</v>
      </c>
      <c r="BM33" s="4">
        <v>1</v>
      </c>
      <c r="BN33" s="4">
        <v>0</v>
      </c>
      <c r="BO33" s="4">
        <v>2</v>
      </c>
      <c r="BP33" s="4">
        <v>0</v>
      </c>
      <c r="BQ33" s="4">
        <v>0</v>
      </c>
      <c r="BR33" s="4">
        <v>5</v>
      </c>
      <c r="BS33" s="4">
        <v>2</v>
      </c>
      <c r="BT33" s="1">
        <f t="shared" si="3"/>
        <v>1.7272727272727273</v>
      </c>
      <c r="BU33" s="1">
        <f t="shared" si="4"/>
        <v>0.14136822027592327</v>
      </c>
      <c r="BV33" s="1">
        <f t="shared" si="5"/>
        <v>8.6363636363636365E-2</v>
      </c>
      <c r="BW33" s="4">
        <v>1</v>
      </c>
      <c r="BX33" s="4">
        <v>2</v>
      </c>
      <c r="BY33" s="4">
        <v>6</v>
      </c>
      <c r="BZ33" s="4">
        <v>6</v>
      </c>
      <c r="CA33" s="1">
        <f t="shared" si="6"/>
        <v>3.75</v>
      </c>
      <c r="CB33" s="1">
        <f t="shared" si="7"/>
        <v>0.65748890991914588</v>
      </c>
      <c r="CC33" s="1">
        <f t="shared" si="8"/>
        <v>0.1875</v>
      </c>
      <c r="CD33" s="4">
        <v>1</v>
      </c>
      <c r="CE33" s="4">
        <v>0</v>
      </c>
      <c r="CF33" s="4">
        <v>0</v>
      </c>
      <c r="CG33" s="4">
        <v>2</v>
      </c>
      <c r="CH33" s="4">
        <v>2</v>
      </c>
      <c r="CI33" s="4">
        <v>2</v>
      </c>
      <c r="CJ33" s="4">
        <v>1</v>
      </c>
      <c r="CK33" s="4">
        <v>0</v>
      </c>
      <c r="CL33" s="4">
        <v>0</v>
      </c>
      <c r="CM33" s="4">
        <v>1</v>
      </c>
      <c r="CN33" s="4">
        <v>0</v>
      </c>
      <c r="CO33" s="4">
        <v>1</v>
      </c>
      <c r="CP33" s="4">
        <v>3</v>
      </c>
      <c r="CQ33" s="4">
        <v>2</v>
      </c>
      <c r="CR33" s="4">
        <v>3</v>
      </c>
      <c r="CS33" s="4">
        <v>4</v>
      </c>
      <c r="CT33" s="4">
        <v>1</v>
      </c>
      <c r="CU33" s="4">
        <v>2</v>
      </c>
      <c r="CV33" s="4">
        <v>1</v>
      </c>
      <c r="CW33" s="4">
        <v>1</v>
      </c>
      <c r="CX33" s="4">
        <v>3</v>
      </c>
      <c r="CY33" s="1">
        <f t="shared" si="9"/>
        <v>1.4285714285714286</v>
      </c>
      <c r="CZ33" s="1">
        <f t="shared" si="10"/>
        <v>5.5474511667687389E-2</v>
      </c>
      <c r="DA33" s="1">
        <f t="shared" si="11"/>
        <v>7.1428571428571425E-2</v>
      </c>
      <c r="DB33" s="4">
        <v>254</v>
      </c>
      <c r="DC33" s="5" t="s">
        <v>614</v>
      </c>
      <c r="DD33" s="5" t="s">
        <v>614</v>
      </c>
      <c r="DE33" s="1">
        <f t="shared" si="12"/>
        <v>0.16282051282051282</v>
      </c>
      <c r="DF33" s="4">
        <v>1</v>
      </c>
      <c r="DG33" s="4">
        <v>1</v>
      </c>
      <c r="DH33" s="4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1</v>
      </c>
      <c r="DO33" s="4">
        <v>0</v>
      </c>
      <c r="DP33" s="4">
        <v>0</v>
      </c>
      <c r="DQ33" s="4">
        <v>1</v>
      </c>
      <c r="DR33" s="4">
        <v>0</v>
      </c>
      <c r="DS33" s="4">
        <v>0</v>
      </c>
      <c r="DT33" s="4">
        <v>0</v>
      </c>
      <c r="DU33" s="4">
        <v>0</v>
      </c>
      <c r="DV33" s="4">
        <v>0</v>
      </c>
      <c r="DW33" s="4">
        <v>0</v>
      </c>
      <c r="DX33" s="4">
        <v>0</v>
      </c>
      <c r="DY33" s="4">
        <v>0</v>
      </c>
      <c r="DZ33" s="4">
        <v>0</v>
      </c>
      <c r="EA33" s="4">
        <v>0</v>
      </c>
      <c r="EB33" s="4">
        <v>1</v>
      </c>
      <c r="EC33" s="4">
        <v>2</v>
      </c>
      <c r="ED33" s="4">
        <v>0</v>
      </c>
      <c r="EE33" s="4">
        <v>1</v>
      </c>
      <c r="EF33" s="4">
        <v>0</v>
      </c>
      <c r="EG33" s="4">
        <v>1</v>
      </c>
      <c r="EH33" s="4">
        <v>0</v>
      </c>
      <c r="EI33" s="4">
        <v>3</v>
      </c>
      <c r="EJ33" s="4">
        <v>0</v>
      </c>
      <c r="EK33" s="4">
        <v>2</v>
      </c>
      <c r="EL33" s="4">
        <v>2</v>
      </c>
      <c r="EM33" s="4">
        <v>0</v>
      </c>
      <c r="EN33" s="4">
        <v>2</v>
      </c>
      <c r="EO33" s="4">
        <v>1</v>
      </c>
      <c r="EP33" s="4">
        <v>1</v>
      </c>
      <c r="EQ33" s="4">
        <v>0</v>
      </c>
      <c r="ER33" s="4">
        <v>0</v>
      </c>
      <c r="ES33" s="4">
        <v>0</v>
      </c>
      <c r="ET33" s="4">
        <v>0</v>
      </c>
      <c r="EU33" s="4">
        <v>0</v>
      </c>
      <c r="EV33" s="4">
        <v>1</v>
      </c>
      <c r="EW33" s="4">
        <v>0</v>
      </c>
      <c r="EX33" s="4">
        <v>0</v>
      </c>
      <c r="EY33" s="4">
        <v>1</v>
      </c>
      <c r="EZ33" s="4">
        <v>1</v>
      </c>
      <c r="FA33" s="4">
        <v>0</v>
      </c>
      <c r="FB33" s="4">
        <v>0</v>
      </c>
      <c r="FC33" s="4">
        <v>1</v>
      </c>
      <c r="FD33" s="4">
        <v>0</v>
      </c>
      <c r="FE33" s="4">
        <v>0</v>
      </c>
      <c r="FF33" s="4">
        <v>0</v>
      </c>
      <c r="FG33" s="4">
        <v>0</v>
      </c>
      <c r="FH33" s="4">
        <v>2</v>
      </c>
      <c r="FI33" s="4">
        <v>0</v>
      </c>
      <c r="FJ33" s="4">
        <v>2</v>
      </c>
      <c r="FK33" s="4">
        <v>2</v>
      </c>
      <c r="FL33" s="4">
        <v>0</v>
      </c>
      <c r="FM33" s="4">
        <v>1</v>
      </c>
      <c r="FN33" s="4">
        <v>0</v>
      </c>
      <c r="FO33" s="4">
        <v>0</v>
      </c>
      <c r="FP33" s="4">
        <v>1</v>
      </c>
      <c r="FQ33" s="4">
        <v>0</v>
      </c>
      <c r="FR33" s="4">
        <v>0</v>
      </c>
      <c r="FS33" s="4">
        <v>0</v>
      </c>
      <c r="FT33" s="4">
        <v>0</v>
      </c>
      <c r="FU33" s="4">
        <v>2</v>
      </c>
      <c r="FV33" s="4">
        <v>0</v>
      </c>
      <c r="FW33" s="4">
        <v>0</v>
      </c>
      <c r="FX33" s="4">
        <v>0</v>
      </c>
      <c r="FY33" s="4">
        <v>0</v>
      </c>
      <c r="FZ33" s="4">
        <v>0</v>
      </c>
      <c r="GA33" s="4">
        <v>0</v>
      </c>
      <c r="GB33" s="4">
        <v>0</v>
      </c>
      <c r="GC33" s="4">
        <v>0</v>
      </c>
      <c r="GD33" s="4">
        <v>0</v>
      </c>
      <c r="GE33" s="4">
        <v>0</v>
      </c>
      <c r="GF33" s="4">
        <v>0</v>
      </c>
      <c r="GG33" s="4">
        <v>1</v>
      </c>
      <c r="GH33" s="4">
        <v>0</v>
      </c>
      <c r="GI33" s="4">
        <v>0</v>
      </c>
      <c r="GJ33" s="4">
        <v>0</v>
      </c>
      <c r="GK33" s="4">
        <v>0</v>
      </c>
      <c r="GL33" s="4">
        <v>0</v>
      </c>
      <c r="GM33" s="4">
        <v>0</v>
      </c>
      <c r="GN33" s="4">
        <v>0</v>
      </c>
      <c r="GO33" s="4">
        <v>0</v>
      </c>
      <c r="GP33" s="4">
        <v>1</v>
      </c>
      <c r="GQ33" s="4">
        <v>0</v>
      </c>
      <c r="GR33" s="4">
        <v>3</v>
      </c>
      <c r="GS33" s="4">
        <v>0</v>
      </c>
      <c r="GT33" s="4">
        <v>0</v>
      </c>
      <c r="GU33" s="4">
        <v>0</v>
      </c>
      <c r="GV33" s="4">
        <v>0</v>
      </c>
      <c r="GW33" s="4">
        <v>0</v>
      </c>
      <c r="GX33" s="4">
        <v>0</v>
      </c>
      <c r="GY33" s="4">
        <v>0</v>
      </c>
      <c r="GZ33" s="4">
        <v>0</v>
      </c>
      <c r="HA33" s="4">
        <v>0</v>
      </c>
      <c r="HB33" s="4">
        <v>1</v>
      </c>
      <c r="HC33" s="4">
        <v>1</v>
      </c>
      <c r="HD33" s="4">
        <v>1</v>
      </c>
      <c r="HE33" s="4">
        <v>1</v>
      </c>
      <c r="HF33" s="4">
        <v>1</v>
      </c>
      <c r="HG33" s="4">
        <v>1</v>
      </c>
      <c r="HH33" s="4">
        <v>0</v>
      </c>
      <c r="HI33" s="4">
        <v>2</v>
      </c>
      <c r="HJ33" s="4">
        <v>3</v>
      </c>
      <c r="HK33" s="4">
        <v>2</v>
      </c>
      <c r="HL33" s="4">
        <v>3</v>
      </c>
      <c r="HM33" s="4">
        <v>2</v>
      </c>
      <c r="HN33" s="4">
        <v>2</v>
      </c>
      <c r="HO33" s="4">
        <v>0</v>
      </c>
      <c r="HP33" s="4">
        <v>1</v>
      </c>
      <c r="HQ33" s="4">
        <v>2</v>
      </c>
      <c r="HR33" s="4">
        <v>1</v>
      </c>
      <c r="HS33" s="4">
        <v>1</v>
      </c>
      <c r="HT33" s="4">
        <v>1</v>
      </c>
      <c r="HU33" s="4">
        <v>3</v>
      </c>
      <c r="HV33" s="4">
        <v>1</v>
      </c>
      <c r="HW33" s="4">
        <v>1</v>
      </c>
      <c r="HX33" s="4">
        <v>0</v>
      </c>
      <c r="HY33" s="4">
        <v>0</v>
      </c>
      <c r="HZ33" s="4">
        <v>0</v>
      </c>
      <c r="IA33" s="4">
        <v>1</v>
      </c>
      <c r="IB33" s="4">
        <v>0</v>
      </c>
      <c r="IC33" s="4">
        <v>2</v>
      </c>
      <c r="ID33" s="4">
        <v>2</v>
      </c>
      <c r="IE33" s="4">
        <v>1</v>
      </c>
      <c r="IF33" s="4">
        <v>2</v>
      </c>
      <c r="IG33" s="4">
        <v>1</v>
      </c>
      <c r="IH33" s="4">
        <v>5</v>
      </c>
      <c r="II33" s="4">
        <v>1</v>
      </c>
      <c r="IJ33" s="4">
        <v>2</v>
      </c>
      <c r="IK33" s="4">
        <v>0</v>
      </c>
      <c r="IL33" s="4">
        <v>1</v>
      </c>
      <c r="IM33" s="4">
        <v>1</v>
      </c>
      <c r="IN33" s="4">
        <v>0</v>
      </c>
      <c r="IO33" s="4">
        <v>2</v>
      </c>
      <c r="IP33" s="4">
        <v>0</v>
      </c>
      <c r="IQ33" s="4">
        <v>0</v>
      </c>
      <c r="IR33" s="4">
        <v>0</v>
      </c>
      <c r="IS33" s="4">
        <v>0</v>
      </c>
      <c r="IT33" s="4">
        <v>0</v>
      </c>
      <c r="IU33" s="4">
        <v>0</v>
      </c>
      <c r="IV33" s="4">
        <v>0</v>
      </c>
      <c r="IW33" s="4">
        <v>0</v>
      </c>
      <c r="IX33" s="4">
        <v>1</v>
      </c>
      <c r="IY33" s="4">
        <v>0</v>
      </c>
      <c r="IZ33" s="4">
        <v>0</v>
      </c>
      <c r="JA33" s="4">
        <v>0</v>
      </c>
      <c r="JB33" s="4">
        <v>0</v>
      </c>
      <c r="JC33" s="4">
        <v>0</v>
      </c>
      <c r="JD33" s="4">
        <v>0</v>
      </c>
      <c r="JE33" s="4">
        <v>0</v>
      </c>
      <c r="JF33" s="4">
        <v>0</v>
      </c>
      <c r="JG33" s="4">
        <v>0</v>
      </c>
      <c r="JH33" s="4">
        <v>0</v>
      </c>
      <c r="JI33" s="4">
        <v>2</v>
      </c>
      <c r="JJ33" s="4">
        <v>0</v>
      </c>
      <c r="JK33" s="4">
        <v>0</v>
      </c>
      <c r="JL33" s="4">
        <v>0</v>
      </c>
      <c r="JM33" s="4">
        <v>0</v>
      </c>
      <c r="JN33" s="4">
        <v>0</v>
      </c>
      <c r="JO33" s="4">
        <v>0</v>
      </c>
      <c r="JP33" s="4">
        <v>0</v>
      </c>
      <c r="JQ33" s="4">
        <v>0</v>
      </c>
      <c r="JR33" s="4">
        <v>0</v>
      </c>
      <c r="JS33" s="4">
        <v>0</v>
      </c>
      <c r="JT33" s="4">
        <v>1</v>
      </c>
      <c r="JU33" s="4">
        <v>0</v>
      </c>
      <c r="JV33" s="4">
        <v>0</v>
      </c>
      <c r="JW33" s="4">
        <v>0</v>
      </c>
      <c r="JX33" s="4">
        <v>0</v>
      </c>
      <c r="JY33" s="4">
        <v>0</v>
      </c>
      <c r="JZ33" s="4">
        <v>0</v>
      </c>
      <c r="KA33" s="4">
        <v>0</v>
      </c>
      <c r="KB33" s="4">
        <v>0</v>
      </c>
      <c r="KC33" s="4">
        <v>0</v>
      </c>
      <c r="KD33" s="4">
        <v>0</v>
      </c>
      <c r="KE33" s="4">
        <v>0</v>
      </c>
      <c r="KF33" s="4">
        <v>0</v>
      </c>
      <c r="KG33" s="4">
        <v>0</v>
      </c>
      <c r="KH33" s="4">
        <v>0</v>
      </c>
      <c r="KI33" s="4">
        <v>0</v>
      </c>
      <c r="KJ33" s="4">
        <v>0</v>
      </c>
      <c r="KK33" s="4">
        <v>0</v>
      </c>
      <c r="KL33" s="4">
        <v>0</v>
      </c>
      <c r="KM33" s="4">
        <v>0</v>
      </c>
      <c r="KN33" s="4">
        <v>0</v>
      </c>
      <c r="KO33" s="4">
        <v>0</v>
      </c>
      <c r="KP33" s="4">
        <v>0</v>
      </c>
      <c r="KQ33" s="4">
        <v>0</v>
      </c>
      <c r="KR33" s="4">
        <v>0</v>
      </c>
      <c r="KS33" s="4">
        <v>0</v>
      </c>
      <c r="KT33" s="4">
        <v>0</v>
      </c>
      <c r="KU33" s="4">
        <v>0</v>
      </c>
      <c r="KV33" s="4">
        <v>0</v>
      </c>
      <c r="KW33" s="4">
        <v>0</v>
      </c>
      <c r="KX33" s="4">
        <v>0</v>
      </c>
      <c r="KY33" s="4">
        <v>0</v>
      </c>
      <c r="KZ33" s="4">
        <v>0</v>
      </c>
      <c r="LA33" s="4">
        <v>2</v>
      </c>
      <c r="LB33" s="4">
        <v>0</v>
      </c>
      <c r="LC33" s="4">
        <v>0</v>
      </c>
      <c r="LD33" s="4">
        <v>0</v>
      </c>
      <c r="LE33" s="4">
        <v>0</v>
      </c>
      <c r="LF33" s="4">
        <v>0</v>
      </c>
      <c r="LG33" s="4">
        <v>0</v>
      </c>
      <c r="LH33" s="4">
        <v>0</v>
      </c>
      <c r="LI33" s="4">
        <v>0</v>
      </c>
      <c r="LJ33" s="4">
        <v>0</v>
      </c>
      <c r="LK33" s="4">
        <v>0</v>
      </c>
      <c r="LL33" s="4">
        <v>1</v>
      </c>
      <c r="LM33" s="4">
        <v>0</v>
      </c>
      <c r="LN33" s="4">
        <v>0</v>
      </c>
      <c r="LO33" s="4">
        <v>0</v>
      </c>
      <c r="LP33" s="4">
        <v>0</v>
      </c>
      <c r="LQ33" s="4">
        <v>0</v>
      </c>
      <c r="LR33" s="4">
        <v>0</v>
      </c>
      <c r="LS33" s="4">
        <v>0</v>
      </c>
      <c r="LT33" s="4">
        <v>0</v>
      </c>
      <c r="LU33" s="4">
        <v>0</v>
      </c>
      <c r="LV33" s="4">
        <v>0</v>
      </c>
      <c r="LW33" s="1">
        <f t="shared" si="13"/>
        <v>0.43555555555555553</v>
      </c>
      <c r="LX33" s="1">
        <f t="shared" si="14"/>
        <v>3.5797238564583391E-3</v>
      </c>
      <c r="LY33" s="1">
        <f t="shared" si="15"/>
        <v>2.1777777777777778E-2</v>
      </c>
      <c r="LZ33" s="4">
        <v>0</v>
      </c>
      <c r="MA33" s="4">
        <v>0</v>
      </c>
      <c r="MB33" s="4">
        <v>0</v>
      </c>
      <c r="MC33" s="4">
        <v>0</v>
      </c>
      <c r="MD33" s="4">
        <v>0</v>
      </c>
      <c r="ME33" s="4">
        <v>0</v>
      </c>
      <c r="MF33" s="4">
        <v>0</v>
      </c>
      <c r="MG33" s="4">
        <v>0</v>
      </c>
      <c r="MH33" s="4">
        <v>0</v>
      </c>
      <c r="MI33" s="4">
        <v>0</v>
      </c>
      <c r="MJ33" s="4">
        <v>0</v>
      </c>
      <c r="MK33" s="4">
        <v>0</v>
      </c>
      <c r="ML33" s="4">
        <v>0</v>
      </c>
      <c r="MM33" s="4">
        <v>0</v>
      </c>
      <c r="MN33" s="4">
        <v>0</v>
      </c>
      <c r="MO33" s="4">
        <v>0</v>
      </c>
      <c r="MP33" s="4">
        <v>0</v>
      </c>
      <c r="MQ33" s="4">
        <v>0</v>
      </c>
      <c r="MR33" s="4">
        <v>0</v>
      </c>
      <c r="MS33" s="4">
        <v>0</v>
      </c>
      <c r="MT33" s="4">
        <v>0</v>
      </c>
      <c r="MU33" s="4">
        <v>0</v>
      </c>
      <c r="MV33" s="4">
        <v>0</v>
      </c>
      <c r="MW33" s="4">
        <v>0</v>
      </c>
      <c r="MX33" s="4">
        <v>1</v>
      </c>
      <c r="MY33" s="4">
        <v>0</v>
      </c>
      <c r="MZ33" s="4">
        <v>0</v>
      </c>
      <c r="NA33" s="4">
        <v>0</v>
      </c>
      <c r="NB33" s="4">
        <v>0</v>
      </c>
      <c r="NC33" s="4">
        <v>0</v>
      </c>
      <c r="ND33" s="4">
        <v>0</v>
      </c>
      <c r="NE33" s="4">
        <v>0</v>
      </c>
      <c r="NF33" s="4">
        <v>1</v>
      </c>
      <c r="NG33" s="4">
        <v>0</v>
      </c>
      <c r="NH33" s="4">
        <v>0</v>
      </c>
      <c r="NI33" s="4">
        <v>1</v>
      </c>
      <c r="NJ33" s="4">
        <v>4</v>
      </c>
      <c r="NK33" s="4">
        <v>0</v>
      </c>
      <c r="NL33" s="4">
        <v>0</v>
      </c>
      <c r="NM33" s="4">
        <v>0</v>
      </c>
      <c r="NN33" s="4">
        <v>0</v>
      </c>
      <c r="NO33" s="4">
        <v>0</v>
      </c>
      <c r="NP33" s="4">
        <v>0</v>
      </c>
      <c r="NQ33" s="4">
        <v>0</v>
      </c>
      <c r="NR33" s="4">
        <v>0</v>
      </c>
      <c r="NS33" s="4">
        <v>0</v>
      </c>
      <c r="NT33" s="4">
        <v>0</v>
      </c>
      <c r="NU33" s="4">
        <v>0</v>
      </c>
      <c r="NV33" s="4">
        <v>0</v>
      </c>
      <c r="NW33" s="4">
        <v>0</v>
      </c>
      <c r="NX33" s="4">
        <v>0</v>
      </c>
      <c r="NY33" s="4">
        <v>0</v>
      </c>
      <c r="NZ33" s="4">
        <v>0</v>
      </c>
      <c r="OA33" s="4">
        <v>0</v>
      </c>
      <c r="OB33" s="4">
        <v>0</v>
      </c>
      <c r="OC33" s="4">
        <v>0</v>
      </c>
      <c r="OD33" s="4">
        <v>0</v>
      </c>
      <c r="OE33" s="4">
        <v>0</v>
      </c>
      <c r="OF33" s="4">
        <v>0</v>
      </c>
      <c r="OG33" s="4">
        <v>0</v>
      </c>
      <c r="OH33" s="4">
        <v>0</v>
      </c>
      <c r="OI33" s="4">
        <v>0</v>
      </c>
      <c r="OJ33" s="4">
        <v>0</v>
      </c>
      <c r="OK33" s="4">
        <v>0</v>
      </c>
      <c r="OL33" s="4">
        <v>0</v>
      </c>
      <c r="OM33" s="4">
        <v>0</v>
      </c>
      <c r="ON33" s="4">
        <v>0</v>
      </c>
      <c r="OO33" s="4">
        <v>0</v>
      </c>
      <c r="OP33" s="4">
        <v>0</v>
      </c>
      <c r="OQ33" s="4">
        <v>0</v>
      </c>
      <c r="OR33" s="4">
        <v>0</v>
      </c>
      <c r="OS33" s="4">
        <v>0</v>
      </c>
      <c r="OT33" s="4">
        <v>0</v>
      </c>
      <c r="OU33" s="4">
        <v>0</v>
      </c>
      <c r="OV33" s="4">
        <v>0</v>
      </c>
      <c r="OW33" s="4">
        <v>0</v>
      </c>
      <c r="OX33" s="4">
        <v>0</v>
      </c>
      <c r="OY33" s="4">
        <v>0</v>
      </c>
      <c r="OZ33" s="4">
        <v>0</v>
      </c>
      <c r="PA33" s="4">
        <v>0</v>
      </c>
      <c r="PB33" s="4">
        <v>0</v>
      </c>
      <c r="PC33" s="4">
        <v>0</v>
      </c>
      <c r="PD33" s="4">
        <v>0</v>
      </c>
      <c r="PE33" s="4">
        <v>0</v>
      </c>
      <c r="PF33" s="4">
        <v>0</v>
      </c>
      <c r="PG33" s="4">
        <v>0</v>
      </c>
      <c r="PH33" s="4">
        <v>0</v>
      </c>
      <c r="PI33" s="4">
        <v>0</v>
      </c>
      <c r="PJ33" s="4">
        <v>0</v>
      </c>
      <c r="PK33" s="4">
        <v>0</v>
      </c>
      <c r="PL33" s="4">
        <v>0</v>
      </c>
      <c r="PM33" s="4">
        <v>0</v>
      </c>
      <c r="PN33" s="4">
        <v>0</v>
      </c>
      <c r="PO33" s="4">
        <v>0</v>
      </c>
      <c r="PP33" s="4">
        <v>1</v>
      </c>
      <c r="PQ33" s="4">
        <v>0</v>
      </c>
      <c r="PR33" s="4">
        <v>0</v>
      </c>
      <c r="PS33" s="4">
        <v>0</v>
      </c>
      <c r="PT33" s="4">
        <v>0</v>
      </c>
      <c r="PU33" s="4">
        <v>0</v>
      </c>
      <c r="PV33" s="4">
        <v>0</v>
      </c>
      <c r="PW33" s="4">
        <v>0</v>
      </c>
      <c r="PX33" s="4">
        <v>0</v>
      </c>
      <c r="PY33" s="4">
        <v>0</v>
      </c>
      <c r="PZ33" s="4">
        <v>0</v>
      </c>
      <c r="QA33" s="4">
        <v>0</v>
      </c>
      <c r="QB33" s="4">
        <v>0</v>
      </c>
      <c r="QC33" s="4">
        <v>0</v>
      </c>
      <c r="QD33" s="4">
        <v>0</v>
      </c>
      <c r="QE33" s="4">
        <v>0</v>
      </c>
      <c r="QF33" s="4">
        <v>0</v>
      </c>
      <c r="QG33" s="4">
        <v>0</v>
      </c>
      <c r="QH33" s="4">
        <v>0</v>
      </c>
      <c r="QI33" s="4">
        <v>0</v>
      </c>
      <c r="QJ33" s="4">
        <v>0</v>
      </c>
      <c r="QK33" s="4">
        <v>0</v>
      </c>
      <c r="QL33" s="4">
        <v>0</v>
      </c>
      <c r="QM33" s="4">
        <v>0</v>
      </c>
      <c r="QN33" s="4">
        <v>0</v>
      </c>
      <c r="QO33" s="4">
        <v>0</v>
      </c>
      <c r="QP33" s="4">
        <v>0</v>
      </c>
      <c r="QQ33" s="4">
        <v>0</v>
      </c>
      <c r="QR33" s="4">
        <v>0</v>
      </c>
      <c r="QS33" s="4">
        <v>0</v>
      </c>
      <c r="QT33" s="4">
        <v>0</v>
      </c>
      <c r="QU33" s="4">
        <v>0</v>
      </c>
      <c r="QV33" s="4">
        <v>0</v>
      </c>
      <c r="QW33" s="4">
        <v>0</v>
      </c>
      <c r="QX33" s="4">
        <v>0</v>
      </c>
      <c r="QY33" s="4">
        <v>0</v>
      </c>
      <c r="QZ33" s="4">
        <v>0</v>
      </c>
      <c r="RA33" s="4">
        <v>0</v>
      </c>
      <c r="RB33" s="1">
        <f t="shared" si="16"/>
        <v>6.0606060606060608E-2</v>
      </c>
      <c r="RC33" s="1">
        <f t="shared" si="17"/>
        <v>2.9239933778100629E-3</v>
      </c>
      <c r="RD33" s="1">
        <f t="shared" si="18"/>
        <v>3.0303030303030303E-3</v>
      </c>
      <c r="RE33" s="4">
        <v>1</v>
      </c>
      <c r="RF33" s="4">
        <v>0</v>
      </c>
      <c r="RG33" s="4">
        <v>0</v>
      </c>
      <c r="RH33" s="4">
        <v>0</v>
      </c>
      <c r="RI33" s="4">
        <v>0</v>
      </c>
      <c r="RJ33" s="4">
        <v>0</v>
      </c>
      <c r="RK33" s="4">
        <v>0</v>
      </c>
      <c r="RL33" s="4">
        <v>0</v>
      </c>
      <c r="RM33" s="4">
        <v>0</v>
      </c>
      <c r="RN33" s="4">
        <v>0</v>
      </c>
      <c r="RO33" s="4">
        <v>0</v>
      </c>
      <c r="RP33" s="4">
        <v>0</v>
      </c>
      <c r="RQ33" s="4">
        <v>0</v>
      </c>
      <c r="RR33" s="4">
        <v>0</v>
      </c>
      <c r="RS33" s="4">
        <v>0</v>
      </c>
      <c r="RT33" s="4">
        <v>0</v>
      </c>
      <c r="RU33" s="4">
        <v>0</v>
      </c>
      <c r="RV33" s="4">
        <v>0</v>
      </c>
      <c r="RW33" s="4">
        <v>0</v>
      </c>
      <c r="RX33" s="4">
        <v>0</v>
      </c>
      <c r="RY33" s="1">
        <f t="shared" si="19"/>
        <v>0.05</v>
      </c>
      <c r="RZ33" s="1">
        <f t="shared" si="20"/>
        <v>1.1180339887498949E-2</v>
      </c>
      <c r="SA33" s="1">
        <f t="shared" si="21"/>
        <v>2.5000000000000001E-3</v>
      </c>
      <c r="SB33" s="4">
        <v>2</v>
      </c>
      <c r="SC33" s="4">
        <v>0</v>
      </c>
      <c r="SD33" s="4">
        <v>1</v>
      </c>
      <c r="SE33" s="4">
        <v>0</v>
      </c>
      <c r="SF33" s="4">
        <v>0</v>
      </c>
      <c r="SG33" s="4">
        <v>0</v>
      </c>
      <c r="SH33" s="4">
        <v>0</v>
      </c>
      <c r="SI33" s="4">
        <v>0</v>
      </c>
      <c r="SJ33" s="4">
        <v>0</v>
      </c>
      <c r="SK33" s="4">
        <v>0</v>
      </c>
      <c r="SL33" s="4">
        <v>0</v>
      </c>
      <c r="SM33" s="4">
        <v>0</v>
      </c>
      <c r="SN33" s="4">
        <v>0</v>
      </c>
      <c r="SO33" s="4">
        <v>0</v>
      </c>
      <c r="SP33" s="4">
        <v>0</v>
      </c>
      <c r="SQ33" s="4">
        <v>0</v>
      </c>
      <c r="SR33" s="4">
        <v>0</v>
      </c>
      <c r="SS33" s="4">
        <v>0</v>
      </c>
      <c r="ST33" s="4">
        <v>0</v>
      </c>
      <c r="SU33" s="4">
        <v>0</v>
      </c>
      <c r="SV33" s="4">
        <v>0</v>
      </c>
      <c r="SW33" s="4">
        <v>0</v>
      </c>
      <c r="SX33" s="4">
        <v>0</v>
      </c>
      <c r="SY33" s="4">
        <v>0</v>
      </c>
      <c r="SZ33" s="4">
        <v>0</v>
      </c>
      <c r="TA33" s="4">
        <v>0</v>
      </c>
      <c r="TB33" s="4">
        <v>1</v>
      </c>
      <c r="TC33" s="4">
        <v>0</v>
      </c>
      <c r="TD33" s="4">
        <v>0</v>
      </c>
      <c r="TE33" s="4">
        <v>1</v>
      </c>
      <c r="TF33" s="4">
        <v>0</v>
      </c>
      <c r="TG33" s="4">
        <v>0</v>
      </c>
      <c r="TH33" s="4">
        <v>0</v>
      </c>
      <c r="TI33" s="4">
        <v>0</v>
      </c>
      <c r="TJ33" s="4">
        <v>0</v>
      </c>
      <c r="TK33" s="4">
        <v>0</v>
      </c>
      <c r="TL33" s="4">
        <v>0</v>
      </c>
      <c r="TM33" s="4">
        <v>0</v>
      </c>
      <c r="TN33" s="4">
        <v>0</v>
      </c>
      <c r="TO33" s="4">
        <v>0</v>
      </c>
      <c r="TP33" s="4">
        <v>0</v>
      </c>
      <c r="TQ33" s="4">
        <v>0</v>
      </c>
      <c r="TR33" s="4">
        <v>0</v>
      </c>
      <c r="TS33" s="4">
        <v>0</v>
      </c>
      <c r="TT33" s="4">
        <v>0</v>
      </c>
      <c r="TU33" s="4">
        <v>0</v>
      </c>
      <c r="TV33" s="4">
        <v>0</v>
      </c>
      <c r="TW33" s="4">
        <v>0</v>
      </c>
      <c r="TX33" s="4">
        <v>0</v>
      </c>
      <c r="TY33" s="4">
        <v>0</v>
      </c>
      <c r="TZ33" s="4">
        <v>0</v>
      </c>
      <c r="UA33" s="4">
        <v>0</v>
      </c>
      <c r="UB33" s="4">
        <v>0</v>
      </c>
      <c r="UC33" s="4">
        <v>0</v>
      </c>
      <c r="UD33" s="4">
        <v>0</v>
      </c>
      <c r="UE33" s="4">
        <v>0</v>
      </c>
      <c r="UF33" s="4">
        <v>0</v>
      </c>
      <c r="UG33" s="4">
        <v>0</v>
      </c>
      <c r="UH33" s="4">
        <v>0</v>
      </c>
      <c r="UI33" s="4">
        <v>0</v>
      </c>
      <c r="UJ33" s="4">
        <v>0</v>
      </c>
      <c r="UK33" s="4">
        <v>0</v>
      </c>
      <c r="UL33" s="4">
        <v>0</v>
      </c>
      <c r="UM33" s="4">
        <v>0</v>
      </c>
      <c r="UN33" s="4">
        <v>0</v>
      </c>
      <c r="UO33" s="4">
        <v>0</v>
      </c>
      <c r="UP33" s="4">
        <v>0</v>
      </c>
      <c r="UQ33" s="4">
        <v>0</v>
      </c>
      <c r="UR33" s="4">
        <v>0</v>
      </c>
      <c r="US33" s="4">
        <v>0</v>
      </c>
      <c r="UT33" s="4">
        <v>0</v>
      </c>
      <c r="UU33" s="4">
        <v>0</v>
      </c>
      <c r="UV33" s="4">
        <v>1</v>
      </c>
      <c r="UW33" s="4">
        <v>0</v>
      </c>
      <c r="UX33" s="4">
        <v>0</v>
      </c>
      <c r="UY33" s="4">
        <v>0</v>
      </c>
      <c r="UZ33" s="4">
        <v>1</v>
      </c>
      <c r="VA33" s="4">
        <v>0</v>
      </c>
      <c r="VB33" s="4">
        <v>0</v>
      </c>
      <c r="VC33" s="4">
        <v>1</v>
      </c>
      <c r="VD33" s="4">
        <v>0</v>
      </c>
      <c r="VE33" s="4">
        <v>0</v>
      </c>
      <c r="VF33" s="4">
        <v>0</v>
      </c>
      <c r="VG33" s="4">
        <v>0</v>
      </c>
      <c r="VH33" s="4">
        <v>0</v>
      </c>
      <c r="VI33" s="4">
        <v>1</v>
      </c>
      <c r="VJ33" s="4">
        <v>1</v>
      </c>
      <c r="VK33" s="4">
        <v>0</v>
      </c>
      <c r="VL33" s="4">
        <v>0</v>
      </c>
      <c r="VM33" s="4">
        <v>0</v>
      </c>
      <c r="VN33" s="4">
        <v>0</v>
      </c>
      <c r="VO33" s="4">
        <v>0</v>
      </c>
      <c r="VP33" s="4">
        <v>0</v>
      </c>
      <c r="VQ33" s="4">
        <v>0</v>
      </c>
      <c r="VR33" s="4">
        <v>0</v>
      </c>
      <c r="VS33" s="4">
        <v>0</v>
      </c>
      <c r="VT33" s="4">
        <v>0</v>
      </c>
      <c r="VU33" s="4">
        <v>0</v>
      </c>
      <c r="VV33" s="4">
        <v>0</v>
      </c>
      <c r="VW33" s="4">
        <v>0</v>
      </c>
      <c r="VX33" s="4">
        <v>0</v>
      </c>
      <c r="VY33" s="4">
        <v>0</v>
      </c>
      <c r="VZ33" s="4">
        <v>0</v>
      </c>
      <c r="WA33" s="4">
        <v>0</v>
      </c>
      <c r="WB33" s="4">
        <v>1</v>
      </c>
      <c r="WC33" s="4">
        <v>0</v>
      </c>
      <c r="WD33" s="4">
        <v>0</v>
      </c>
      <c r="WE33" s="4">
        <v>0</v>
      </c>
      <c r="WF33" s="4">
        <v>0</v>
      </c>
      <c r="WG33" s="4">
        <v>0</v>
      </c>
      <c r="WH33" s="4">
        <v>0</v>
      </c>
      <c r="WI33" s="4">
        <v>1</v>
      </c>
      <c r="WJ33" s="4">
        <v>0</v>
      </c>
      <c r="WK33" s="4">
        <v>0</v>
      </c>
      <c r="WL33" s="4">
        <v>0</v>
      </c>
      <c r="WM33" s="4">
        <v>0</v>
      </c>
      <c r="WN33" s="4">
        <v>2</v>
      </c>
      <c r="WO33" s="4">
        <v>0</v>
      </c>
      <c r="WP33" s="4">
        <v>0</v>
      </c>
      <c r="WQ33" s="4">
        <v>0</v>
      </c>
      <c r="WR33" s="4">
        <v>0</v>
      </c>
      <c r="WS33" s="4">
        <v>0</v>
      </c>
      <c r="WT33" s="4">
        <v>0</v>
      </c>
      <c r="WU33" s="4">
        <v>1</v>
      </c>
      <c r="WV33" s="4">
        <v>0</v>
      </c>
      <c r="WW33" s="4">
        <v>0</v>
      </c>
      <c r="WX33" s="4">
        <v>1</v>
      </c>
      <c r="WY33" s="4">
        <v>0</v>
      </c>
      <c r="WZ33" s="4">
        <v>0</v>
      </c>
      <c r="XA33" s="4">
        <v>0</v>
      </c>
      <c r="XB33" s="1">
        <f t="shared" si="22"/>
        <v>0.12307692307692308</v>
      </c>
      <c r="XC33" s="1">
        <f t="shared" si="23"/>
        <v>2.8758678123213164E-3</v>
      </c>
      <c r="XD33" s="1">
        <f t="shared" si="24"/>
        <v>6.1538461538461538E-3</v>
      </c>
      <c r="XE33" s="4">
        <v>514</v>
      </c>
    </row>
    <row r="34" spans="1:629">
      <c r="A34" s="3" t="s">
        <v>646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1</v>
      </c>
      <c r="L34" s="4">
        <v>2</v>
      </c>
      <c r="M34" s="4">
        <v>0</v>
      </c>
      <c r="N34" s="4">
        <v>0</v>
      </c>
      <c r="O34" s="4">
        <v>4</v>
      </c>
      <c r="P34" s="4">
        <v>4</v>
      </c>
      <c r="Q34" s="4">
        <v>4</v>
      </c>
      <c r="R34" s="4">
        <v>4</v>
      </c>
      <c r="S34" s="4">
        <v>1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1</v>
      </c>
      <c r="AR34" s="4">
        <v>1</v>
      </c>
      <c r="AS34" s="4">
        <v>1</v>
      </c>
      <c r="AT34" s="4">
        <v>0</v>
      </c>
      <c r="AU34" s="4">
        <v>1</v>
      </c>
      <c r="AV34" s="4">
        <v>0</v>
      </c>
      <c r="AW34" s="4">
        <v>1</v>
      </c>
      <c r="AX34" s="4">
        <v>0</v>
      </c>
      <c r="AY34" s="4">
        <v>2</v>
      </c>
      <c r="AZ34" s="4">
        <v>5</v>
      </c>
      <c r="BA34" s="4">
        <v>2</v>
      </c>
      <c r="BB34" s="4">
        <v>0</v>
      </c>
      <c r="BC34" s="4">
        <v>0</v>
      </c>
      <c r="BD34" s="4">
        <v>0</v>
      </c>
      <c r="BE34" s="4">
        <v>0</v>
      </c>
      <c r="BF34" s="1">
        <f t="shared" si="0"/>
        <v>0.6071428571428571</v>
      </c>
      <c r="BG34" s="1">
        <f t="shared" si="1"/>
        <v>2.2505042577740685E-2</v>
      </c>
      <c r="BH34" s="1">
        <f t="shared" si="2"/>
        <v>3.0357142857142857E-2</v>
      </c>
      <c r="BI34" s="4">
        <v>5</v>
      </c>
      <c r="BJ34" s="4">
        <v>0</v>
      </c>
      <c r="BK34" s="4">
        <v>0</v>
      </c>
      <c r="BL34" s="4">
        <v>0</v>
      </c>
      <c r="BM34" s="4">
        <v>1</v>
      </c>
      <c r="BN34" s="4">
        <v>2</v>
      </c>
      <c r="BO34" s="4">
        <v>3</v>
      </c>
      <c r="BP34" s="4">
        <v>2</v>
      </c>
      <c r="BQ34" s="4">
        <v>2</v>
      </c>
      <c r="BR34" s="4">
        <v>0</v>
      </c>
      <c r="BS34" s="4">
        <v>0</v>
      </c>
      <c r="BT34" s="1">
        <f t="shared" si="3"/>
        <v>1.3636363636363635</v>
      </c>
      <c r="BU34" s="1">
        <f t="shared" si="4"/>
        <v>0.14811614424608169</v>
      </c>
      <c r="BV34" s="1">
        <f t="shared" si="5"/>
        <v>6.8181818181818177E-2</v>
      </c>
      <c r="BW34" s="4">
        <v>0</v>
      </c>
      <c r="BX34" s="4">
        <v>0</v>
      </c>
      <c r="BY34" s="4">
        <v>0</v>
      </c>
      <c r="BZ34" s="4">
        <v>0</v>
      </c>
      <c r="CA34" s="1">
        <f t="shared" si="6"/>
        <v>0</v>
      </c>
      <c r="CB34" s="1">
        <f t="shared" si="7"/>
        <v>0</v>
      </c>
      <c r="CC34" s="1">
        <f t="shared" si="8"/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1</v>
      </c>
      <c r="CM34" s="4">
        <v>0</v>
      </c>
      <c r="CN34" s="4">
        <v>1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1">
        <f t="shared" si="9"/>
        <v>9.5238095238095233E-2</v>
      </c>
      <c r="CZ34" s="1">
        <f t="shared" si="10"/>
        <v>1.4323457321862817E-2</v>
      </c>
      <c r="DA34" s="1">
        <f t="shared" si="11"/>
        <v>4.7619047619047623E-3</v>
      </c>
      <c r="DB34" s="4">
        <v>21</v>
      </c>
      <c r="DC34" s="5" t="s">
        <v>614</v>
      </c>
      <c r="DD34" s="5" t="s">
        <v>614</v>
      </c>
      <c r="DE34" s="1">
        <f t="shared" si="12"/>
        <v>1.3461538461538462E-2</v>
      </c>
      <c r="DF34" s="4">
        <v>0</v>
      </c>
      <c r="DG34" s="4">
        <v>0</v>
      </c>
      <c r="DH34" s="4">
        <v>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>
        <v>0</v>
      </c>
      <c r="DP34" s="4">
        <v>0</v>
      </c>
      <c r="DQ34" s="4">
        <v>0</v>
      </c>
      <c r="DR34" s="4">
        <v>0</v>
      </c>
      <c r="DS34" s="4">
        <v>0</v>
      </c>
      <c r="DT34" s="4">
        <v>0</v>
      </c>
      <c r="DU34" s="4">
        <v>0</v>
      </c>
      <c r="DV34" s="4">
        <v>0</v>
      </c>
      <c r="DW34" s="4">
        <v>0</v>
      </c>
      <c r="DX34" s="4">
        <v>0</v>
      </c>
      <c r="DY34" s="4">
        <v>0</v>
      </c>
      <c r="DZ34" s="4">
        <v>0</v>
      </c>
      <c r="EA34" s="4">
        <v>0</v>
      </c>
      <c r="EB34" s="4">
        <v>0</v>
      </c>
      <c r="EC34" s="4">
        <v>0</v>
      </c>
      <c r="ED34" s="4">
        <v>0</v>
      </c>
      <c r="EE34" s="4">
        <v>2</v>
      </c>
      <c r="EF34" s="4">
        <v>0</v>
      </c>
      <c r="EG34" s="4">
        <v>2</v>
      </c>
      <c r="EH34" s="4">
        <v>0</v>
      </c>
      <c r="EI34" s="4">
        <v>0</v>
      </c>
      <c r="EJ34" s="4">
        <v>0</v>
      </c>
      <c r="EK34" s="4">
        <v>0</v>
      </c>
      <c r="EL34" s="4">
        <v>0</v>
      </c>
      <c r="EM34" s="4">
        <v>0</v>
      </c>
      <c r="EN34" s="4">
        <v>0</v>
      </c>
      <c r="EO34" s="4">
        <v>0</v>
      </c>
      <c r="EP34" s="4">
        <v>0</v>
      </c>
      <c r="EQ34" s="4">
        <v>0</v>
      </c>
      <c r="ER34" s="4">
        <v>0</v>
      </c>
      <c r="ES34" s="4">
        <v>0</v>
      </c>
      <c r="ET34" s="4">
        <v>0</v>
      </c>
      <c r="EU34" s="4">
        <v>0</v>
      </c>
      <c r="EV34" s="4">
        <v>1</v>
      </c>
      <c r="EW34" s="4">
        <v>0</v>
      </c>
      <c r="EX34" s="4">
        <v>0</v>
      </c>
      <c r="EY34" s="4">
        <v>0</v>
      </c>
      <c r="EZ34" s="4">
        <v>0</v>
      </c>
      <c r="FA34" s="4">
        <v>0</v>
      </c>
      <c r="FB34" s="4">
        <v>0</v>
      </c>
      <c r="FC34" s="4">
        <v>0</v>
      </c>
      <c r="FD34" s="4">
        <v>0</v>
      </c>
      <c r="FE34" s="4">
        <v>0</v>
      </c>
      <c r="FF34" s="4">
        <v>0</v>
      </c>
      <c r="FG34" s="4">
        <v>0</v>
      </c>
      <c r="FH34" s="4">
        <v>0</v>
      </c>
      <c r="FI34" s="4">
        <v>0</v>
      </c>
      <c r="FJ34" s="4">
        <v>0</v>
      </c>
      <c r="FK34" s="4">
        <v>0</v>
      </c>
      <c r="FL34" s="4">
        <v>0</v>
      </c>
      <c r="FM34" s="4">
        <v>0</v>
      </c>
      <c r="FN34" s="4">
        <v>0</v>
      </c>
      <c r="FO34" s="4">
        <v>0</v>
      </c>
      <c r="FP34" s="4">
        <v>0</v>
      </c>
      <c r="FQ34" s="4">
        <v>0</v>
      </c>
      <c r="FR34" s="4">
        <v>0</v>
      </c>
      <c r="FS34" s="4">
        <v>0</v>
      </c>
      <c r="FT34" s="4">
        <v>1</v>
      </c>
      <c r="FU34" s="4">
        <v>1</v>
      </c>
      <c r="FV34" s="4">
        <v>0</v>
      </c>
      <c r="FW34" s="4">
        <v>0</v>
      </c>
      <c r="FX34" s="4">
        <v>0</v>
      </c>
      <c r="FY34" s="4">
        <v>0</v>
      </c>
      <c r="FZ34" s="4">
        <v>0</v>
      </c>
      <c r="GA34" s="4">
        <v>0</v>
      </c>
      <c r="GB34" s="4">
        <v>0</v>
      </c>
      <c r="GC34" s="4">
        <v>0</v>
      </c>
      <c r="GD34" s="4">
        <v>0</v>
      </c>
      <c r="GE34" s="4">
        <v>0</v>
      </c>
      <c r="GF34" s="4">
        <v>0</v>
      </c>
      <c r="GG34" s="4">
        <v>0</v>
      </c>
      <c r="GH34" s="4">
        <v>0</v>
      </c>
      <c r="GI34" s="4">
        <v>0</v>
      </c>
      <c r="GJ34" s="4">
        <v>0</v>
      </c>
      <c r="GK34" s="4">
        <v>0</v>
      </c>
      <c r="GL34" s="4">
        <v>1</v>
      </c>
      <c r="GM34" s="4">
        <v>0</v>
      </c>
      <c r="GN34" s="4">
        <v>0</v>
      </c>
      <c r="GO34" s="4">
        <v>0</v>
      </c>
      <c r="GP34" s="4">
        <v>0</v>
      </c>
      <c r="GQ34" s="4">
        <v>0</v>
      </c>
      <c r="GR34" s="4">
        <v>0</v>
      </c>
      <c r="GS34" s="4">
        <v>0</v>
      </c>
      <c r="GT34" s="4">
        <v>0</v>
      </c>
      <c r="GU34" s="4">
        <v>0</v>
      </c>
      <c r="GV34" s="4">
        <v>0</v>
      </c>
      <c r="GW34" s="4">
        <v>0</v>
      </c>
      <c r="GX34" s="4">
        <v>0</v>
      </c>
      <c r="GY34" s="4">
        <v>0</v>
      </c>
      <c r="GZ34" s="4">
        <v>0</v>
      </c>
      <c r="HA34" s="4">
        <v>0</v>
      </c>
      <c r="HB34" s="4">
        <v>0</v>
      </c>
      <c r="HC34" s="4">
        <v>0</v>
      </c>
      <c r="HD34" s="4">
        <v>0</v>
      </c>
      <c r="HE34" s="4">
        <v>0</v>
      </c>
      <c r="HF34" s="4">
        <v>0</v>
      </c>
      <c r="HG34" s="4">
        <v>0</v>
      </c>
      <c r="HH34" s="4">
        <v>0</v>
      </c>
      <c r="HI34" s="4">
        <v>0</v>
      </c>
      <c r="HJ34" s="4">
        <v>0</v>
      </c>
      <c r="HK34" s="4">
        <v>0</v>
      </c>
      <c r="HL34" s="4">
        <v>0</v>
      </c>
      <c r="HM34" s="4">
        <v>0</v>
      </c>
      <c r="HN34" s="4">
        <v>0</v>
      </c>
      <c r="HO34" s="4">
        <v>0</v>
      </c>
      <c r="HP34" s="4">
        <v>0</v>
      </c>
      <c r="HQ34" s="4">
        <v>0</v>
      </c>
      <c r="HR34" s="4">
        <v>0</v>
      </c>
      <c r="HS34" s="4">
        <v>0</v>
      </c>
      <c r="HT34" s="4">
        <v>0</v>
      </c>
      <c r="HU34" s="4">
        <v>0</v>
      </c>
      <c r="HV34" s="4">
        <v>0</v>
      </c>
      <c r="HW34" s="4">
        <v>0</v>
      </c>
      <c r="HX34" s="4">
        <v>0</v>
      </c>
      <c r="HY34" s="4">
        <v>0</v>
      </c>
      <c r="HZ34" s="4">
        <v>0</v>
      </c>
      <c r="IA34" s="4">
        <v>0</v>
      </c>
      <c r="IB34" s="4">
        <v>0</v>
      </c>
      <c r="IC34" s="4">
        <v>0</v>
      </c>
      <c r="ID34" s="4">
        <v>0</v>
      </c>
      <c r="IE34" s="4">
        <v>0</v>
      </c>
      <c r="IF34" s="4">
        <v>0</v>
      </c>
      <c r="IG34" s="4">
        <v>1</v>
      </c>
      <c r="IH34" s="4">
        <v>0</v>
      </c>
      <c r="II34" s="4">
        <v>0</v>
      </c>
      <c r="IJ34" s="4">
        <v>1</v>
      </c>
      <c r="IK34" s="4">
        <v>0</v>
      </c>
      <c r="IL34" s="4">
        <v>0</v>
      </c>
      <c r="IM34" s="4">
        <v>1</v>
      </c>
      <c r="IN34" s="4">
        <v>0</v>
      </c>
      <c r="IO34" s="4">
        <v>0</v>
      </c>
      <c r="IP34" s="4">
        <v>0</v>
      </c>
      <c r="IQ34" s="4">
        <v>0</v>
      </c>
      <c r="IR34" s="4">
        <v>0</v>
      </c>
      <c r="IS34" s="4">
        <v>0</v>
      </c>
      <c r="IT34" s="4">
        <v>0</v>
      </c>
      <c r="IU34" s="4">
        <v>0</v>
      </c>
      <c r="IV34" s="4">
        <v>0</v>
      </c>
      <c r="IW34" s="4">
        <v>0</v>
      </c>
      <c r="IX34" s="4">
        <v>0</v>
      </c>
      <c r="IY34" s="4">
        <v>0</v>
      </c>
      <c r="IZ34" s="4">
        <v>0</v>
      </c>
      <c r="JA34" s="4">
        <v>0</v>
      </c>
      <c r="JB34" s="4">
        <v>0</v>
      </c>
      <c r="JC34" s="4">
        <v>0</v>
      </c>
      <c r="JD34" s="4">
        <v>0</v>
      </c>
      <c r="JE34" s="4">
        <v>0</v>
      </c>
      <c r="JF34" s="4">
        <v>0</v>
      </c>
      <c r="JG34" s="4">
        <v>0</v>
      </c>
      <c r="JH34" s="4">
        <v>0</v>
      </c>
      <c r="JI34" s="4">
        <v>0</v>
      </c>
      <c r="JJ34" s="4">
        <v>0</v>
      </c>
      <c r="JK34" s="4">
        <v>0</v>
      </c>
      <c r="JL34" s="4">
        <v>0</v>
      </c>
      <c r="JM34" s="4">
        <v>0</v>
      </c>
      <c r="JN34" s="4">
        <v>0</v>
      </c>
      <c r="JO34" s="4">
        <v>0</v>
      </c>
      <c r="JP34" s="4">
        <v>0</v>
      </c>
      <c r="JQ34" s="4">
        <v>0</v>
      </c>
      <c r="JR34" s="4">
        <v>0</v>
      </c>
      <c r="JS34" s="4">
        <v>0</v>
      </c>
      <c r="JT34" s="4">
        <v>0</v>
      </c>
      <c r="JU34" s="4">
        <v>0</v>
      </c>
      <c r="JV34" s="4">
        <v>0</v>
      </c>
      <c r="JW34" s="4">
        <v>0</v>
      </c>
      <c r="JX34" s="4">
        <v>0</v>
      </c>
      <c r="JY34" s="4">
        <v>0</v>
      </c>
      <c r="JZ34" s="4">
        <v>0</v>
      </c>
      <c r="KA34" s="4">
        <v>0</v>
      </c>
      <c r="KB34" s="4">
        <v>0</v>
      </c>
      <c r="KC34" s="4">
        <v>0</v>
      </c>
      <c r="KD34" s="4">
        <v>0</v>
      </c>
      <c r="KE34" s="4">
        <v>0</v>
      </c>
      <c r="KF34" s="4">
        <v>0</v>
      </c>
      <c r="KG34" s="4">
        <v>0</v>
      </c>
      <c r="KH34" s="4">
        <v>0</v>
      </c>
      <c r="KI34" s="4">
        <v>0</v>
      </c>
      <c r="KJ34" s="4">
        <v>0</v>
      </c>
      <c r="KK34" s="4">
        <v>0</v>
      </c>
      <c r="KL34" s="4">
        <v>0</v>
      </c>
      <c r="KM34" s="4">
        <v>0</v>
      </c>
      <c r="KN34" s="4">
        <v>0</v>
      </c>
      <c r="KO34" s="4">
        <v>0</v>
      </c>
      <c r="KP34" s="4">
        <v>0</v>
      </c>
      <c r="KQ34" s="4">
        <v>0</v>
      </c>
      <c r="KR34" s="4">
        <v>0</v>
      </c>
      <c r="KS34" s="4">
        <v>0</v>
      </c>
      <c r="KT34" s="4">
        <v>0</v>
      </c>
      <c r="KU34" s="4">
        <v>0</v>
      </c>
      <c r="KV34" s="4">
        <v>0</v>
      </c>
      <c r="KW34" s="4">
        <v>0</v>
      </c>
      <c r="KX34" s="4">
        <v>0</v>
      </c>
      <c r="KY34" s="4">
        <v>0</v>
      </c>
      <c r="KZ34" s="4">
        <v>0</v>
      </c>
      <c r="LA34" s="4">
        <v>0</v>
      </c>
      <c r="LB34" s="4">
        <v>0</v>
      </c>
      <c r="LC34" s="4">
        <v>0</v>
      </c>
      <c r="LD34" s="4">
        <v>0</v>
      </c>
      <c r="LE34" s="4">
        <v>0</v>
      </c>
      <c r="LF34" s="4">
        <v>0</v>
      </c>
      <c r="LG34" s="4">
        <v>0</v>
      </c>
      <c r="LH34" s="4">
        <v>0</v>
      </c>
      <c r="LI34" s="4">
        <v>0</v>
      </c>
      <c r="LJ34" s="4">
        <v>0</v>
      </c>
      <c r="LK34" s="4">
        <v>0</v>
      </c>
      <c r="LL34" s="4">
        <v>0</v>
      </c>
      <c r="LM34" s="4">
        <v>0</v>
      </c>
      <c r="LN34" s="4">
        <v>0</v>
      </c>
      <c r="LO34" s="4">
        <v>0</v>
      </c>
      <c r="LP34" s="4">
        <v>0</v>
      </c>
      <c r="LQ34" s="4">
        <v>0</v>
      </c>
      <c r="LR34" s="4">
        <v>0</v>
      </c>
      <c r="LS34" s="4">
        <v>0</v>
      </c>
      <c r="LT34" s="4">
        <v>0</v>
      </c>
      <c r="LU34" s="4">
        <v>0</v>
      </c>
      <c r="LV34" s="4">
        <v>0</v>
      </c>
      <c r="LW34" s="1">
        <f t="shared" si="13"/>
        <v>4.8888888888888891E-2</v>
      </c>
      <c r="LX34" s="1">
        <f t="shared" si="14"/>
        <v>1.1293043160686147E-3</v>
      </c>
      <c r="LY34" s="1">
        <f t="shared" si="15"/>
        <v>2.4444444444444444E-3</v>
      </c>
      <c r="LZ34" s="4">
        <v>0</v>
      </c>
      <c r="MA34" s="4">
        <v>0</v>
      </c>
      <c r="MB34" s="4">
        <v>0</v>
      </c>
      <c r="MC34" s="4">
        <v>0</v>
      </c>
      <c r="MD34" s="4">
        <v>0</v>
      </c>
      <c r="ME34" s="4">
        <v>0</v>
      </c>
      <c r="MF34" s="4">
        <v>0</v>
      </c>
      <c r="MG34" s="4">
        <v>0</v>
      </c>
      <c r="MH34" s="4">
        <v>0</v>
      </c>
      <c r="MI34" s="4">
        <v>1</v>
      </c>
      <c r="MJ34" s="4">
        <v>0</v>
      </c>
      <c r="MK34" s="4">
        <v>0</v>
      </c>
      <c r="ML34" s="4">
        <v>0</v>
      </c>
      <c r="MM34" s="4">
        <v>0</v>
      </c>
      <c r="MN34" s="4">
        <v>1</v>
      </c>
      <c r="MO34" s="4">
        <v>0</v>
      </c>
      <c r="MP34" s="4">
        <v>1</v>
      </c>
      <c r="MQ34" s="4">
        <v>0</v>
      </c>
      <c r="MR34" s="4">
        <v>0</v>
      </c>
      <c r="MS34" s="4">
        <v>0</v>
      </c>
      <c r="MT34" s="4">
        <v>0</v>
      </c>
      <c r="MU34" s="4">
        <v>0</v>
      </c>
      <c r="MV34" s="4">
        <v>1</v>
      </c>
      <c r="MW34" s="4">
        <v>0</v>
      </c>
      <c r="MX34" s="4">
        <v>0</v>
      </c>
      <c r="MY34" s="4">
        <v>0</v>
      </c>
      <c r="MZ34" s="4">
        <v>1</v>
      </c>
      <c r="NA34" s="4">
        <v>1</v>
      </c>
      <c r="NB34" s="4">
        <v>0</v>
      </c>
      <c r="NC34" s="4">
        <v>0</v>
      </c>
      <c r="ND34" s="4">
        <v>0</v>
      </c>
      <c r="NE34" s="4">
        <v>0</v>
      </c>
      <c r="NF34" s="4">
        <v>0</v>
      </c>
      <c r="NG34" s="4">
        <v>0</v>
      </c>
      <c r="NH34" s="4">
        <v>0</v>
      </c>
      <c r="NI34" s="4">
        <v>1</v>
      </c>
      <c r="NJ34" s="4">
        <v>0</v>
      </c>
      <c r="NK34" s="4">
        <v>0</v>
      </c>
      <c r="NL34" s="4">
        <v>0</v>
      </c>
      <c r="NM34" s="4">
        <v>0</v>
      </c>
      <c r="NN34" s="4">
        <v>0</v>
      </c>
      <c r="NO34" s="4">
        <v>0</v>
      </c>
      <c r="NP34" s="4">
        <v>0</v>
      </c>
      <c r="NQ34" s="4">
        <v>0</v>
      </c>
      <c r="NR34" s="4">
        <v>0</v>
      </c>
      <c r="NS34" s="4">
        <v>0</v>
      </c>
      <c r="NT34" s="4">
        <v>0</v>
      </c>
      <c r="NU34" s="4">
        <v>0</v>
      </c>
      <c r="NV34" s="4">
        <v>0</v>
      </c>
      <c r="NW34" s="4">
        <v>0</v>
      </c>
      <c r="NX34" s="4">
        <v>0</v>
      </c>
      <c r="NY34" s="4">
        <v>0</v>
      </c>
      <c r="NZ34" s="4">
        <v>1</v>
      </c>
      <c r="OA34" s="4">
        <v>0</v>
      </c>
      <c r="OB34" s="4">
        <v>0</v>
      </c>
      <c r="OC34" s="4">
        <v>0</v>
      </c>
      <c r="OD34" s="4">
        <v>0</v>
      </c>
      <c r="OE34" s="4">
        <v>0</v>
      </c>
      <c r="OF34" s="4">
        <v>0</v>
      </c>
      <c r="OG34" s="4">
        <v>0</v>
      </c>
      <c r="OH34" s="4">
        <v>0</v>
      </c>
      <c r="OI34" s="4">
        <v>4</v>
      </c>
      <c r="OJ34" s="4">
        <v>0</v>
      </c>
      <c r="OK34" s="4">
        <v>0</v>
      </c>
      <c r="OL34" s="4">
        <v>0</v>
      </c>
      <c r="OM34" s="4">
        <v>0</v>
      </c>
      <c r="ON34" s="4">
        <v>0</v>
      </c>
      <c r="OO34" s="4">
        <v>1</v>
      </c>
      <c r="OP34" s="4">
        <v>0</v>
      </c>
      <c r="OQ34" s="4">
        <v>0</v>
      </c>
      <c r="OR34" s="4">
        <v>1</v>
      </c>
      <c r="OS34" s="4">
        <v>0</v>
      </c>
      <c r="OT34" s="4">
        <v>0</v>
      </c>
      <c r="OU34" s="4">
        <v>0</v>
      </c>
      <c r="OV34" s="4">
        <v>0</v>
      </c>
      <c r="OW34" s="4">
        <v>1</v>
      </c>
      <c r="OX34" s="4">
        <v>0</v>
      </c>
      <c r="OY34" s="4">
        <v>0</v>
      </c>
      <c r="OZ34" s="4">
        <v>1</v>
      </c>
      <c r="PA34" s="4">
        <v>0</v>
      </c>
      <c r="PB34" s="4">
        <v>0</v>
      </c>
      <c r="PC34" s="4">
        <v>0</v>
      </c>
      <c r="PD34" s="4">
        <v>1</v>
      </c>
      <c r="PE34" s="4">
        <v>0</v>
      </c>
      <c r="PF34" s="4">
        <v>0</v>
      </c>
      <c r="PG34" s="4">
        <v>0</v>
      </c>
      <c r="PH34" s="4">
        <v>0</v>
      </c>
      <c r="PI34" s="4">
        <v>0</v>
      </c>
      <c r="PJ34" s="4">
        <v>1</v>
      </c>
      <c r="PK34" s="4">
        <v>2</v>
      </c>
      <c r="PL34" s="4">
        <v>0</v>
      </c>
      <c r="PM34" s="4">
        <v>1</v>
      </c>
      <c r="PN34" s="4">
        <v>0</v>
      </c>
      <c r="PO34" s="4">
        <v>0</v>
      </c>
      <c r="PP34" s="4">
        <v>0</v>
      </c>
      <c r="PQ34" s="4">
        <v>0</v>
      </c>
      <c r="PR34" s="4">
        <v>1</v>
      </c>
      <c r="PS34" s="4">
        <v>0</v>
      </c>
      <c r="PT34" s="4">
        <v>0</v>
      </c>
      <c r="PU34" s="4">
        <v>0</v>
      </c>
      <c r="PV34" s="4">
        <v>0</v>
      </c>
      <c r="PW34" s="4">
        <v>0</v>
      </c>
      <c r="PX34" s="4">
        <v>0</v>
      </c>
      <c r="PY34" s="4">
        <v>0</v>
      </c>
      <c r="PZ34" s="4">
        <v>0</v>
      </c>
      <c r="QA34" s="4">
        <v>0</v>
      </c>
      <c r="QB34" s="4">
        <v>0</v>
      </c>
      <c r="QC34" s="4">
        <v>0</v>
      </c>
      <c r="QD34" s="4">
        <v>0</v>
      </c>
      <c r="QE34" s="4">
        <v>0</v>
      </c>
      <c r="QF34" s="4">
        <v>0</v>
      </c>
      <c r="QG34" s="4">
        <v>1</v>
      </c>
      <c r="QH34" s="4">
        <v>0</v>
      </c>
      <c r="QI34" s="4">
        <v>0</v>
      </c>
      <c r="QJ34" s="4">
        <v>0</v>
      </c>
      <c r="QK34" s="4">
        <v>0</v>
      </c>
      <c r="QL34" s="4">
        <v>0</v>
      </c>
      <c r="QM34" s="4">
        <v>0</v>
      </c>
      <c r="QN34" s="4">
        <v>0</v>
      </c>
      <c r="QO34" s="4">
        <v>0</v>
      </c>
      <c r="QP34" s="4">
        <v>0</v>
      </c>
      <c r="QQ34" s="4">
        <v>0</v>
      </c>
      <c r="QR34" s="4">
        <v>0</v>
      </c>
      <c r="QS34" s="4">
        <v>0</v>
      </c>
      <c r="QT34" s="4">
        <v>0</v>
      </c>
      <c r="QU34" s="4">
        <v>0</v>
      </c>
      <c r="QV34" s="4">
        <v>0</v>
      </c>
      <c r="QW34" s="4">
        <v>0</v>
      </c>
      <c r="QX34" s="4">
        <v>0</v>
      </c>
      <c r="QY34" s="4">
        <v>0</v>
      </c>
      <c r="QZ34" s="4">
        <v>0</v>
      </c>
      <c r="RA34" s="4">
        <v>0</v>
      </c>
      <c r="RB34" s="1">
        <f t="shared" si="16"/>
        <v>0.17424242424242425</v>
      </c>
      <c r="RC34" s="1">
        <f t="shared" si="17"/>
        <v>3.8018723845103992E-3</v>
      </c>
      <c r="RD34" s="1">
        <f t="shared" si="18"/>
        <v>8.7121212121212127E-3</v>
      </c>
      <c r="RE34" s="4">
        <v>0</v>
      </c>
      <c r="RF34" s="4">
        <v>0</v>
      </c>
      <c r="RG34" s="4">
        <v>0</v>
      </c>
      <c r="RH34" s="4">
        <v>0</v>
      </c>
      <c r="RI34" s="4">
        <v>0</v>
      </c>
      <c r="RJ34" s="4">
        <v>0</v>
      </c>
      <c r="RK34" s="4">
        <v>0</v>
      </c>
      <c r="RL34" s="4">
        <v>0</v>
      </c>
      <c r="RM34" s="4">
        <v>0</v>
      </c>
      <c r="RN34" s="4">
        <v>0</v>
      </c>
      <c r="RO34" s="4">
        <v>0</v>
      </c>
      <c r="RP34" s="4">
        <v>0</v>
      </c>
      <c r="RQ34" s="4">
        <v>0</v>
      </c>
      <c r="RR34" s="4">
        <v>0</v>
      </c>
      <c r="RS34" s="4">
        <v>0</v>
      </c>
      <c r="RT34" s="4">
        <v>0</v>
      </c>
      <c r="RU34" s="4">
        <v>0</v>
      </c>
      <c r="RV34" s="4">
        <v>0</v>
      </c>
      <c r="RW34" s="4">
        <v>0</v>
      </c>
      <c r="RX34" s="4">
        <v>0</v>
      </c>
      <c r="RY34" s="1">
        <f t="shared" si="19"/>
        <v>0</v>
      </c>
      <c r="RZ34" s="1">
        <f t="shared" si="20"/>
        <v>0</v>
      </c>
      <c r="SA34" s="1">
        <f t="shared" si="21"/>
        <v>0</v>
      </c>
      <c r="SB34" s="4">
        <v>2</v>
      </c>
      <c r="SC34" s="4">
        <v>0</v>
      </c>
      <c r="SD34" s="4">
        <v>2</v>
      </c>
      <c r="SE34" s="4">
        <v>1</v>
      </c>
      <c r="SF34" s="4">
        <v>1</v>
      </c>
      <c r="SG34" s="4">
        <v>5</v>
      </c>
      <c r="SH34" s="4">
        <v>1</v>
      </c>
      <c r="SI34" s="4">
        <v>3</v>
      </c>
      <c r="SJ34" s="4">
        <v>1</v>
      </c>
      <c r="SK34" s="4">
        <v>5</v>
      </c>
      <c r="SL34" s="4">
        <v>1</v>
      </c>
      <c r="SM34" s="4">
        <v>1</v>
      </c>
      <c r="SN34" s="4">
        <v>0</v>
      </c>
      <c r="SO34" s="4">
        <v>0</v>
      </c>
      <c r="SP34" s="4">
        <v>1</v>
      </c>
      <c r="SQ34" s="4">
        <v>3</v>
      </c>
      <c r="SR34" s="4">
        <v>1</v>
      </c>
      <c r="SS34" s="4">
        <v>0</v>
      </c>
      <c r="ST34" s="4">
        <v>0</v>
      </c>
      <c r="SU34" s="4">
        <v>1</v>
      </c>
      <c r="SV34" s="4">
        <v>1</v>
      </c>
      <c r="SW34" s="4">
        <v>1</v>
      </c>
      <c r="SX34" s="4">
        <v>1</v>
      </c>
      <c r="SY34" s="4">
        <v>1</v>
      </c>
      <c r="SZ34" s="4">
        <v>0</v>
      </c>
      <c r="TA34" s="4">
        <v>2</v>
      </c>
      <c r="TB34" s="4">
        <v>2</v>
      </c>
      <c r="TC34" s="4">
        <v>5</v>
      </c>
      <c r="TD34" s="4">
        <v>9</v>
      </c>
      <c r="TE34" s="4">
        <v>9</v>
      </c>
      <c r="TF34" s="4">
        <v>0</v>
      </c>
      <c r="TG34" s="4">
        <v>2</v>
      </c>
      <c r="TH34" s="4">
        <v>1</v>
      </c>
      <c r="TI34" s="4">
        <v>1</v>
      </c>
      <c r="TJ34" s="4">
        <v>1</v>
      </c>
      <c r="TK34" s="4">
        <v>0</v>
      </c>
      <c r="TL34" s="4">
        <v>0</v>
      </c>
      <c r="TM34" s="4">
        <v>1</v>
      </c>
      <c r="TN34" s="4">
        <v>0</v>
      </c>
      <c r="TO34" s="4">
        <v>0</v>
      </c>
      <c r="TP34" s="4">
        <v>0</v>
      </c>
      <c r="TQ34" s="4">
        <v>1</v>
      </c>
      <c r="TR34" s="4">
        <v>0</v>
      </c>
      <c r="TS34" s="4">
        <v>1</v>
      </c>
      <c r="TT34" s="4">
        <v>0</v>
      </c>
      <c r="TU34" s="4">
        <v>0</v>
      </c>
      <c r="TV34" s="4">
        <v>0</v>
      </c>
      <c r="TW34" s="4">
        <v>0</v>
      </c>
      <c r="TX34" s="4">
        <v>0</v>
      </c>
      <c r="TY34" s="4">
        <v>1</v>
      </c>
      <c r="TZ34" s="4">
        <v>1</v>
      </c>
      <c r="UA34" s="4">
        <v>0</v>
      </c>
      <c r="UB34" s="4">
        <v>1</v>
      </c>
      <c r="UC34" s="4">
        <v>0</v>
      </c>
      <c r="UD34" s="4">
        <v>0</v>
      </c>
      <c r="UE34" s="4">
        <v>1</v>
      </c>
      <c r="UF34" s="4">
        <v>0</v>
      </c>
      <c r="UG34" s="4">
        <v>3</v>
      </c>
      <c r="UH34" s="4">
        <v>1</v>
      </c>
      <c r="UI34" s="4">
        <v>0</v>
      </c>
      <c r="UJ34" s="4">
        <v>0</v>
      </c>
      <c r="UK34" s="4">
        <v>1</v>
      </c>
      <c r="UL34" s="4">
        <v>0</v>
      </c>
      <c r="UM34" s="4">
        <v>0</v>
      </c>
      <c r="UN34" s="4">
        <v>1</v>
      </c>
      <c r="UO34" s="4">
        <v>1</v>
      </c>
      <c r="UP34" s="4">
        <v>0</v>
      </c>
      <c r="UQ34" s="4">
        <v>0</v>
      </c>
      <c r="UR34" s="4">
        <v>0</v>
      </c>
      <c r="US34" s="4">
        <v>1</v>
      </c>
      <c r="UT34" s="4">
        <v>2</v>
      </c>
      <c r="UU34" s="4">
        <v>2</v>
      </c>
      <c r="UV34" s="4">
        <v>3</v>
      </c>
      <c r="UW34" s="4">
        <v>1</v>
      </c>
      <c r="UX34" s="4">
        <v>0</v>
      </c>
      <c r="UY34" s="4">
        <v>5</v>
      </c>
      <c r="UZ34" s="4">
        <v>0</v>
      </c>
      <c r="VA34" s="4">
        <v>1</v>
      </c>
      <c r="VB34" s="4">
        <v>3</v>
      </c>
      <c r="VC34" s="4">
        <v>2</v>
      </c>
      <c r="VD34" s="4">
        <v>0</v>
      </c>
      <c r="VE34" s="4">
        <v>0</v>
      </c>
      <c r="VF34" s="4">
        <v>0</v>
      </c>
      <c r="VG34" s="4">
        <v>1</v>
      </c>
      <c r="VH34" s="4">
        <v>0</v>
      </c>
      <c r="VI34" s="4">
        <v>0</v>
      </c>
      <c r="VJ34" s="4">
        <v>1</v>
      </c>
      <c r="VK34" s="4">
        <v>1</v>
      </c>
      <c r="VL34" s="4">
        <v>1</v>
      </c>
      <c r="VM34" s="4">
        <v>2</v>
      </c>
      <c r="VN34" s="4">
        <v>1</v>
      </c>
      <c r="VO34" s="4">
        <v>1</v>
      </c>
      <c r="VP34" s="4">
        <v>0</v>
      </c>
      <c r="VQ34" s="4">
        <v>0</v>
      </c>
      <c r="VR34" s="4">
        <v>2</v>
      </c>
      <c r="VS34" s="4">
        <v>1</v>
      </c>
      <c r="VT34" s="4">
        <v>0</v>
      </c>
      <c r="VU34" s="4">
        <v>0</v>
      </c>
      <c r="VV34" s="4">
        <v>2</v>
      </c>
      <c r="VW34" s="4">
        <v>0</v>
      </c>
      <c r="VX34" s="4">
        <v>0</v>
      </c>
      <c r="VY34" s="4">
        <v>2</v>
      </c>
      <c r="VZ34" s="4">
        <v>1</v>
      </c>
      <c r="WA34" s="4">
        <v>1</v>
      </c>
      <c r="WB34" s="4">
        <v>1</v>
      </c>
      <c r="WC34" s="4">
        <v>0</v>
      </c>
      <c r="WD34" s="4">
        <v>1</v>
      </c>
      <c r="WE34" s="4">
        <v>0</v>
      </c>
      <c r="WF34" s="4">
        <v>3</v>
      </c>
      <c r="WG34" s="4">
        <v>1</v>
      </c>
      <c r="WH34" s="4">
        <v>1</v>
      </c>
      <c r="WI34" s="4">
        <v>0</v>
      </c>
      <c r="WJ34" s="4">
        <v>0</v>
      </c>
      <c r="WK34" s="4">
        <v>0</v>
      </c>
      <c r="WL34" s="4">
        <v>1</v>
      </c>
      <c r="WM34" s="4">
        <v>10</v>
      </c>
      <c r="WN34" s="4">
        <v>3</v>
      </c>
      <c r="WO34" s="4">
        <v>3</v>
      </c>
      <c r="WP34" s="4">
        <v>1</v>
      </c>
      <c r="WQ34" s="4">
        <v>0</v>
      </c>
      <c r="WR34" s="4">
        <v>0</v>
      </c>
      <c r="WS34" s="4">
        <v>1</v>
      </c>
      <c r="WT34" s="4">
        <v>0</v>
      </c>
      <c r="WU34" s="4">
        <v>1</v>
      </c>
      <c r="WV34" s="4">
        <v>0</v>
      </c>
      <c r="WW34" s="4">
        <v>0</v>
      </c>
      <c r="WX34" s="4">
        <v>0</v>
      </c>
      <c r="WY34" s="4">
        <v>1</v>
      </c>
      <c r="WZ34" s="4">
        <v>0</v>
      </c>
      <c r="XA34" s="4">
        <v>0</v>
      </c>
      <c r="XB34" s="1">
        <f t="shared" si="22"/>
        <v>1.1076923076923078</v>
      </c>
      <c r="XC34" s="1">
        <f t="shared" si="23"/>
        <v>1.3036211271584022E-2</v>
      </c>
      <c r="XD34" s="1">
        <f t="shared" si="24"/>
        <v>5.5384615384615386E-2</v>
      </c>
      <c r="XE34" s="4">
        <v>250</v>
      </c>
    </row>
    <row r="35" spans="1:629">
      <c r="A35" s="3" t="s">
        <v>647</v>
      </c>
      <c r="B35" s="4">
        <v>1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1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1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1">
        <f t="shared" si="0"/>
        <v>5.3571428571428568E-2</v>
      </c>
      <c r="BG35" s="1">
        <f t="shared" si="1"/>
        <v>4.0572818380125537E-3</v>
      </c>
      <c r="BH35" s="1">
        <f t="shared" si="2"/>
        <v>2.6785714285714286E-3</v>
      </c>
      <c r="BI35" s="4">
        <v>0</v>
      </c>
      <c r="BJ35" s="4">
        <v>0</v>
      </c>
      <c r="BK35" s="4">
        <v>0</v>
      </c>
      <c r="BL35" s="4">
        <v>1</v>
      </c>
      <c r="BM35" s="4">
        <v>0</v>
      </c>
      <c r="BN35" s="4">
        <v>0</v>
      </c>
      <c r="BO35" s="4">
        <v>0</v>
      </c>
      <c r="BP35" s="4">
        <v>1</v>
      </c>
      <c r="BQ35" s="4">
        <v>0</v>
      </c>
      <c r="BR35" s="4">
        <v>0</v>
      </c>
      <c r="BS35" s="4">
        <v>0</v>
      </c>
      <c r="BT35" s="1">
        <f t="shared" si="3"/>
        <v>0.18181818181818182</v>
      </c>
      <c r="BU35" s="1">
        <f t="shared" si="4"/>
        <v>3.677453795254048E-2</v>
      </c>
      <c r="BV35" s="1">
        <f t="shared" si="5"/>
        <v>9.0909090909090905E-3</v>
      </c>
      <c r="BW35" s="4">
        <v>0</v>
      </c>
      <c r="BX35" s="4">
        <v>0</v>
      </c>
      <c r="BY35" s="4">
        <v>0</v>
      </c>
      <c r="BZ35" s="4">
        <v>0</v>
      </c>
      <c r="CA35" s="1">
        <f t="shared" si="6"/>
        <v>0</v>
      </c>
      <c r="CB35" s="1">
        <f t="shared" si="7"/>
        <v>0</v>
      </c>
      <c r="CC35" s="1">
        <f t="shared" si="8"/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1">
        <f t="shared" si="9"/>
        <v>0</v>
      </c>
      <c r="CZ35" s="1">
        <f t="shared" si="10"/>
        <v>0</v>
      </c>
      <c r="DA35" s="1">
        <f t="shared" si="11"/>
        <v>0</v>
      </c>
      <c r="DB35" s="4">
        <v>5</v>
      </c>
      <c r="DC35" s="5" t="s">
        <v>614</v>
      </c>
      <c r="DD35" s="5" t="s">
        <v>614</v>
      </c>
      <c r="DE35" s="1">
        <f t="shared" si="12"/>
        <v>3.205128205128205E-3</v>
      </c>
      <c r="DF35" s="4">
        <v>0</v>
      </c>
      <c r="DG35" s="4">
        <v>1</v>
      </c>
      <c r="DH35" s="4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>
        <v>2</v>
      </c>
      <c r="DS35" s="4">
        <v>0</v>
      </c>
      <c r="DT35" s="4">
        <v>0</v>
      </c>
      <c r="DU35" s="4">
        <v>0</v>
      </c>
      <c r="DV35" s="4">
        <v>0</v>
      </c>
      <c r="DW35" s="4">
        <v>0</v>
      </c>
      <c r="DX35" s="4">
        <v>0</v>
      </c>
      <c r="DY35" s="4">
        <v>0</v>
      </c>
      <c r="DZ35" s="4">
        <v>0</v>
      </c>
      <c r="EA35" s="4">
        <v>0</v>
      </c>
      <c r="EB35" s="4">
        <v>0</v>
      </c>
      <c r="EC35" s="4">
        <v>1</v>
      </c>
      <c r="ED35" s="4">
        <v>0</v>
      </c>
      <c r="EE35" s="4">
        <v>0</v>
      </c>
      <c r="EF35" s="4">
        <v>0</v>
      </c>
      <c r="EG35" s="4">
        <v>0</v>
      </c>
      <c r="EH35" s="4">
        <v>1</v>
      </c>
      <c r="EI35" s="4">
        <v>0</v>
      </c>
      <c r="EJ35" s="4">
        <v>0</v>
      </c>
      <c r="EK35" s="4">
        <v>0</v>
      </c>
      <c r="EL35" s="4">
        <v>0</v>
      </c>
      <c r="EM35" s="4">
        <v>0</v>
      </c>
      <c r="EN35" s="4">
        <v>0</v>
      </c>
      <c r="EO35" s="4">
        <v>0</v>
      </c>
      <c r="EP35" s="4">
        <v>0</v>
      </c>
      <c r="EQ35" s="4">
        <v>0</v>
      </c>
      <c r="ER35" s="4">
        <v>0</v>
      </c>
      <c r="ES35" s="4">
        <v>0</v>
      </c>
      <c r="ET35" s="4">
        <v>0</v>
      </c>
      <c r="EU35" s="4">
        <v>0</v>
      </c>
      <c r="EV35" s="4">
        <v>0</v>
      </c>
      <c r="EW35" s="4">
        <v>0</v>
      </c>
      <c r="EX35" s="4">
        <v>0</v>
      </c>
      <c r="EY35" s="4">
        <v>0</v>
      </c>
      <c r="EZ35" s="4">
        <v>0</v>
      </c>
      <c r="FA35" s="4">
        <v>0</v>
      </c>
      <c r="FB35" s="4">
        <v>0</v>
      </c>
      <c r="FC35" s="4">
        <v>0</v>
      </c>
      <c r="FD35" s="4">
        <v>0</v>
      </c>
      <c r="FE35" s="4">
        <v>0</v>
      </c>
      <c r="FF35" s="4">
        <v>0</v>
      </c>
      <c r="FG35" s="4">
        <v>0</v>
      </c>
      <c r="FH35" s="4">
        <v>0</v>
      </c>
      <c r="FI35" s="4">
        <v>0</v>
      </c>
      <c r="FJ35" s="4">
        <v>0</v>
      </c>
      <c r="FK35" s="4">
        <v>1</v>
      </c>
      <c r="FL35" s="4">
        <v>0</v>
      </c>
      <c r="FM35" s="4">
        <v>0</v>
      </c>
      <c r="FN35" s="4">
        <v>0</v>
      </c>
      <c r="FO35" s="4">
        <v>0</v>
      </c>
      <c r="FP35" s="4">
        <v>0</v>
      </c>
      <c r="FQ35" s="4">
        <v>0</v>
      </c>
      <c r="FR35" s="4">
        <v>0</v>
      </c>
      <c r="FS35" s="4">
        <v>0</v>
      </c>
      <c r="FT35" s="4">
        <v>0</v>
      </c>
      <c r="FU35" s="4">
        <v>0</v>
      </c>
      <c r="FV35" s="4">
        <v>0</v>
      </c>
      <c r="FW35" s="4">
        <v>0</v>
      </c>
      <c r="FX35" s="4">
        <v>0</v>
      </c>
      <c r="FY35" s="4">
        <v>0</v>
      </c>
      <c r="FZ35" s="4">
        <v>0</v>
      </c>
      <c r="GA35" s="4">
        <v>0</v>
      </c>
      <c r="GB35" s="4">
        <v>0</v>
      </c>
      <c r="GC35" s="4">
        <v>0</v>
      </c>
      <c r="GD35" s="4">
        <v>0</v>
      </c>
      <c r="GE35" s="4">
        <v>0</v>
      </c>
      <c r="GF35" s="4">
        <v>0</v>
      </c>
      <c r="GG35" s="4">
        <v>0</v>
      </c>
      <c r="GH35" s="4">
        <v>0</v>
      </c>
      <c r="GI35" s="4">
        <v>0</v>
      </c>
      <c r="GJ35" s="4">
        <v>0</v>
      </c>
      <c r="GK35" s="4">
        <v>0</v>
      </c>
      <c r="GL35" s="4">
        <v>0</v>
      </c>
      <c r="GM35" s="4">
        <v>0</v>
      </c>
      <c r="GN35" s="4">
        <v>0</v>
      </c>
      <c r="GO35" s="4">
        <v>0</v>
      </c>
      <c r="GP35" s="4">
        <v>0</v>
      </c>
      <c r="GQ35" s="4">
        <v>0</v>
      </c>
      <c r="GR35" s="4">
        <v>0</v>
      </c>
      <c r="GS35" s="4">
        <v>0</v>
      </c>
      <c r="GT35" s="4">
        <v>0</v>
      </c>
      <c r="GU35" s="4">
        <v>0</v>
      </c>
      <c r="GV35" s="4">
        <v>0</v>
      </c>
      <c r="GW35" s="4">
        <v>0</v>
      </c>
      <c r="GX35" s="4">
        <v>1</v>
      </c>
      <c r="GY35" s="4">
        <v>0</v>
      </c>
      <c r="GZ35" s="4">
        <v>0</v>
      </c>
      <c r="HA35" s="4">
        <v>0</v>
      </c>
      <c r="HB35" s="4">
        <v>0</v>
      </c>
      <c r="HC35" s="4">
        <v>1</v>
      </c>
      <c r="HD35" s="4">
        <v>0</v>
      </c>
      <c r="HE35" s="4">
        <v>1</v>
      </c>
      <c r="HF35" s="4">
        <v>0</v>
      </c>
      <c r="HG35" s="4">
        <v>0</v>
      </c>
      <c r="HH35" s="4">
        <v>0</v>
      </c>
      <c r="HI35" s="4">
        <v>0</v>
      </c>
      <c r="HJ35" s="4">
        <v>0</v>
      </c>
      <c r="HK35" s="4">
        <v>0</v>
      </c>
      <c r="HL35" s="4">
        <v>0</v>
      </c>
      <c r="HM35" s="4">
        <v>0</v>
      </c>
      <c r="HN35" s="4">
        <v>0</v>
      </c>
      <c r="HO35" s="4">
        <v>0</v>
      </c>
      <c r="HP35" s="4">
        <v>0</v>
      </c>
      <c r="HQ35" s="4">
        <v>1</v>
      </c>
      <c r="HR35" s="4">
        <v>0</v>
      </c>
      <c r="HS35" s="4">
        <v>0</v>
      </c>
      <c r="HT35" s="4">
        <v>0</v>
      </c>
      <c r="HU35" s="4">
        <v>3</v>
      </c>
      <c r="HV35" s="4">
        <v>0</v>
      </c>
      <c r="HW35" s="4">
        <v>0</v>
      </c>
      <c r="HX35" s="4">
        <v>0</v>
      </c>
      <c r="HY35" s="4">
        <v>0</v>
      </c>
      <c r="HZ35" s="4">
        <v>0</v>
      </c>
      <c r="IA35" s="4">
        <v>0</v>
      </c>
      <c r="IB35" s="4">
        <v>0</v>
      </c>
      <c r="IC35" s="4">
        <v>0</v>
      </c>
      <c r="ID35" s="4">
        <v>0</v>
      </c>
      <c r="IE35" s="4">
        <v>0</v>
      </c>
      <c r="IF35" s="4">
        <v>0</v>
      </c>
      <c r="IG35" s="4">
        <v>1</v>
      </c>
      <c r="IH35" s="4">
        <v>0</v>
      </c>
      <c r="II35" s="4">
        <v>0</v>
      </c>
      <c r="IJ35" s="4">
        <v>0</v>
      </c>
      <c r="IK35" s="4">
        <v>0</v>
      </c>
      <c r="IL35" s="4">
        <v>0</v>
      </c>
      <c r="IM35" s="4">
        <v>0</v>
      </c>
      <c r="IN35" s="4">
        <v>0</v>
      </c>
      <c r="IO35" s="4">
        <v>0</v>
      </c>
      <c r="IP35" s="4">
        <v>0</v>
      </c>
      <c r="IQ35" s="4">
        <v>0</v>
      </c>
      <c r="IR35" s="4">
        <v>0</v>
      </c>
      <c r="IS35" s="4">
        <v>0</v>
      </c>
      <c r="IT35" s="4">
        <v>0</v>
      </c>
      <c r="IU35" s="4">
        <v>0</v>
      </c>
      <c r="IV35" s="4">
        <v>0</v>
      </c>
      <c r="IW35" s="4">
        <v>0</v>
      </c>
      <c r="IX35" s="4">
        <v>0</v>
      </c>
      <c r="IY35" s="4">
        <v>0</v>
      </c>
      <c r="IZ35" s="4">
        <v>0</v>
      </c>
      <c r="JA35" s="4">
        <v>0</v>
      </c>
      <c r="JB35" s="4">
        <v>0</v>
      </c>
      <c r="JC35" s="4">
        <v>0</v>
      </c>
      <c r="JD35" s="4">
        <v>0</v>
      </c>
      <c r="JE35" s="4">
        <v>0</v>
      </c>
      <c r="JF35" s="4">
        <v>0</v>
      </c>
      <c r="JG35" s="4">
        <v>0</v>
      </c>
      <c r="JH35" s="4">
        <v>0</v>
      </c>
      <c r="JI35" s="4">
        <v>0</v>
      </c>
      <c r="JJ35" s="4">
        <v>0</v>
      </c>
      <c r="JK35" s="4">
        <v>0</v>
      </c>
      <c r="JL35" s="4">
        <v>0</v>
      </c>
      <c r="JM35" s="4">
        <v>0</v>
      </c>
      <c r="JN35" s="4">
        <v>0</v>
      </c>
      <c r="JO35" s="4">
        <v>0</v>
      </c>
      <c r="JP35" s="4">
        <v>0</v>
      </c>
      <c r="JQ35" s="4">
        <v>0</v>
      </c>
      <c r="JR35" s="4">
        <v>0</v>
      </c>
      <c r="JS35" s="4">
        <v>0</v>
      </c>
      <c r="JT35" s="4">
        <v>0</v>
      </c>
      <c r="JU35" s="4">
        <v>0</v>
      </c>
      <c r="JV35" s="4">
        <v>0</v>
      </c>
      <c r="JW35" s="4">
        <v>0</v>
      </c>
      <c r="JX35" s="4">
        <v>0</v>
      </c>
      <c r="JY35" s="4">
        <v>0</v>
      </c>
      <c r="JZ35" s="4">
        <v>0</v>
      </c>
      <c r="KA35" s="4">
        <v>0</v>
      </c>
      <c r="KB35" s="4">
        <v>0</v>
      </c>
      <c r="KC35" s="4">
        <v>0</v>
      </c>
      <c r="KD35" s="4">
        <v>0</v>
      </c>
      <c r="KE35" s="4">
        <v>0</v>
      </c>
      <c r="KF35" s="4">
        <v>0</v>
      </c>
      <c r="KG35" s="4">
        <v>0</v>
      </c>
      <c r="KH35" s="4">
        <v>0</v>
      </c>
      <c r="KI35" s="4">
        <v>0</v>
      </c>
      <c r="KJ35" s="4">
        <v>0</v>
      </c>
      <c r="KK35" s="4">
        <v>0</v>
      </c>
      <c r="KL35" s="4">
        <v>0</v>
      </c>
      <c r="KM35" s="4">
        <v>0</v>
      </c>
      <c r="KN35" s="4">
        <v>0</v>
      </c>
      <c r="KO35" s="4">
        <v>0</v>
      </c>
      <c r="KP35" s="4">
        <v>0</v>
      </c>
      <c r="KQ35" s="4">
        <v>0</v>
      </c>
      <c r="KR35" s="4">
        <v>0</v>
      </c>
      <c r="KS35" s="4">
        <v>0</v>
      </c>
      <c r="KT35" s="4">
        <v>0</v>
      </c>
      <c r="KU35" s="4">
        <v>0</v>
      </c>
      <c r="KV35" s="4">
        <v>0</v>
      </c>
      <c r="KW35" s="4">
        <v>0</v>
      </c>
      <c r="KX35" s="4">
        <v>0</v>
      </c>
      <c r="KY35" s="4">
        <v>0</v>
      </c>
      <c r="KZ35" s="4">
        <v>0</v>
      </c>
      <c r="LA35" s="4">
        <v>0</v>
      </c>
      <c r="LB35" s="4">
        <v>0</v>
      </c>
      <c r="LC35" s="4">
        <v>0</v>
      </c>
      <c r="LD35" s="4">
        <v>0</v>
      </c>
      <c r="LE35" s="4">
        <v>0</v>
      </c>
      <c r="LF35" s="4">
        <v>0</v>
      </c>
      <c r="LG35" s="4">
        <v>0</v>
      </c>
      <c r="LH35" s="4">
        <v>0</v>
      </c>
      <c r="LI35" s="4">
        <v>0</v>
      </c>
      <c r="LJ35" s="4">
        <v>0</v>
      </c>
      <c r="LK35" s="4">
        <v>0</v>
      </c>
      <c r="LL35" s="4">
        <v>0</v>
      </c>
      <c r="LM35" s="4">
        <v>0</v>
      </c>
      <c r="LN35" s="4">
        <v>0</v>
      </c>
      <c r="LO35" s="4">
        <v>0</v>
      </c>
      <c r="LP35" s="4">
        <v>0</v>
      </c>
      <c r="LQ35" s="4">
        <v>0</v>
      </c>
      <c r="LR35" s="4">
        <v>0</v>
      </c>
      <c r="LS35" s="4">
        <v>0</v>
      </c>
      <c r="LT35" s="4">
        <v>0</v>
      </c>
      <c r="LU35" s="4">
        <v>0</v>
      </c>
      <c r="LV35" s="4">
        <v>0</v>
      </c>
      <c r="LW35" s="1">
        <f t="shared" si="13"/>
        <v>6.222222222222222E-2</v>
      </c>
      <c r="LX35" s="1">
        <f t="shared" si="14"/>
        <v>1.3649973315247056E-3</v>
      </c>
      <c r="LY35" s="1">
        <f t="shared" si="15"/>
        <v>3.1111111111111109E-3</v>
      </c>
      <c r="LZ35" s="4">
        <v>0</v>
      </c>
      <c r="MA35" s="4">
        <v>0</v>
      </c>
      <c r="MB35" s="4">
        <v>0</v>
      </c>
      <c r="MC35" s="4">
        <v>0</v>
      </c>
      <c r="MD35" s="4">
        <v>0</v>
      </c>
      <c r="ME35" s="4">
        <v>0</v>
      </c>
      <c r="MF35" s="4">
        <v>0</v>
      </c>
      <c r="MG35" s="4">
        <v>0</v>
      </c>
      <c r="MH35" s="4">
        <v>0</v>
      </c>
      <c r="MI35" s="4">
        <v>0</v>
      </c>
      <c r="MJ35" s="4">
        <v>1</v>
      </c>
      <c r="MK35" s="4">
        <v>0</v>
      </c>
      <c r="ML35" s="4">
        <v>0</v>
      </c>
      <c r="MM35" s="4">
        <v>1</v>
      </c>
      <c r="MN35" s="4">
        <v>0</v>
      </c>
      <c r="MO35" s="4">
        <v>0</v>
      </c>
      <c r="MP35" s="4">
        <v>0</v>
      </c>
      <c r="MQ35" s="4">
        <v>0</v>
      </c>
      <c r="MR35" s="4">
        <v>0</v>
      </c>
      <c r="MS35" s="4">
        <v>0</v>
      </c>
      <c r="MT35" s="4">
        <v>1</v>
      </c>
      <c r="MU35" s="4">
        <v>1</v>
      </c>
      <c r="MV35" s="4">
        <v>0</v>
      </c>
      <c r="MW35" s="4">
        <v>0</v>
      </c>
      <c r="MX35" s="4">
        <v>0</v>
      </c>
      <c r="MY35" s="4">
        <v>0</v>
      </c>
      <c r="MZ35" s="4">
        <v>0</v>
      </c>
      <c r="NA35" s="4">
        <v>0</v>
      </c>
      <c r="NB35" s="4">
        <v>0</v>
      </c>
      <c r="NC35" s="4">
        <v>0</v>
      </c>
      <c r="ND35" s="4">
        <v>0</v>
      </c>
      <c r="NE35" s="4">
        <v>0</v>
      </c>
      <c r="NF35" s="4">
        <v>2</v>
      </c>
      <c r="NG35" s="4">
        <v>0</v>
      </c>
      <c r="NH35" s="4">
        <v>0</v>
      </c>
      <c r="NI35" s="4">
        <v>0</v>
      </c>
      <c r="NJ35" s="4">
        <v>0</v>
      </c>
      <c r="NK35" s="4">
        <v>0</v>
      </c>
      <c r="NL35" s="4">
        <v>1</v>
      </c>
      <c r="NM35" s="4">
        <v>0</v>
      </c>
      <c r="NN35" s="4">
        <v>0</v>
      </c>
      <c r="NO35" s="4">
        <v>0</v>
      </c>
      <c r="NP35" s="4">
        <v>0</v>
      </c>
      <c r="NQ35" s="4">
        <v>0</v>
      </c>
      <c r="NR35" s="4">
        <v>0</v>
      </c>
      <c r="NS35" s="4">
        <v>0</v>
      </c>
      <c r="NT35" s="4">
        <v>0</v>
      </c>
      <c r="NU35" s="4">
        <v>0</v>
      </c>
      <c r="NV35" s="4">
        <v>1</v>
      </c>
      <c r="NW35" s="4">
        <v>0</v>
      </c>
      <c r="NX35" s="4">
        <v>0</v>
      </c>
      <c r="NY35" s="4">
        <v>0</v>
      </c>
      <c r="NZ35" s="4">
        <v>0</v>
      </c>
      <c r="OA35" s="4">
        <v>0</v>
      </c>
      <c r="OB35" s="4">
        <v>1</v>
      </c>
      <c r="OC35" s="4">
        <v>0</v>
      </c>
      <c r="OD35" s="4">
        <v>0</v>
      </c>
      <c r="OE35" s="4">
        <v>0</v>
      </c>
      <c r="OF35" s="4">
        <v>1</v>
      </c>
      <c r="OG35" s="4">
        <v>0</v>
      </c>
      <c r="OH35" s="4">
        <v>0</v>
      </c>
      <c r="OI35" s="4">
        <v>0</v>
      </c>
      <c r="OJ35" s="4">
        <v>0</v>
      </c>
      <c r="OK35" s="4">
        <v>0</v>
      </c>
      <c r="OL35" s="4">
        <v>0</v>
      </c>
      <c r="OM35" s="4">
        <v>0</v>
      </c>
      <c r="ON35" s="4">
        <v>0</v>
      </c>
      <c r="OO35" s="4">
        <v>0</v>
      </c>
      <c r="OP35" s="4">
        <v>0</v>
      </c>
      <c r="OQ35" s="4">
        <v>1</v>
      </c>
      <c r="OR35" s="4">
        <v>0</v>
      </c>
      <c r="OS35" s="4">
        <v>1</v>
      </c>
      <c r="OT35" s="4">
        <v>1</v>
      </c>
      <c r="OU35" s="4">
        <v>1</v>
      </c>
      <c r="OV35" s="4">
        <v>0</v>
      </c>
      <c r="OW35" s="4">
        <v>1</v>
      </c>
      <c r="OX35" s="4">
        <v>0</v>
      </c>
      <c r="OY35" s="4">
        <v>0</v>
      </c>
      <c r="OZ35" s="4">
        <v>0</v>
      </c>
      <c r="PA35" s="4">
        <v>0</v>
      </c>
      <c r="PB35" s="4">
        <v>0</v>
      </c>
      <c r="PC35" s="4">
        <v>0</v>
      </c>
      <c r="PD35" s="4">
        <v>0</v>
      </c>
      <c r="PE35" s="4">
        <v>0</v>
      </c>
      <c r="PF35" s="4">
        <v>0</v>
      </c>
      <c r="PG35" s="4">
        <v>0</v>
      </c>
      <c r="PH35" s="4">
        <v>0</v>
      </c>
      <c r="PI35" s="4">
        <v>0</v>
      </c>
      <c r="PJ35" s="4">
        <v>0</v>
      </c>
      <c r="PK35" s="4">
        <v>0</v>
      </c>
      <c r="PL35" s="4">
        <v>0</v>
      </c>
      <c r="PM35" s="4">
        <v>0</v>
      </c>
      <c r="PN35" s="4">
        <v>0</v>
      </c>
      <c r="PO35" s="4">
        <v>0</v>
      </c>
      <c r="PP35" s="4">
        <v>0</v>
      </c>
      <c r="PQ35" s="4">
        <v>0</v>
      </c>
      <c r="PR35" s="4">
        <v>0</v>
      </c>
      <c r="PS35" s="4">
        <v>0</v>
      </c>
      <c r="PT35" s="4">
        <v>0</v>
      </c>
      <c r="PU35" s="4">
        <v>0</v>
      </c>
      <c r="PV35" s="4">
        <v>0</v>
      </c>
      <c r="PW35" s="4">
        <v>0</v>
      </c>
      <c r="PX35" s="4">
        <v>0</v>
      </c>
      <c r="PY35" s="4">
        <v>0</v>
      </c>
      <c r="PZ35" s="4">
        <v>0</v>
      </c>
      <c r="QA35" s="4">
        <v>0</v>
      </c>
      <c r="QB35" s="4">
        <v>1</v>
      </c>
      <c r="QC35" s="4">
        <v>0</v>
      </c>
      <c r="QD35" s="4">
        <v>0</v>
      </c>
      <c r="QE35" s="4">
        <v>1</v>
      </c>
      <c r="QF35" s="4">
        <v>0</v>
      </c>
      <c r="QG35" s="4">
        <v>0</v>
      </c>
      <c r="QH35" s="4">
        <v>0</v>
      </c>
      <c r="QI35" s="4">
        <v>0</v>
      </c>
      <c r="QJ35" s="4">
        <v>0</v>
      </c>
      <c r="QK35" s="4">
        <v>0</v>
      </c>
      <c r="QL35" s="4">
        <v>0</v>
      </c>
      <c r="QM35" s="4">
        <v>0</v>
      </c>
      <c r="QN35" s="4">
        <v>0</v>
      </c>
      <c r="QO35" s="4">
        <v>0</v>
      </c>
      <c r="QP35" s="4">
        <v>0</v>
      </c>
      <c r="QQ35" s="4">
        <v>0</v>
      </c>
      <c r="QR35" s="4">
        <v>0</v>
      </c>
      <c r="QS35" s="4">
        <v>0</v>
      </c>
      <c r="QT35" s="4">
        <v>0</v>
      </c>
      <c r="QU35" s="4">
        <v>0</v>
      </c>
      <c r="QV35" s="4">
        <v>0</v>
      </c>
      <c r="QW35" s="4">
        <v>0</v>
      </c>
      <c r="QX35" s="4">
        <v>0</v>
      </c>
      <c r="QY35" s="4">
        <v>0</v>
      </c>
      <c r="QZ35" s="4">
        <v>0</v>
      </c>
      <c r="RA35" s="4">
        <v>0</v>
      </c>
      <c r="RB35" s="1">
        <f t="shared" si="16"/>
        <v>0.12878787878787878</v>
      </c>
      <c r="RC35" s="1">
        <f t="shared" si="17"/>
        <v>2.7138266720049455E-3</v>
      </c>
      <c r="RD35" s="1">
        <f t="shared" si="18"/>
        <v>6.4393939393939392E-3</v>
      </c>
      <c r="RE35" s="4">
        <v>2</v>
      </c>
      <c r="RF35" s="4">
        <v>0</v>
      </c>
      <c r="RG35" s="4">
        <v>0</v>
      </c>
      <c r="RH35" s="4">
        <v>0</v>
      </c>
      <c r="RI35" s="4">
        <v>0</v>
      </c>
      <c r="RJ35" s="4">
        <v>0</v>
      </c>
      <c r="RK35" s="4">
        <v>0</v>
      </c>
      <c r="RL35" s="4">
        <v>0</v>
      </c>
      <c r="RM35" s="4">
        <v>0</v>
      </c>
      <c r="RN35" s="4">
        <v>0</v>
      </c>
      <c r="RO35" s="4">
        <v>2</v>
      </c>
      <c r="RP35" s="4">
        <v>0</v>
      </c>
      <c r="RQ35" s="4">
        <v>0</v>
      </c>
      <c r="RR35" s="4">
        <v>1</v>
      </c>
      <c r="RS35" s="4">
        <v>0</v>
      </c>
      <c r="RT35" s="4">
        <v>0</v>
      </c>
      <c r="RU35" s="4">
        <v>0</v>
      </c>
      <c r="RV35" s="4">
        <v>0</v>
      </c>
      <c r="RW35" s="4">
        <v>1</v>
      </c>
      <c r="RX35" s="4">
        <v>2</v>
      </c>
      <c r="RY35" s="1">
        <f t="shared" si="19"/>
        <v>0.4</v>
      </c>
      <c r="RZ35" s="1">
        <f t="shared" si="20"/>
        <v>3.7696851746252598E-2</v>
      </c>
      <c r="SA35" s="1">
        <f t="shared" si="21"/>
        <v>0.02</v>
      </c>
      <c r="SB35" s="4">
        <v>0</v>
      </c>
      <c r="SC35" s="4">
        <v>1</v>
      </c>
      <c r="SD35" s="4">
        <v>0</v>
      </c>
      <c r="SE35" s="4">
        <v>0</v>
      </c>
      <c r="SF35" s="4">
        <v>0</v>
      </c>
      <c r="SG35" s="4">
        <v>1</v>
      </c>
      <c r="SH35" s="4">
        <v>0</v>
      </c>
      <c r="SI35" s="4">
        <v>0</v>
      </c>
      <c r="SJ35" s="4">
        <v>0</v>
      </c>
      <c r="SK35" s="4">
        <v>0</v>
      </c>
      <c r="SL35" s="4">
        <v>0</v>
      </c>
      <c r="SM35" s="4">
        <v>1</v>
      </c>
      <c r="SN35" s="4">
        <v>1</v>
      </c>
      <c r="SO35" s="4">
        <v>0</v>
      </c>
      <c r="SP35" s="4">
        <v>0</v>
      </c>
      <c r="SQ35" s="4">
        <v>0</v>
      </c>
      <c r="SR35" s="4">
        <v>0</v>
      </c>
      <c r="SS35" s="4">
        <v>0</v>
      </c>
      <c r="ST35" s="4">
        <v>0</v>
      </c>
      <c r="SU35" s="4">
        <v>0</v>
      </c>
      <c r="SV35" s="4">
        <v>1</v>
      </c>
      <c r="SW35" s="4">
        <v>0</v>
      </c>
      <c r="SX35" s="4">
        <v>0</v>
      </c>
      <c r="SY35" s="4">
        <v>0</v>
      </c>
      <c r="SZ35" s="4">
        <v>0</v>
      </c>
      <c r="TA35" s="4">
        <v>0</v>
      </c>
      <c r="TB35" s="4">
        <v>0</v>
      </c>
      <c r="TC35" s="4">
        <v>0</v>
      </c>
      <c r="TD35" s="4">
        <v>0</v>
      </c>
      <c r="TE35" s="4">
        <v>2</v>
      </c>
      <c r="TF35" s="4">
        <v>0</v>
      </c>
      <c r="TG35" s="4">
        <v>0</v>
      </c>
      <c r="TH35" s="4">
        <v>0</v>
      </c>
      <c r="TI35" s="4">
        <v>0</v>
      </c>
      <c r="TJ35" s="4">
        <v>1</v>
      </c>
      <c r="TK35" s="4">
        <v>0</v>
      </c>
      <c r="TL35" s="4">
        <v>1</v>
      </c>
      <c r="TM35" s="4">
        <v>0</v>
      </c>
      <c r="TN35" s="4">
        <v>0</v>
      </c>
      <c r="TO35" s="4">
        <v>0</v>
      </c>
      <c r="TP35" s="4">
        <v>0</v>
      </c>
      <c r="TQ35" s="4">
        <v>0</v>
      </c>
      <c r="TR35" s="4">
        <v>0</v>
      </c>
      <c r="TS35" s="4">
        <v>0</v>
      </c>
      <c r="TT35" s="4">
        <v>0</v>
      </c>
      <c r="TU35" s="4">
        <v>0</v>
      </c>
      <c r="TV35" s="4">
        <v>0</v>
      </c>
      <c r="TW35" s="4">
        <v>0</v>
      </c>
      <c r="TX35" s="4">
        <v>0</v>
      </c>
      <c r="TY35" s="4">
        <v>0</v>
      </c>
      <c r="TZ35" s="4">
        <v>0</v>
      </c>
      <c r="UA35" s="4">
        <v>0</v>
      </c>
      <c r="UB35" s="4">
        <v>0</v>
      </c>
      <c r="UC35" s="4">
        <v>0</v>
      </c>
      <c r="UD35" s="4">
        <v>1</v>
      </c>
      <c r="UE35" s="4">
        <v>0</v>
      </c>
      <c r="UF35" s="4">
        <v>0</v>
      </c>
      <c r="UG35" s="4">
        <v>0</v>
      </c>
      <c r="UH35" s="4">
        <v>0</v>
      </c>
      <c r="UI35" s="4">
        <v>0</v>
      </c>
      <c r="UJ35" s="4">
        <v>2</v>
      </c>
      <c r="UK35" s="4">
        <v>0</v>
      </c>
      <c r="UL35" s="4">
        <v>0</v>
      </c>
      <c r="UM35" s="4">
        <v>0</v>
      </c>
      <c r="UN35" s="4">
        <v>1</v>
      </c>
      <c r="UO35" s="4">
        <v>0</v>
      </c>
      <c r="UP35" s="4">
        <v>0</v>
      </c>
      <c r="UQ35" s="4">
        <v>0</v>
      </c>
      <c r="UR35" s="4">
        <v>0</v>
      </c>
      <c r="US35" s="4">
        <v>0</v>
      </c>
      <c r="UT35" s="4">
        <v>0</v>
      </c>
      <c r="UU35" s="4">
        <v>1</v>
      </c>
      <c r="UV35" s="4">
        <v>0</v>
      </c>
      <c r="UW35" s="4">
        <v>0</v>
      </c>
      <c r="UX35" s="4">
        <v>0</v>
      </c>
      <c r="UY35" s="4">
        <v>0</v>
      </c>
      <c r="UZ35" s="4">
        <v>0</v>
      </c>
      <c r="VA35" s="4">
        <v>0</v>
      </c>
      <c r="VB35" s="4">
        <v>1</v>
      </c>
      <c r="VC35" s="4">
        <v>0</v>
      </c>
      <c r="VD35" s="4">
        <v>0</v>
      </c>
      <c r="VE35" s="4">
        <v>0</v>
      </c>
      <c r="VF35" s="4">
        <v>1</v>
      </c>
      <c r="VG35" s="4">
        <v>0</v>
      </c>
      <c r="VH35" s="4">
        <v>0</v>
      </c>
      <c r="VI35" s="4">
        <v>0</v>
      </c>
      <c r="VJ35" s="4">
        <v>0</v>
      </c>
      <c r="VK35" s="4">
        <v>0</v>
      </c>
      <c r="VL35" s="4">
        <v>0</v>
      </c>
      <c r="VM35" s="4">
        <v>0</v>
      </c>
      <c r="VN35" s="4">
        <v>0</v>
      </c>
      <c r="VO35" s="4">
        <v>1</v>
      </c>
      <c r="VP35" s="4">
        <v>0</v>
      </c>
      <c r="VQ35" s="4">
        <v>0</v>
      </c>
      <c r="VR35" s="4">
        <v>1</v>
      </c>
      <c r="VS35" s="4">
        <v>0</v>
      </c>
      <c r="VT35" s="4">
        <v>0</v>
      </c>
      <c r="VU35" s="4">
        <v>1</v>
      </c>
      <c r="VV35" s="4">
        <v>0</v>
      </c>
      <c r="VW35" s="4">
        <v>0</v>
      </c>
      <c r="VX35" s="4">
        <v>0</v>
      </c>
      <c r="VY35" s="4">
        <v>0</v>
      </c>
      <c r="VZ35" s="4">
        <v>1</v>
      </c>
      <c r="WA35" s="4">
        <v>0</v>
      </c>
      <c r="WB35" s="4">
        <v>0</v>
      </c>
      <c r="WC35" s="4">
        <v>0</v>
      </c>
      <c r="WD35" s="4">
        <v>0</v>
      </c>
      <c r="WE35" s="4">
        <v>0</v>
      </c>
      <c r="WF35" s="4">
        <v>2</v>
      </c>
      <c r="WG35" s="4">
        <v>0</v>
      </c>
      <c r="WH35" s="4">
        <v>0</v>
      </c>
      <c r="WI35" s="4">
        <v>0</v>
      </c>
      <c r="WJ35" s="4">
        <v>1</v>
      </c>
      <c r="WK35" s="4">
        <v>0</v>
      </c>
      <c r="WL35" s="4">
        <v>0</v>
      </c>
      <c r="WM35" s="4">
        <v>0</v>
      </c>
      <c r="WN35" s="4">
        <v>0</v>
      </c>
      <c r="WO35" s="4">
        <v>0</v>
      </c>
      <c r="WP35" s="4">
        <v>0</v>
      </c>
      <c r="WQ35" s="4">
        <v>0</v>
      </c>
      <c r="WR35" s="4">
        <v>0</v>
      </c>
      <c r="WS35" s="4">
        <v>0</v>
      </c>
      <c r="WT35" s="4">
        <v>0</v>
      </c>
      <c r="WU35" s="4">
        <v>0</v>
      </c>
      <c r="WV35" s="4">
        <v>0</v>
      </c>
      <c r="WW35" s="4">
        <v>0</v>
      </c>
      <c r="WX35" s="4">
        <v>0</v>
      </c>
      <c r="WY35" s="4">
        <v>0</v>
      </c>
      <c r="WZ35" s="4">
        <v>0</v>
      </c>
      <c r="XA35" s="4">
        <v>0</v>
      </c>
      <c r="XB35" s="1">
        <f t="shared" si="22"/>
        <v>0.17692307692307693</v>
      </c>
      <c r="XC35" s="1">
        <f t="shared" si="23"/>
        <v>3.38165759731609E-3</v>
      </c>
      <c r="XD35" s="1">
        <f t="shared" si="24"/>
        <v>8.8461538461538456E-3</v>
      </c>
      <c r="XE35" s="4">
        <v>72</v>
      </c>
    </row>
    <row r="36" spans="1:629" s="10" customFormat="1">
      <c r="A36" s="11" t="s">
        <v>648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1</v>
      </c>
      <c r="Z36" s="7">
        <v>0</v>
      </c>
      <c r="AA36" s="7">
        <v>1</v>
      </c>
      <c r="AB36" s="7">
        <v>0</v>
      </c>
      <c r="AC36" s="7">
        <v>1</v>
      </c>
      <c r="AD36" s="7">
        <v>0</v>
      </c>
      <c r="AE36" s="7">
        <v>0</v>
      </c>
      <c r="AF36" s="7">
        <v>0</v>
      </c>
      <c r="AG36" s="7">
        <v>1</v>
      </c>
      <c r="AH36" s="7">
        <v>0</v>
      </c>
      <c r="AI36" s="7">
        <v>1</v>
      </c>
      <c r="AJ36" s="7">
        <v>0</v>
      </c>
      <c r="AK36" s="7">
        <v>0</v>
      </c>
      <c r="AL36" s="7">
        <v>0</v>
      </c>
      <c r="AM36" s="7">
        <v>0</v>
      </c>
      <c r="AN36" s="7">
        <v>1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1</v>
      </c>
      <c r="AV36" s="7">
        <v>0</v>
      </c>
      <c r="AW36" s="7">
        <v>1</v>
      </c>
      <c r="AX36" s="7">
        <v>0</v>
      </c>
      <c r="AY36" s="7">
        <v>0</v>
      </c>
      <c r="AZ36" s="7">
        <v>0</v>
      </c>
      <c r="BA36" s="7">
        <v>1</v>
      </c>
      <c r="BB36" s="7">
        <v>1</v>
      </c>
      <c r="BC36" s="7">
        <v>0</v>
      </c>
      <c r="BD36" s="7">
        <v>1</v>
      </c>
      <c r="BE36" s="7">
        <v>1</v>
      </c>
      <c r="BF36" s="8">
        <f t="shared" si="0"/>
        <v>0.30357142857142855</v>
      </c>
      <c r="BG36" s="8">
        <f t="shared" si="1"/>
        <v>8.9575133891693498E-3</v>
      </c>
      <c r="BH36" s="8">
        <f t="shared" si="2"/>
        <v>1.5178571428571428E-2</v>
      </c>
      <c r="BI36" s="7">
        <v>1</v>
      </c>
      <c r="BJ36" s="7">
        <v>0</v>
      </c>
      <c r="BK36" s="7">
        <v>1</v>
      </c>
      <c r="BL36" s="7">
        <v>1</v>
      </c>
      <c r="BM36" s="7">
        <v>0</v>
      </c>
      <c r="BN36" s="7">
        <v>0</v>
      </c>
      <c r="BO36" s="7">
        <v>2</v>
      </c>
      <c r="BP36" s="7">
        <v>1</v>
      </c>
      <c r="BQ36" s="7">
        <v>1</v>
      </c>
      <c r="BR36" s="7">
        <v>0</v>
      </c>
      <c r="BS36" s="7">
        <v>0</v>
      </c>
      <c r="BT36" s="8">
        <f t="shared" si="3"/>
        <v>0.63636363636363635</v>
      </c>
      <c r="BU36" s="8">
        <f t="shared" si="4"/>
        <v>6.1290896587567471E-2</v>
      </c>
      <c r="BV36" s="8">
        <f t="shared" si="5"/>
        <v>3.1818181818181815E-2</v>
      </c>
      <c r="BW36" s="7">
        <v>0</v>
      </c>
      <c r="BX36" s="7">
        <v>2</v>
      </c>
      <c r="BY36" s="7">
        <v>0</v>
      </c>
      <c r="BZ36" s="7">
        <v>1</v>
      </c>
      <c r="CA36" s="8">
        <f t="shared" si="6"/>
        <v>0.75</v>
      </c>
      <c r="CB36" s="8">
        <f t="shared" si="7"/>
        <v>0.23935677693908453</v>
      </c>
      <c r="CC36" s="8">
        <f t="shared" si="8"/>
        <v>3.7499999999999999E-2</v>
      </c>
      <c r="CD36" s="7">
        <v>1</v>
      </c>
      <c r="CE36" s="7">
        <v>0</v>
      </c>
      <c r="CF36" s="7">
        <v>0</v>
      </c>
      <c r="CG36" s="7">
        <v>2</v>
      </c>
      <c r="CH36" s="7">
        <v>0</v>
      </c>
      <c r="CI36" s="7">
        <v>0</v>
      </c>
      <c r="CJ36" s="7">
        <v>0</v>
      </c>
      <c r="CK36" s="7">
        <v>1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2</v>
      </c>
      <c r="CX36" s="7">
        <v>0</v>
      </c>
      <c r="CY36" s="8">
        <f t="shared" si="9"/>
        <v>0.2857142857142857</v>
      </c>
      <c r="CZ36" s="8">
        <f t="shared" si="10"/>
        <v>3.0650014492704245E-2</v>
      </c>
      <c r="DA36" s="8">
        <f t="shared" si="11"/>
        <v>1.4285714285714285E-2</v>
      </c>
      <c r="DB36" s="7">
        <v>46.999999999999901</v>
      </c>
      <c r="DC36" s="9" t="s">
        <v>614</v>
      </c>
      <c r="DD36" s="9" t="s">
        <v>614</v>
      </c>
      <c r="DE36" s="8">
        <f t="shared" si="12"/>
        <v>3.0128205128205063E-2</v>
      </c>
      <c r="DF36" s="7">
        <v>0</v>
      </c>
      <c r="DG36" s="7">
        <v>0</v>
      </c>
      <c r="DH36" s="7">
        <v>0</v>
      </c>
      <c r="DI36" s="7">
        <v>0</v>
      </c>
      <c r="DJ36" s="7">
        <v>0</v>
      </c>
      <c r="DK36" s="7">
        <v>0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1</v>
      </c>
      <c r="DR36" s="7">
        <v>2</v>
      </c>
      <c r="DS36" s="7">
        <v>0</v>
      </c>
      <c r="DT36" s="7">
        <v>0</v>
      </c>
      <c r="DU36" s="7">
        <v>0</v>
      </c>
      <c r="DV36" s="7">
        <v>0</v>
      </c>
      <c r="DW36" s="7">
        <v>0</v>
      </c>
      <c r="DX36" s="7">
        <v>0</v>
      </c>
      <c r="DY36" s="7">
        <v>0</v>
      </c>
      <c r="DZ36" s="7">
        <v>0</v>
      </c>
      <c r="EA36" s="7">
        <v>0</v>
      </c>
      <c r="EB36" s="7">
        <v>1</v>
      </c>
      <c r="EC36" s="7">
        <v>0</v>
      </c>
      <c r="ED36" s="7">
        <v>0</v>
      </c>
      <c r="EE36" s="7">
        <v>0</v>
      </c>
      <c r="EF36" s="7">
        <v>0</v>
      </c>
      <c r="EG36" s="7">
        <v>0</v>
      </c>
      <c r="EH36" s="7">
        <v>0</v>
      </c>
      <c r="EI36" s="7">
        <v>0</v>
      </c>
      <c r="EJ36" s="7">
        <v>0</v>
      </c>
      <c r="EK36" s="7">
        <v>0</v>
      </c>
      <c r="EL36" s="7">
        <v>0</v>
      </c>
      <c r="EM36" s="7">
        <v>0</v>
      </c>
      <c r="EN36" s="7">
        <v>1</v>
      </c>
      <c r="EO36" s="7">
        <v>0</v>
      </c>
      <c r="EP36" s="7">
        <v>0</v>
      </c>
      <c r="EQ36" s="7">
        <v>0</v>
      </c>
      <c r="ER36" s="7">
        <v>1</v>
      </c>
      <c r="ES36" s="7">
        <v>0</v>
      </c>
      <c r="ET36" s="7">
        <v>0</v>
      </c>
      <c r="EU36" s="7">
        <v>0</v>
      </c>
      <c r="EV36" s="7">
        <v>0</v>
      </c>
      <c r="EW36" s="7">
        <v>0</v>
      </c>
      <c r="EX36" s="7">
        <v>0</v>
      </c>
      <c r="EY36" s="7">
        <v>1</v>
      </c>
      <c r="EZ36" s="7">
        <v>0</v>
      </c>
      <c r="FA36" s="7">
        <v>0</v>
      </c>
      <c r="FB36" s="7">
        <v>0</v>
      </c>
      <c r="FC36" s="7">
        <v>0</v>
      </c>
      <c r="FD36" s="7">
        <v>1</v>
      </c>
      <c r="FE36" s="7">
        <v>0</v>
      </c>
      <c r="FF36" s="7">
        <v>0</v>
      </c>
      <c r="FG36" s="7">
        <v>0</v>
      </c>
      <c r="FH36" s="7">
        <v>0</v>
      </c>
      <c r="FI36" s="7">
        <v>0</v>
      </c>
      <c r="FJ36" s="7">
        <v>1</v>
      </c>
      <c r="FK36" s="7">
        <v>1</v>
      </c>
      <c r="FL36" s="7">
        <v>0</v>
      </c>
      <c r="FM36" s="7">
        <v>0</v>
      </c>
      <c r="FN36" s="7">
        <v>0</v>
      </c>
      <c r="FO36" s="7">
        <v>0</v>
      </c>
      <c r="FP36" s="7">
        <v>0</v>
      </c>
      <c r="FQ36" s="7">
        <v>0</v>
      </c>
      <c r="FR36" s="7">
        <v>0</v>
      </c>
      <c r="FS36" s="7">
        <v>1</v>
      </c>
      <c r="FT36" s="7">
        <v>0</v>
      </c>
      <c r="FU36" s="7">
        <v>1</v>
      </c>
      <c r="FV36" s="7">
        <v>0</v>
      </c>
      <c r="FW36" s="7">
        <v>0</v>
      </c>
      <c r="FX36" s="7">
        <v>0</v>
      </c>
      <c r="FY36" s="7">
        <v>1</v>
      </c>
      <c r="FZ36" s="7">
        <v>0</v>
      </c>
      <c r="GA36" s="7">
        <v>1</v>
      </c>
      <c r="GB36" s="7">
        <v>0</v>
      </c>
      <c r="GC36" s="7">
        <v>0</v>
      </c>
      <c r="GD36" s="7">
        <v>0</v>
      </c>
      <c r="GE36" s="7">
        <v>0</v>
      </c>
      <c r="GF36" s="7">
        <v>0</v>
      </c>
      <c r="GG36" s="7">
        <v>0</v>
      </c>
      <c r="GH36" s="7">
        <v>0</v>
      </c>
      <c r="GI36" s="7">
        <v>0</v>
      </c>
      <c r="GJ36" s="7">
        <v>0</v>
      </c>
      <c r="GK36" s="7">
        <v>0</v>
      </c>
      <c r="GL36" s="7">
        <v>0</v>
      </c>
      <c r="GM36" s="7">
        <v>0</v>
      </c>
      <c r="GN36" s="7">
        <v>0</v>
      </c>
      <c r="GO36" s="7">
        <v>0</v>
      </c>
      <c r="GP36" s="7">
        <v>0</v>
      </c>
      <c r="GQ36" s="7">
        <v>0</v>
      </c>
      <c r="GR36" s="7">
        <v>0</v>
      </c>
      <c r="GS36" s="7">
        <v>0</v>
      </c>
      <c r="GT36" s="7">
        <v>0</v>
      </c>
      <c r="GU36" s="7">
        <v>0</v>
      </c>
      <c r="GV36" s="7">
        <v>0</v>
      </c>
      <c r="GW36" s="7">
        <v>0</v>
      </c>
      <c r="GX36" s="7">
        <v>0</v>
      </c>
      <c r="GY36" s="7">
        <v>0</v>
      </c>
      <c r="GZ36" s="7">
        <v>0</v>
      </c>
      <c r="HA36" s="7">
        <v>0</v>
      </c>
      <c r="HB36" s="7">
        <v>0</v>
      </c>
      <c r="HC36" s="7">
        <v>0</v>
      </c>
      <c r="HD36" s="7">
        <v>0</v>
      </c>
      <c r="HE36" s="7">
        <v>0</v>
      </c>
      <c r="HF36" s="7">
        <v>0</v>
      </c>
      <c r="HG36" s="7">
        <v>0</v>
      </c>
      <c r="HH36" s="7">
        <v>1</v>
      </c>
      <c r="HI36" s="7">
        <v>0</v>
      </c>
      <c r="HJ36" s="7">
        <v>0</v>
      </c>
      <c r="HK36" s="7">
        <v>2</v>
      </c>
      <c r="HL36" s="7">
        <v>1</v>
      </c>
      <c r="HM36" s="7">
        <v>0</v>
      </c>
      <c r="HN36" s="7">
        <v>1</v>
      </c>
      <c r="HO36" s="7">
        <v>0</v>
      </c>
      <c r="HP36" s="7">
        <v>1</v>
      </c>
      <c r="HQ36" s="7">
        <v>0</v>
      </c>
      <c r="HR36" s="7">
        <v>1</v>
      </c>
      <c r="HS36" s="7">
        <v>2</v>
      </c>
      <c r="HT36" s="7">
        <v>0</v>
      </c>
      <c r="HU36" s="7">
        <v>0</v>
      </c>
      <c r="HV36" s="7">
        <v>0</v>
      </c>
      <c r="HW36" s="7">
        <v>0</v>
      </c>
      <c r="HX36" s="7">
        <v>0</v>
      </c>
      <c r="HY36" s="7">
        <v>0</v>
      </c>
      <c r="HZ36" s="7">
        <v>0</v>
      </c>
      <c r="IA36" s="7">
        <v>0</v>
      </c>
      <c r="IB36" s="7">
        <v>0</v>
      </c>
      <c r="IC36" s="7">
        <v>0</v>
      </c>
      <c r="ID36" s="7">
        <v>2</v>
      </c>
      <c r="IE36" s="7">
        <v>0</v>
      </c>
      <c r="IF36" s="7">
        <v>1</v>
      </c>
      <c r="IG36" s="7">
        <v>0</v>
      </c>
      <c r="IH36" s="7">
        <v>0</v>
      </c>
      <c r="II36" s="7">
        <v>0</v>
      </c>
      <c r="IJ36" s="7">
        <v>0</v>
      </c>
      <c r="IK36" s="7">
        <v>0</v>
      </c>
      <c r="IL36" s="7">
        <v>0</v>
      </c>
      <c r="IM36" s="7">
        <v>0</v>
      </c>
      <c r="IN36" s="7">
        <v>1</v>
      </c>
      <c r="IO36" s="7">
        <v>0</v>
      </c>
      <c r="IP36" s="7">
        <v>0</v>
      </c>
      <c r="IQ36" s="7">
        <v>0</v>
      </c>
      <c r="IR36" s="7">
        <v>0</v>
      </c>
      <c r="IS36" s="7">
        <v>0</v>
      </c>
      <c r="IT36" s="7">
        <v>0</v>
      </c>
      <c r="IU36" s="7">
        <v>0</v>
      </c>
      <c r="IV36" s="7">
        <v>0</v>
      </c>
      <c r="IW36" s="7">
        <v>0</v>
      </c>
      <c r="IX36" s="7">
        <v>0</v>
      </c>
      <c r="IY36" s="7">
        <v>0</v>
      </c>
      <c r="IZ36" s="7">
        <v>0</v>
      </c>
      <c r="JA36" s="7">
        <v>0</v>
      </c>
      <c r="JB36" s="7">
        <v>0</v>
      </c>
      <c r="JC36" s="7">
        <v>0</v>
      </c>
      <c r="JD36" s="7">
        <v>0</v>
      </c>
      <c r="JE36" s="7">
        <v>0</v>
      </c>
      <c r="JF36" s="7">
        <v>0</v>
      </c>
      <c r="JG36" s="7">
        <v>0</v>
      </c>
      <c r="JH36" s="7">
        <v>0</v>
      </c>
      <c r="JI36" s="7">
        <v>0</v>
      </c>
      <c r="JJ36" s="7">
        <v>0</v>
      </c>
      <c r="JK36" s="7">
        <v>0</v>
      </c>
      <c r="JL36" s="7">
        <v>0</v>
      </c>
      <c r="JM36" s="7">
        <v>0</v>
      </c>
      <c r="JN36" s="7">
        <v>0</v>
      </c>
      <c r="JO36" s="7">
        <v>0</v>
      </c>
      <c r="JP36" s="7">
        <v>0</v>
      </c>
      <c r="JQ36" s="7">
        <v>0</v>
      </c>
      <c r="JR36" s="7">
        <v>0</v>
      </c>
      <c r="JS36" s="7">
        <v>0</v>
      </c>
      <c r="JT36" s="7">
        <v>0</v>
      </c>
      <c r="JU36" s="7">
        <v>0</v>
      </c>
      <c r="JV36" s="7">
        <v>0</v>
      </c>
      <c r="JW36" s="7">
        <v>0</v>
      </c>
      <c r="JX36" s="7">
        <v>0</v>
      </c>
      <c r="JY36" s="7">
        <v>0</v>
      </c>
      <c r="JZ36" s="7">
        <v>0</v>
      </c>
      <c r="KA36" s="7">
        <v>0</v>
      </c>
      <c r="KB36" s="7">
        <v>0</v>
      </c>
      <c r="KC36" s="7">
        <v>0</v>
      </c>
      <c r="KD36" s="7">
        <v>0</v>
      </c>
      <c r="KE36" s="7">
        <v>0</v>
      </c>
      <c r="KF36" s="7">
        <v>0</v>
      </c>
      <c r="KG36" s="7">
        <v>0</v>
      </c>
      <c r="KH36" s="7">
        <v>0</v>
      </c>
      <c r="KI36" s="7">
        <v>0</v>
      </c>
      <c r="KJ36" s="7">
        <v>0</v>
      </c>
      <c r="KK36" s="7">
        <v>0</v>
      </c>
      <c r="KL36" s="7">
        <v>0</v>
      </c>
      <c r="KM36" s="7">
        <v>0</v>
      </c>
      <c r="KN36" s="7">
        <v>0</v>
      </c>
      <c r="KO36" s="7">
        <v>0</v>
      </c>
      <c r="KP36" s="7">
        <v>1</v>
      </c>
      <c r="KQ36" s="7">
        <v>0</v>
      </c>
      <c r="KR36" s="7">
        <v>0</v>
      </c>
      <c r="KS36" s="7">
        <v>0</v>
      </c>
      <c r="KT36" s="7">
        <v>0</v>
      </c>
      <c r="KU36" s="7">
        <v>0</v>
      </c>
      <c r="KV36" s="7">
        <v>0</v>
      </c>
      <c r="KW36" s="7">
        <v>0</v>
      </c>
      <c r="KX36" s="7">
        <v>0</v>
      </c>
      <c r="KY36" s="7">
        <v>0</v>
      </c>
      <c r="KZ36" s="7">
        <v>0</v>
      </c>
      <c r="LA36" s="7">
        <v>0</v>
      </c>
      <c r="LB36" s="7">
        <v>0</v>
      </c>
      <c r="LC36" s="7">
        <v>0</v>
      </c>
      <c r="LD36" s="7">
        <v>0</v>
      </c>
      <c r="LE36" s="7">
        <v>0</v>
      </c>
      <c r="LF36" s="7">
        <v>0</v>
      </c>
      <c r="LG36" s="7">
        <v>0</v>
      </c>
      <c r="LH36" s="7">
        <v>0</v>
      </c>
      <c r="LI36" s="7">
        <v>0</v>
      </c>
      <c r="LJ36" s="7">
        <v>0</v>
      </c>
      <c r="LK36" s="7">
        <v>0</v>
      </c>
      <c r="LL36" s="7">
        <v>0</v>
      </c>
      <c r="LM36" s="7">
        <v>0</v>
      </c>
      <c r="LN36" s="7">
        <v>0</v>
      </c>
      <c r="LO36" s="7">
        <v>0</v>
      </c>
      <c r="LP36" s="7">
        <v>0</v>
      </c>
      <c r="LQ36" s="7">
        <v>0</v>
      </c>
      <c r="LR36" s="7">
        <v>0</v>
      </c>
      <c r="LS36" s="7">
        <v>0</v>
      </c>
      <c r="LT36" s="7">
        <v>0</v>
      </c>
      <c r="LU36" s="7">
        <v>0</v>
      </c>
      <c r="LV36" s="7">
        <v>0</v>
      </c>
      <c r="LW36" s="8">
        <f t="shared" si="13"/>
        <v>0.12444444444444444</v>
      </c>
      <c r="LX36" s="8">
        <f t="shared" si="14"/>
        <v>1.6933200941957242E-3</v>
      </c>
      <c r="LY36" s="8">
        <f t="shared" si="15"/>
        <v>6.2222222222222219E-3</v>
      </c>
      <c r="LZ36" s="7">
        <v>0</v>
      </c>
      <c r="MA36" s="7">
        <v>0</v>
      </c>
      <c r="MB36" s="7">
        <v>0</v>
      </c>
      <c r="MC36" s="7">
        <v>0</v>
      </c>
      <c r="MD36" s="7">
        <v>0</v>
      </c>
      <c r="ME36" s="7">
        <v>0</v>
      </c>
      <c r="MF36" s="7">
        <v>0</v>
      </c>
      <c r="MG36" s="7">
        <v>0</v>
      </c>
      <c r="MH36" s="7">
        <v>0</v>
      </c>
      <c r="MI36" s="7">
        <v>0</v>
      </c>
      <c r="MJ36" s="7">
        <v>0</v>
      </c>
      <c r="MK36" s="7">
        <v>0</v>
      </c>
      <c r="ML36" s="7">
        <v>0</v>
      </c>
      <c r="MM36" s="7">
        <v>0</v>
      </c>
      <c r="MN36" s="7">
        <v>0</v>
      </c>
      <c r="MO36" s="7">
        <v>0</v>
      </c>
      <c r="MP36" s="7">
        <v>1</v>
      </c>
      <c r="MQ36" s="7">
        <v>0</v>
      </c>
      <c r="MR36" s="7">
        <v>0</v>
      </c>
      <c r="MS36" s="7">
        <v>0</v>
      </c>
      <c r="MT36" s="7">
        <v>0</v>
      </c>
      <c r="MU36" s="7">
        <v>0</v>
      </c>
      <c r="MV36" s="7">
        <v>0</v>
      </c>
      <c r="MW36" s="7">
        <v>0</v>
      </c>
      <c r="MX36" s="7">
        <v>0</v>
      </c>
      <c r="MY36" s="7">
        <v>0</v>
      </c>
      <c r="MZ36" s="7">
        <v>0</v>
      </c>
      <c r="NA36" s="7">
        <v>0</v>
      </c>
      <c r="NB36" s="7">
        <v>0</v>
      </c>
      <c r="NC36" s="7">
        <v>0</v>
      </c>
      <c r="ND36" s="7">
        <v>0</v>
      </c>
      <c r="NE36" s="7">
        <v>0</v>
      </c>
      <c r="NF36" s="7">
        <v>0</v>
      </c>
      <c r="NG36" s="7">
        <v>0</v>
      </c>
      <c r="NH36" s="7">
        <v>0</v>
      </c>
      <c r="NI36" s="7">
        <v>0</v>
      </c>
      <c r="NJ36" s="7">
        <v>0</v>
      </c>
      <c r="NK36" s="7">
        <v>0</v>
      </c>
      <c r="NL36" s="7">
        <v>0</v>
      </c>
      <c r="NM36" s="7">
        <v>0</v>
      </c>
      <c r="NN36" s="7">
        <v>0</v>
      </c>
      <c r="NO36" s="7">
        <v>0</v>
      </c>
      <c r="NP36" s="7">
        <v>0</v>
      </c>
      <c r="NQ36" s="7">
        <v>0</v>
      </c>
      <c r="NR36" s="7">
        <v>0</v>
      </c>
      <c r="NS36" s="7">
        <v>0</v>
      </c>
      <c r="NT36" s="7">
        <v>0</v>
      </c>
      <c r="NU36" s="7">
        <v>0</v>
      </c>
      <c r="NV36" s="7">
        <v>0</v>
      </c>
      <c r="NW36" s="7">
        <v>0</v>
      </c>
      <c r="NX36" s="7">
        <v>0</v>
      </c>
      <c r="NY36" s="7">
        <v>0</v>
      </c>
      <c r="NZ36" s="7">
        <v>0</v>
      </c>
      <c r="OA36" s="7">
        <v>0</v>
      </c>
      <c r="OB36" s="7">
        <v>0</v>
      </c>
      <c r="OC36" s="7">
        <v>0</v>
      </c>
      <c r="OD36" s="7">
        <v>0</v>
      </c>
      <c r="OE36" s="7">
        <v>0</v>
      </c>
      <c r="OF36" s="7">
        <v>0</v>
      </c>
      <c r="OG36" s="7">
        <v>0</v>
      </c>
      <c r="OH36" s="7">
        <v>0</v>
      </c>
      <c r="OI36" s="7">
        <v>0</v>
      </c>
      <c r="OJ36" s="7">
        <v>0</v>
      </c>
      <c r="OK36" s="7">
        <v>0</v>
      </c>
      <c r="OL36" s="7">
        <v>0</v>
      </c>
      <c r="OM36" s="7">
        <v>0</v>
      </c>
      <c r="ON36" s="7">
        <v>0</v>
      </c>
      <c r="OO36" s="7">
        <v>0</v>
      </c>
      <c r="OP36" s="7">
        <v>0</v>
      </c>
      <c r="OQ36" s="7">
        <v>0</v>
      </c>
      <c r="OR36" s="7">
        <v>0</v>
      </c>
      <c r="OS36" s="7">
        <v>0</v>
      </c>
      <c r="OT36" s="7">
        <v>0</v>
      </c>
      <c r="OU36" s="7">
        <v>0</v>
      </c>
      <c r="OV36" s="7">
        <v>0</v>
      </c>
      <c r="OW36" s="7">
        <v>0</v>
      </c>
      <c r="OX36" s="7">
        <v>0</v>
      </c>
      <c r="OY36" s="7">
        <v>0</v>
      </c>
      <c r="OZ36" s="7">
        <v>0</v>
      </c>
      <c r="PA36" s="7">
        <v>0</v>
      </c>
      <c r="PB36" s="7">
        <v>0</v>
      </c>
      <c r="PC36" s="7">
        <v>0</v>
      </c>
      <c r="PD36" s="7">
        <v>0</v>
      </c>
      <c r="PE36" s="7">
        <v>0</v>
      </c>
      <c r="PF36" s="7">
        <v>0</v>
      </c>
      <c r="PG36" s="7">
        <v>0</v>
      </c>
      <c r="PH36" s="7">
        <v>0</v>
      </c>
      <c r="PI36" s="7">
        <v>0</v>
      </c>
      <c r="PJ36" s="7">
        <v>0</v>
      </c>
      <c r="PK36" s="7">
        <v>0</v>
      </c>
      <c r="PL36" s="7">
        <v>0</v>
      </c>
      <c r="PM36" s="7">
        <v>0</v>
      </c>
      <c r="PN36" s="7">
        <v>0</v>
      </c>
      <c r="PO36" s="7">
        <v>0</v>
      </c>
      <c r="PP36" s="7">
        <v>0</v>
      </c>
      <c r="PQ36" s="7">
        <v>0</v>
      </c>
      <c r="PR36" s="7">
        <v>0</v>
      </c>
      <c r="PS36" s="7">
        <v>0</v>
      </c>
      <c r="PT36" s="7">
        <v>0</v>
      </c>
      <c r="PU36" s="7">
        <v>0</v>
      </c>
      <c r="PV36" s="7">
        <v>0</v>
      </c>
      <c r="PW36" s="7">
        <v>0</v>
      </c>
      <c r="PX36" s="7">
        <v>0</v>
      </c>
      <c r="PY36" s="7">
        <v>0</v>
      </c>
      <c r="PZ36" s="7">
        <v>0</v>
      </c>
      <c r="QA36" s="7">
        <v>0</v>
      </c>
      <c r="QB36" s="7">
        <v>0</v>
      </c>
      <c r="QC36" s="7">
        <v>0</v>
      </c>
      <c r="QD36" s="7">
        <v>0</v>
      </c>
      <c r="QE36" s="7">
        <v>0</v>
      </c>
      <c r="QF36" s="7">
        <v>0</v>
      </c>
      <c r="QG36" s="7">
        <v>0</v>
      </c>
      <c r="QH36" s="7">
        <v>0</v>
      </c>
      <c r="QI36" s="7">
        <v>0</v>
      </c>
      <c r="QJ36" s="7">
        <v>0</v>
      </c>
      <c r="QK36" s="7">
        <v>1</v>
      </c>
      <c r="QL36" s="7">
        <v>0</v>
      </c>
      <c r="QM36" s="7">
        <v>0</v>
      </c>
      <c r="QN36" s="7">
        <v>0</v>
      </c>
      <c r="QO36" s="7">
        <v>0</v>
      </c>
      <c r="QP36" s="7">
        <v>0</v>
      </c>
      <c r="QQ36" s="7">
        <v>0</v>
      </c>
      <c r="QR36" s="7">
        <v>0</v>
      </c>
      <c r="QS36" s="7">
        <v>0</v>
      </c>
      <c r="QT36" s="7">
        <v>0</v>
      </c>
      <c r="QU36" s="7">
        <v>0</v>
      </c>
      <c r="QV36" s="7">
        <v>0</v>
      </c>
      <c r="QW36" s="7">
        <v>0</v>
      </c>
      <c r="QX36" s="7">
        <v>0</v>
      </c>
      <c r="QY36" s="7">
        <v>0</v>
      </c>
      <c r="QZ36" s="7">
        <v>0</v>
      </c>
      <c r="RA36" s="7">
        <v>0</v>
      </c>
      <c r="RB36" s="8">
        <f t="shared" si="16"/>
        <v>1.5151515151515152E-2</v>
      </c>
      <c r="RC36" s="8">
        <f t="shared" si="17"/>
        <v>9.2894527345843323E-4</v>
      </c>
      <c r="RD36" s="8">
        <f t="shared" si="18"/>
        <v>7.5757575757575758E-4</v>
      </c>
      <c r="RE36" s="7">
        <v>0</v>
      </c>
      <c r="RF36" s="7">
        <v>0</v>
      </c>
      <c r="RG36" s="7">
        <v>1</v>
      </c>
      <c r="RH36" s="7">
        <v>0</v>
      </c>
      <c r="RI36" s="7">
        <v>0</v>
      </c>
      <c r="RJ36" s="7">
        <v>0</v>
      </c>
      <c r="RK36" s="7">
        <v>0</v>
      </c>
      <c r="RL36" s="7">
        <v>0</v>
      </c>
      <c r="RM36" s="7">
        <v>0</v>
      </c>
      <c r="RN36" s="7">
        <v>0</v>
      </c>
      <c r="RO36" s="7">
        <v>0</v>
      </c>
      <c r="RP36" s="7">
        <v>0</v>
      </c>
      <c r="RQ36" s="7">
        <v>0</v>
      </c>
      <c r="RR36" s="7">
        <v>0</v>
      </c>
      <c r="RS36" s="7">
        <v>0</v>
      </c>
      <c r="RT36" s="7">
        <v>0</v>
      </c>
      <c r="RU36" s="7">
        <v>0</v>
      </c>
      <c r="RV36" s="7">
        <v>0</v>
      </c>
      <c r="RW36" s="7">
        <v>1</v>
      </c>
      <c r="RX36" s="7">
        <v>0</v>
      </c>
      <c r="RY36" s="8">
        <f t="shared" si="19"/>
        <v>0.1</v>
      </c>
      <c r="RZ36" s="8">
        <f t="shared" si="20"/>
        <v>1.5389675281277312E-2</v>
      </c>
      <c r="SA36" s="8">
        <f t="shared" si="21"/>
        <v>5.0000000000000001E-3</v>
      </c>
      <c r="SB36" s="7">
        <v>0</v>
      </c>
      <c r="SC36" s="7">
        <v>0</v>
      </c>
      <c r="SD36" s="7">
        <v>0</v>
      </c>
      <c r="SE36" s="7">
        <v>0</v>
      </c>
      <c r="SF36" s="7">
        <v>0</v>
      </c>
      <c r="SG36" s="7">
        <v>4</v>
      </c>
      <c r="SH36" s="7">
        <v>0</v>
      </c>
      <c r="SI36" s="7">
        <v>1</v>
      </c>
      <c r="SJ36" s="7">
        <v>0</v>
      </c>
      <c r="SK36" s="7">
        <v>0</v>
      </c>
      <c r="SL36" s="7">
        <v>0</v>
      </c>
      <c r="SM36" s="7">
        <v>0</v>
      </c>
      <c r="SN36" s="7">
        <v>0</v>
      </c>
      <c r="SO36" s="7">
        <v>0</v>
      </c>
      <c r="SP36" s="7">
        <v>0</v>
      </c>
      <c r="SQ36" s="7">
        <v>0</v>
      </c>
      <c r="SR36" s="7">
        <v>0</v>
      </c>
      <c r="SS36" s="7">
        <v>1</v>
      </c>
      <c r="ST36" s="7">
        <v>0</v>
      </c>
      <c r="SU36" s="7">
        <v>0</v>
      </c>
      <c r="SV36" s="7">
        <v>1</v>
      </c>
      <c r="SW36" s="7">
        <v>1</v>
      </c>
      <c r="SX36" s="7">
        <v>0</v>
      </c>
      <c r="SY36" s="7">
        <v>0</v>
      </c>
      <c r="SZ36" s="7">
        <v>0</v>
      </c>
      <c r="TA36" s="7">
        <v>0</v>
      </c>
      <c r="TB36" s="7">
        <v>0</v>
      </c>
      <c r="TC36" s="7">
        <v>1</v>
      </c>
      <c r="TD36" s="7">
        <v>1</v>
      </c>
      <c r="TE36" s="7">
        <v>3</v>
      </c>
      <c r="TF36" s="7">
        <v>1</v>
      </c>
      <c r="TG36" s="7">
        <v>0</v>
      </c>
      <c r="TH36" s="7">
        <v>0</v>
      </c>
      <c r="TI36" s="7">
        <v>0</v>
      </c>
      <c r="TJ36" s="7">
        <v>0</v>
      </c>
      <c r="TK36" s="7">
        <v>0</v>
      </c>
      <c r="TL36" s="7">
        <v>0</v>
      </c>
      <c r="TM36" s="7">
        <v>0</v>
      </c>
      <c r="TN36" s="7">
        <v>1</v>
      </c>
      <c r="TO36" s="7">
        <v>0</v>
      </c>
      <c r="TP36" s="7">
        <v>0</v>
      </c>
      <c r="TQ36" s="7">
        <v>0</v>
      </c>
      <c r="TR36" s="7">
        <v>0</v>
      </c>
      <c r="TS36" s="7">
        <v>0</v>
      </c>
      <c r="TT36" s="7">
        <v>0</v>
      </c>
      <c r="TU36" s="7">
        <v>0</v>
      </c>
      <c r="TV36" s="7">
        <v>0</v>
      </c>
      <c r="TW36" s="7">
        <v>0</v>
      </c>
      <c r="TX36" s="7">
        <v>0</v>
      </c>
      <c r="TY36" s="7">
        <v>0</v>
      </c>
      <c r="TZ36" s="7">
        <v>0</v>
      </c>
      <c r="UA36" s="7">
        <v>0</v>
      </c>
      <c r="UB36" s="7">
        <v>0</v>
      </c>
      <c r="UC36" s="7">
        <v>0</v>
      </c>
      <c r="UD36" s="7">
        <v>1</v>
      </c>
      <c r="UE36" s="7">
        <v>0</v>
      </c>
      <c r="UF36" s="7">
        <v>1</v>
      </c>
      <c r="UG36" s="7">
        <v>1</v>
      </c>
      <c r="UH36" s="7">
        <v>1</v>
      </c>
      <c r="UI36" s="7">
        <v>0</v>
      </c>
      <c r="UJ36" s="7">
        <v>0</v>
      </c>
      <c r="UK36" s="7">
        <v>0</v>
      </c>
      <c r="UL36" s="7">
        <v>0</v>
      </c>
      <c r="UM36" s="7">
        <v>0</v>
      </c>
      <c r="UN36" s="7">
        <v>1</v>
      </c>
      <c r="UO36" s="7">
        <v>0</v>
      </c>
      <c r="UP36" s="7">
        <v>0</v>
      </c>
      <c r="UQ36" s="7">
        <v>0</v>
      </c>
      <c r="UR36" s="7">
        <v>0</v>
      </c>
      <c r="US36" s="7">
        <v>0</v>
      </c>
      <c r="UT36" s="7">
        <v>1</v>
      </c>
      <c r="UU36" s="7">
        <v>0</v>
      </c>
      <c r="UV36" s="7">
        <v>1</v>
      </c>
      <c r="UW36" s="7">
        <v>0</v>
      </c>
      <c r="UX36" s="7">
        <v>1</v>
      </c>
      <c r="UY36" s="7">
        <v>1</v>
      </c>
      <c r="UZ36" s="7">
        <v>1</v>
      </c>
      <c r="VA36" s="7">
        <v>0</v>
      </c>
      <c r="VB36" s="7">
        <v>0</v>
      </c>
      <c r="VC36" s="7">
        <v>0</v>
      </c>
      <c r="VD36" s="7">
        <v>0</v>
      </c>
      <c r="VE36" s="7">
        <v>0</v>
      </c>
      <c r="VF36" s="7">
        <v>0</v>
      </c>
      <c r="VG36" s="7">
        <v>0</v>
      </c>
      <c r="VH36" s="7">
        <v>0</v>
      </c>
      <c r="VI36" s="7">
        <v>0</v>
      </c>
      <c r="VJ36" s="7">
        <v>0</v>
      </c>
      <c r="VK36" s="7">
        <v>0</v>
      </c>
      <c r="VL36" s="7">
        <v>0</v>
      </c>
      <c r="VM36" s="7">
        <v>0</v>
      </c>
      <c r="VN36" s="7">
        <v>0</v>
      </c>
      <c r="VO36" s="7">
        <v>0</v>
      </c>
      <c r="VP36" s="7">
        <v>0</v>
      </c>
      <c r="VQ36" s="7">
        <v>0</v>
      </c>
      <c r="VR36" s="7">
        <v>1</v>
      </c>
      <c r="VS36" s="7">
        <v>0</v>
      </c>
      <c r="VT36" s="7">
        <v>0</v>
      </c>
      <c r="VU36" s="7">
        <v>0</v>
      </c>
      <c r="VV36" s="7">
        <v>0</v>
      </c>
      <c r="VW36" s="7">
        <v>0</v>
      </c>
      <c r="VX36" s="7">
        <v>0</v>
      </c>
      <c r="VY36" s="7">
        <v>0</v>
      </c>
      <c r="VZ36" s="7">
        <v>0</v>
      </c>
      <c r="WA36" s="7">
        <v>0</v>
      </c>
      <c r="WB36" s="7">
        <v>0</v>
      </c>
      <c r="WC36" s="7">
        <v>0</v>
      </c>
      <c r="WD36" s="7">
        <v>0</v>
      </c>
      <c r="WE36" s="7">
        <v>0</v>
      </c>
      <c r="WF36" s="7">
        <v>0</v>
      </c>
      <c r="WG36" s="7">
        <v>0</v>
      </c>
      <c r="WH36" s="7">
        <v>0</v>
      </c>
      <c r="WI36" s="7">
        <v>0</v>
      </c>
      <c r="WJ36" s="7">
        <v>0</v>
      </c>
      <c r="WK36" s="7">
        <v>0</v>
      </c>
      <c r="WL36" s="7">
        <v>0</v>
      </c>
      <c r="WM36" s="7">
        <v>2</v>
      </c>
      <c r="WN36" s="7">
        <v>0</v>
      </c>
      <c r="WO36" s="7">
        <v>0</v>
      </c>
      <c r="WP36" s="7">
        <v>0</v>
      </c>
      <c r="WQ36" s="7">
        <v>0</v>
      </c>
      <c r="WR36" s="7">
        <v>0</v>
      </c>
      <c r="WS36" s="7">
        <v>0</v>
      </c>
      <c r="WT36" s="7">
        <v>0</v>
      </c>
      <c r="WU36" s="7">
        <v>0</v>
      </c>
      <c r="WV36" s="7">
        <v>1</v>
      </c>
      <c r="WW36" s="7">
        <v>0</v>
      </c>
      <c r="WX36" s="7">
        <v>0</v>
      </c>
      <c r="WY36" s="7">
        <v>1</v>
      </c>
      <c r="WZ36" s="7">
        <v>1</v>
      </c>
      <c r="XA36" s="7">
        <v>1</v>
      </c>
      <c r="XB36" s="8">
        <f t="shared" si="22"/>
        <v>0.24615384615384617</v>
      </c>
      <c r="XC36" s="8">
        <f t="shared" si="23"/>
        <v>4.4987792952650594E-3</v>
      </c>
      <c r="XD36" s="8">
        <f t="shared" si="24"/>
        <v>1.2307692307692308E-2</v>
      </c>
      <c r="XE36" s="7">
        <v>143.99999999999989</v>
      </c>
    </row>
    <row r="37" spans="1:629">
      <c r="A37" s="3" t="s">
        <v>649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1">
        <f t="shared" si="0"/>
        <v>0</v>
      </c>
      <c r="BG37" s="1">
        <f t="shared" si="1"/>
        <v>0</v>
      </c>
      <c r="BH37" s="1">
        <f t="shared" si="2"/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1">
        <f t="shared" si="3"/>
        <v>0</v>
      </c>
      <c r="BU37" s="1">
        <f t="shared" si="4"/>
        <v>0</v>
      </c>
      <c r="BV37" s="1">
        <f t="shared" si="5"/>
        <v>0</v>
      </c>
      <c r="BW37" s="4">
        <v>0</v>
      </c>
      <c r="BX37" s="4">
        <v>0</v>
      </c>
      <c r="BY37" s="4">
        <v>0</v>
      </c>
      <c r="BZ37" s="4">
        <v>0</v>
      </c>
      <c r="CA37" s="1">
        <f t="shared" si="6"/>
        <v>0</v>
      </c>
      <c r="CB37" s="1">
        <f t="shared" si="7"/>
        <v>0</v>
      </c>
      <c r="CC37" s="1">
        <f t="shared" si="8"/>
        <v>0</v>
      </c>
      <c r="CD37" s="4">
        <v>1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1">
        <f t="shared" si="9"/>
        <v>4.7619047619047616E-2</v>
      </c>
      <c r="CZ37" s="1">
        <f t="shared" si="10"/>
        <v>1.0391328106475826E-2</v>
      </c>
      <c r="DA37" s="1">
        <f t="shared" si="11"/>
        <v>2.3809523809523812E-3</v>
      </c>
      <c r="DB37" s="4">
        <v>7</v>
      </c>
      <c r="DC37" s="5" t="s">
        <v>614</v>
      </c>
      <c r="DD37" s="5" t="s">
        <v>614</v>
      </c>
      <c r="DE37" s="1">
        <f t="shared" si="12"/>
        <v>4.4871794871794869E-3</v>
      </c>
      <c r="DF37" s="4">
        <v>0</v>
      </c>
      <c r="DG37" s="4">
        <v>1</v>
      </c>
      <c r="DH37" s="4">
        <v>0</v>
      </c>
      <c r="DI37" s="4">
        <v>0</v>
      </c>
      <c r="DJ37" s="4">
        <v>0</v>
      </c>
      <c r="DK37" s="4">
        <v>0</v>
      </c>
      <c r="DL37" s="4">
        <v>0</v>
      </c>
      <c r="DM37" s="4">
        <v>1</v>
      </c>
      <c r="DN37" s="4">
        <v>1</v>
      </c>
      <c r="DO37" s="4">
        <v>0</v>
      </c>
      <c r="DP37" s="4">
        <v>1</v>
      </c>
      <c r="DQ37" s="4">
        <v>0</v>
      </c>
      <c r="DR37" s="4">
        <v>1</v>
      </c>
      <c r="DS37" s="4">
        <v>0</v>
      </c>
      <c r="DT37" s="4">
        <v>0</v>
      </c>
      <c r="DU37" s="4">
        <v>1</v>
      </c>
      <c r="DV37" s="4">
        <v>0</v>
      </c>
      <c r="DW37" s="4">
        <v>1</v>
      </c>
      <c r="DX37" s="4">
        <v>0</v>
      </c>
      <c r="DY37" s="4">
        <v>1</v>
      </c>
      <c r="DZ37" s="4">
        <v>1</v>
      </c>
      <c r="EA37" s="4">
        <v>0</v>
      </c>
      <c r="EB37" s="4">
        <v>0</v>
      </c>
      <c r="EC37" s="4">
        <v>0</v>
      </c>
      <c r="ED37" s="4">
        <v>1</v>
      </c>
      <c r="EE37" s="4">
        <v>0</v>
      </c>
      <c r="EF37" s="4">
        <v>0</v>
      </c>
      <c r="EG37" s="4">
        <v>0</v>
      </c>
      <c r="EH37" s="4">
        <v>1</v>
      </c>
      <c r="EI37" s="4">
        <v>0</v>
      </c>
      <c r="EJ37" s="4">
        <v>0</v>
      </c>
      <c r="EK37" s="4">
        <v>0</v>
      </c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1</v>
      </c>
      <c r="ER37" s="4">
        <v>0</v>
      </c>
      <c r="ES37" s="4">
        <v>2</v>
      </c>
      <c r="ET37" s="4">
        <v>0</v>
      </c>
      <c r="EU37" s="4">
        <v>0</v>
      </c>
      <c r="EV37" s="4">
        <v>0</v>
      </c>
      <c r="EW37" s="4">
        <v>0</v>
      </c>
      <c r="EX37" s="4">
        <v>0</v>
      </c>
      <c r="EY37" s="4">
        <v>2</v>
      </c>
      <c r="EZ37" s="4">
        <v>0</v>
      </c>
      <c r="FA37" s="4">
        <v>0</v>
      </c>
      <c r="FB37" s="4">
        <v>1</v>
      </c>
      <c r="FC37" s="4">
        <v>0</v>
      </c>
      <c r="FD37" s="4">
        <v>1</v>
      </c>
      <c r="FE37" s="4">
        <v>0</v>
      </c>
      <c r="FF37" s="4">
        <v>0</v>
      </c>
      <c r="FG37" s="4">
        <v>0</v>
      </c>
      <c r="FH37" s="4">
        <v>0</v>
      </c>
      <c r="FI37" s="4">
        <v>1</v>
      </c>
      <c r="FJ37" s="4">
        <v>4</v>
      </c>
      <c r="FK37" s="4">
        <v>0</v>
      </c>
      <c r="FL37" s="4">
        <v>1</v>
      </c>
      <c r="FM37" s="4">
        <v>0</v>
      </c>
      <c r="FN37" s="4">
        <v>0</v>
      </c>
      <c r="FO37" s="4">
        <v>0</v>
      </c>
      <c r="FP37" s="4">
        <v>1</v>
      </c>
      <c r="FQ37" s="4">
        <v>0</v>
      </c>
      <c r="FR37" s="4">
        <v>0</v>
      </c>
      <c r="FS37" s="4">
        <v>0</v>
      </c>
      <c r="FT37" s="4">
        <v>0</v>
      </c>
      <c r="FU37" s="4">
        <v>0</v>
      </c>
      <c r="FV37" s="4">
        <v>0</v>
      </c>
      <c r="FW37" s="4">
        <v>0</v>
      </c>
      <c r="FX37" s="4">
        <v>0</v>
      </c>
      <c r="FY37" s="4">
        <v>3</v>
      </c>
      <c r="FZ37" s="4">
        <v>1</v>
      </c>
      <c r="GA37" s="4">
        <v>0</v>
      </c>
      <c r="GB37" s="4">
        <v>0</v>
      </c>
      <c r="GC37" s="4">
        <v>0</v>
      </c>
      <c r="GD37" s="4">
        <v>0</v>
      </c>
      <c r="GE37" s="4">
        <v>0</v>
      </c>
      <c r="GF37" s="4">
        <v>1</v>
      </c>
      <c r="GG37" s="4">
        <v>0</v>
      </c>
      <c r="GH37" s="4">
        <v>0</v>
      </c>
      <c r="GI37" s="4">
        <v>0</v>
      </c>
      <c r="GJ37" s="4">
        <v>0</v>
      </c>
      <c r="GK37" s="4">
        <v>0</v>
      </c>
      <c r="GL37" s="4">
        <v>1</v>
      </c>
      <c r="GM37" s="4">
        <v>0</v>
      </c>
      <c r="GN37" s="4">
        <v>1</v>
      </c>
      <c r="GO37" s="4">
        <v>0</v>
      </c>
      <c r="GP37" s="4">
        <v>0</v>
      </c>
      <c r="GQ37" s="4">
        <v>0</v>
      </c>
      <c r="GR37" s="4">
        <v>3</v>
      </c>
      <c r="GS37" s="4">
        <v>0</v>
      </c>
      <c r="GT37" s="4">
        <v>0</v>
      </c>
      <c r="GU37" s="4">
        <v>0</v>
      </c>
      <c r="GV37" s="4">
        <v>0</v>
      </c>
      <c r="GW37" s="4">
        <v>0</v>
      </c>
      <c r="GX37" s="4">
        <v>0</v>
      </c>
      <c r="GY37" s="4">
        <v>0</v>
      </c>
      <c r="GZ37" s="4">
        <v>0</v>
      </c>
      <c r="HA37" s="4">
        <v>0</v>
      </c>
      <c r="HB37" s="4">
        <v>0</v>
      </c>
      <c r="HC37" s="4">
        <v>1</v>
      </c>
      <c r="HD37" s="4">
        <v>1</v>
      </c>
      <c r="HE37" s="4">
        <v>0</v>
      </c>
      <c r="HF37" s="4">
        <v>0</v>
      </c>
      <c r="HG37" s="4">
        <v>0</v>
      </c>
      <c r="HH37" s="4">
        <v>0</v>
      </c>
      <c r="HI37" s="4">
        <v>0</v>
      </c>
      <c r="HJ37" s="4">
        <v>0</v>
      </c>
      <c r="HK37" s="4">
        <v>0</v>
      </c>
      <c r="HL37" s="4">
        <v>1</v>
      </c>
      <c r="HM37" s="4">
        <v>0</v>
      </c>
      <c r="HN37" s="4">
        <v>0</v>
      </c>
      <c r="HO37" s="4">
        <v>0</v>
      </c>
      <c r="HP37" s="4">
        <v>1</v>
      </c>
      <c r="HQ37" s="4">
        <v>0</v>
      </c>
      <c r="HR37" s="4">
        <v>0</v>
      </c>
      <c r="HS37" s="4">
        <v>0</v>
      </c>
      <c r="HT37" s="4">
        <v>1</v>
      </c>
      <c r="HU37" s="4">
        <v>0</v>
      </c>
      <c r="HV37" s="4">
        <v>0</v>
      </c>
      <c r="HW37" s="4">
        <v>0</v>
      </c>
      <c r="HX37" s="4">
        <v>0</v>
      </c>
      <c r="HY37" s="4">
        <v>0</v>
      </c>
      <c r="HZ37" s="4">
        <v>0</v>
      </c>
      <c r="IA37" s="4">
        <v>0</v>
      </c>
      <c r="IB37" s="4">
        <v>0</v>
      </c>
      <c r="IC37" s="4">
        <v>0</v>
      </c>
      <c r="ID37" s="4">
        <v>0</v>
      </c>
      <c r="IE37" s="4">
        <v>0</v>
      </c>
      <c r="IF37" s="4">
        <v>0</v>
      </c>
      <c r="IG37" s="4">
        <v>1</v>
      </c>
      <c r="IH37" s="4">
        <v>0</v>
      </c>
      <c r="II37" s="4">
        <v>1</v>
      </c>
      <c r="IJ37" s="4">
        <v>1</v>
      </c>
      <c r="IK37" s="4">
        <v>0</v>
      </c>
      <c r="IL37" s="4">
        <v>0</v>
      </c>
      <c r="IM37" s="4">
        <v>0</v>
      </c>
      <c r="IN37" s="4">
        <v>0</v>
      </c>
      <c r="IO37" s="4">
        <v>0</v>
      </c>
      <c r="IP37" s="4">
        <v>1</v>
      </c>
      <c r="IQ37" s="4">
        <v>0</v>
      </c>
      <c r="IR37" s="4">
        <v>0</v>
      </c>
      <c r="IS37" s="4">
        <v>0</v>
      </c>
      <c r="IT37" s="4">
        <v>0</v>
      </c>
      <c r="IU37" s="4">
        <v>0</v>
      </c>
      <c r="IV37" s="4">
        <v>0</v>
      </c>
      <c r="IW37" s="4">
        <v>0</v>
      </c>
      <c r="IX37" s="4">
        <v>0</v>
      </c>
      <c r="IY37" s="4">
        <v>0</v>
      </c>
      <c r="IZ37" s="4">
        <v>0</v>
      </c>
      <c r="JA37" s="4">
        <v>0</v>
      </c>
      <c r="JB37" s="4">
        <v>0</v>
      </c>
      <c r="JC37" s="4">
        <v>0</v>
      </c>
      <c r="JD37" s="4">
        <v>0</v>
      </c>
      <c r="JE37" s="4">
        <v>0</v>
      </c>
      <c r="JF37" s="4">
        <v>0</v>
      </c>
      <c r="JG37" s="4">
        <v>0</v>
      </c>
      <c r="JH37" s="4">
        <v>0</v>
      </c>
      <c r="JI37" s="4">
        <v>0</v>
      </c>
      <c r="JJ37" s="4">
        <v>0</v>
      </c>
      <c r="JK37" s="4">
        <v>0</v>
      </c>
      <c r="JL37" s="4">
        <v>0</v>
      </c>
      <c r="JM37" s="4">
        <v>0</v>
      </c>
      <c r="JN37" s="4">
        <v>0</v>
      </c>
      <c r="JO37" s="4">
        <v>0</v>
      </c>
      <c r="JP37" s="4">
        <v>0</v>
      </c>
      <c r="JQ37" s="4">
        <v>0</v>
      </c>
      <c r="JR37" s="4">
        <v>0</v>
      </c>
      <c r="JS37" s="4">
        <v>0</v>
      </c>
      <c r="JT37" s="4">
        <v>0</v>
      </c>
      <c r="JU37" s="4">
        <v>0</v>
      </c>
      <c r="JV37" s="4">
        <v>0</v>
      </c>
      <c r="JW37" s="4">
        <v>0</v>
      </c>
      <c r="JX37" s="4">
        <v>0</v>
      </c>
      <c r="JY37" s="4">
        <v>0</v>
      </c>
      <c r="JZ37" s="4">
        <v>0</v>
      </c>
      <c r="KA37" s="4">
        <v>0</v>
      </c>
      <c r="KB37" s="4">
        <v>0</v>
      </c>
      <c r="KC37" s="4">
        <v>0</v>
      </c>
      <c r="KD37" s="4">
        <v>0</v>
      </c>
      <c r="KE37" s="4">
        <v>0</v>
      </c>
      <c r="KF37" s="4">
        <v>0</v>
      </c>
      <c r="KG37" s="4">
        <v>0</v>
      </c>
      <c r="KH37" s="4">
        <v>0</v>
      </c>
      <c r="KI37" s="4">
        <v>0</v>
      </c>
      <c r="KJ37" s="4">
        <v>0</v>
      </c>
      <c r="KK37" s="4">
        <v>0</v>
      </c>
      <c r="KL37" s="4">
        <v>0</v>
      </c>
      <c r="KM37" s="4">
        <v>0</v>
      </c>
      <c r="KN37" s="4">
        <v>0</v>
      </c>
      <c r="KO37" s="4">
        <v>0</v>
      </c>
      <c r="KP37" s="4">
        <v>0</v>
      </c>
      <c r="KQ37" s="4">
        <v>0</v>
      </c>
      <c r="KR37" s="4">
        <v>0</v>
      </c>
      <c r="KS37" s="4">
        <v>0</v>
      </c>
      <c r="KT37" s="4">
        <v>0</v>
      </c>
      <c r="KU37" s="4">
        <v>0</v>
      </c>
      <c r="KV37" s="4">
        <v>0</v>
      </c>
      <c r="KW37" s="4">
        <v>0</v>
      </c>
      <c r="KX37" s="4">
        <v>0</v>
      </c>
      <c r="KY37" s="4">
        <v>0</v>
      </c>
      <c r="KZ37" s="4">
        <v>0</v>
      </c>
      <c r="LA37" s="4">
        <v>0</v>
      </c>
      <c r="LB37" s="4">
        <v>0</v>
      </c>
      <c r="LC37" s="4">
        <v>0</v>
      </c>
      <c r="LD37" s="4">
        <v>0</v>
      </c>
      <c r="LE37" s="4">
        <v>0</v>
      </c>
      <c r="LF37" s="4">
        <v>0</v>
      </c>
      <c r="LG37" s="4">
        <v>0</v>
      </c>
      <c r="LH37" s="4">
        <v>0</v>
      </c>
      <c r="LI37" s="4">
        <v>0</v>
      </c>
      <c r="LJ37" s="4">
        <v>0</v>
      </c>
      <c r="LK37" s="4">
        <v>0</v>
      </c>
      <c r="LL37" s="4">
        <v>0</v>
      </c>
      <c r="LM37" s="4">
        <v>0</v>
      </c>
      <c r="LN37" s="4">
        <v>0</v>
      </c>
      <c r="LO37" s="4">
        <v>0</v>
      </c>
      <c r="LP37" s="4">
        <v>0</v>
      </c>
      <c r="LQ37" s="4">
        <v>0</v>
      </c>
      <c r="LR37" s="4">
        <v>0</v>
      </c>
      <c r="LS37" s="4">
        <v>0</v>
      </c>
      <c r="LT37" s="4">
        <v>0</v>
      </c>
      <c r="LU37" s="4">
        <v>0</v>
      </c>
      <c r="LV37" s="4">
        <v>0</v>
      </c>
      <c r="LW37" s="1">
        <f t="shared" si="13"/>
        <v>0.19555555555555557</v>
      </c>
      <c r="LX37" s="1">
        <f t="shared" si="14"/>
        <v>2.3644104968986251E-3</v>
      </c>
      <c r="LY37" s="1">
        <f t="shared" si="15"/>
        <v>9.7777777777777776E-3</v>
      </c>
      <c r="LZ37" s="4">
        <v>0</v>
      </c>
      <c r="MA37" s="4">
        <v>0</v>
      </c>
      <c r="MB37" s="4">
        <v>0</v>
      </c>
      <c r="MC37" s="4">
        <v>0</v>
      </c>
      <c r="MD37" s="4">
        <v>0</v>
      </c>
      <c r="ME37" s="4">
        <v>0</v>
      </c>
      <c r="MF37" s="4">
        <v>0</v>
      </c>
      <c r="MG37" s="4">
        <v>0</v>
      </c>
      <c r="MH37" s="4">
        <v>0</v>
      </c>
      <c r="MI37" s="4">
        <v>2</v>
      </c>
      <c r="MJ37" s="4">
        <v>0</v>
      </c>
      <c r="MK37" s="4">
        <v>0</v>
      </c>
      <c r="ML37" s="4">
        <v>0</v>
      </c>
      <c r="MM37" s="4">
        <v>0</v>
      </c>
      <c r="MN37" s="4">
        <v>0</v>
      </c>
      <c r="MO37" s="4">
        <v>0</v>
      </c>
      <c r="MP37" s="4">
        <v>0</v>
      </c>
      <c r="MQ37" s="4">
        <v>0</v>
      </c>
      <c r="MR37" s="4">
        <v>0</v>
      </c>
      <c r="MS37" s="4">
        <v>0</v>
      </c>
      <c r="MT37" s="4">
        <v>0</v>
      </c>
      <c r="MU37" s="4">
        <v>0</v>
      </c>
      <c r="MV37" s="4">
        <v>0</v>
      </c>
      <c r="MW37" s="4">
        <v>0</v>
      </c>
      <c r="MX37" s="4">
        <v>1</v>
      </c>
      <c r="MY37" s="4">
        <v>0</v>
      </c>
      <c r="MZ37" s="4">
        <v>0</v>
      </c>
      <c r="NA37" s="4">
        <v>0</v>
      </c>
      <c r="NB37" s="4">
        <v>0</v>
      </c>
      <c r="NC37" s="4">
        <v>0</v>
      </c>
      <c r="ND37" s="4">
        <v>0</v>
      </c>
      <c r="NE37" s="4">
        <v>0</v>
      </c>
      <c r="NF37" s="4">
        <v>0</v>
      </c>
      <c r="NG37" s="4">
        <v>0</v>
      </c>
      <c r="NH37" s="4">
        <v>0</v>
      </c>
      <c r="NI37" s="4">
        <v>1</v>
      </c>
      <c r="NJ37" s="4">
        <v>0</v>
      </c>
      <c r="NK37" s="4">
        <v>1</v>
      </c>
      <c r="NL37" s="4">
        <v>0</v>
      </c>
      <c r="NM37" s="4">
        <v>0</v>
      </c>
      <c r="NN37" s="4">
        <v>0</v>
      </c>
      <c r="NO37" s="4">
        <v>0</v>
      </c>
      <c r="NP37" s="4">
        <v>0</v>
      </c>
      <c r="NQ37" s="4">
        <v>0</v>
      </c>
      <c r="NR37" s="4">
        <v>0</v>
      </c>
      <c r="NS37" s="4">
        <v>0</v>
      </c>
      <c r="NT37" s="4">
        <v>0</v>
      </c>
      <c r="NU37" s="4">
        <v>0</v>
      </c>
      <c r="NV37" s="4">
        <v>0</v>
      </c>
      <c r="NW37" s="4">
        <v>0</v>
      </c>
      <c r="NX37" s="4">
        <v>1</v>
      </c>
      <c r="NY37" s="4">
        <v>0</v>
      </c>
      <c r="NZ37" s="4">
        <v>0</v>
      </c>
      <c r="OA37" s="4">
        <v>1</v>
      </c>
      <c r="OB37" s="4">
        <v>0</v>
      </c>
      <c r="OC37" s="4">
        <v>0</v>
      </c>
      <c r="OD37" s="4">
        <v>0</v>
      </c>
      <c r="OE37" s="4">
        <v>2</v>
      </c>
      <c r="OF37" s="4">
        <v>0</v>
      </c>
      <c r="OG37" s="4">
        <v>0</v>
      </c>
      <c r="OH37" s="4">
        <v>1</v>
      </c>
      <c r="OI37" s="4">
        <v>1</v>
      </c>
      <c r="OJ37" s="4">
        <v>0</v>
      </c>
      <c r="OK37" s="4">
        <v>1</v>
      </c>
      <c r="OL37" s="4">
        <v>0</v>
      </c>
      <c r="OM37" s="4">
        <v>2</v>
      </c>
      <c r="ON37" s="4">
        <v>0</v>
      </c>
      <c r="OO37" s="4">
        <v>1</v>
      </c>
      <c r="OP37" s="4">
        <v>1</v>
      </c>
      <c r="OQ37" s="4">
        <v>0</v>
      </c>
      <c r="OR37" s="4">
        <v>0</v>
      </c>
      <c r="OS37" s="4">
        <v>3</v>
      </c>
      <c r="OT37" s="4">
        <v>0</v>
      </c>
      <c r="OU37" s="4">
        <v>0</v>
      </c>
      <c r="OV37" s="4">
        <v>0</v>
      </c>
      <c r="OW37" s="4">
        <v>0</v>
      </c>
      <c r="OX37" s="4">
        <v>0</v>
      </c>
      <c r="OY37" s="4">
        <v>0</v>
      </c>
      <c r="OZ37" s="4">
        <v>0</v>
      </c>
      <c r="PA37" s="4">
        <v>0</v>
      </c>
      <c r="PB37" s="4">
        <v>0</v>
      </c>
      <c r="PC37" s="4">
        <v>0</v>
      </c>
      <c r="PD37" s="4">
        <v>1</v>
      </c>
      <c r="PE37" s="4">
        <v>1</v>
      </c>
      <c r="PF37" s="4">
        <v>2</v>
      </c>
      <c r="PG37" s="4">
        <v>4</v>
      </c>
      <c r="PH37" s="4">
        <v>1</v>
      </c>
      <c r="PI37" s="4">
        <v>1</v>
      </c>
      <c r="PJ37" s="4">
        <v>0</v>
      </c>
      <c r="PK37" s="4">
        <v>2</v>
      </c>
      <c r="PL37" s="4">
        <v>1</v>
      </c>
      <c r="PM37" s="4">
        <v>0</v>
      </c>
      <c r="PN37" s="4">
        <v>1</v>
      </c>
      <c r="PO37" s="4">
        <v>0</v>
      </c>
      <c r="PP37" s="4">
        <v>1</v>
      </c>
      <c r="PQ37" s="4">
        <v>0</v>
      </c>
      <c r="PR37" s="4">
        <v>0</v>
      </c>
      <c r="PS37" s="4">
        <v>2</v>
      </c>
      <c r="PT37" s="4">
        <v>0</v>
      </c>
      <c r="PU37" s="4">
        <v>0</v>
      </c>
      <c r="PV37" s="4">
        <v>0</v>
      </c>
      <c r="PW37" s="4">
        <v>0</v>
      </c>
      <c r="PX37" s="4">
        <v>1</v>
      </c>
      <c r="PY37" s="4">
        <v>3</v>
      </c>
      <c r="PZ37" s="4">
        <v>0</v>
      </c>
      <c r="QA37" s="4">
        <v>0</v>
      </c>
      <c r="QB37" s="4">
        <v>1</v>
      </c>
      <c r="QC37" s="4">
        <v>10</v>
      </c>
      <c r="QD37" s="4">
        <v>2</v>
      </c>
      <c r="QE37" s="4">
        <v>4</v>
      </c>
      <c r="QF37" s="4">
        <v>0</v>
      </c>
      <c r="QG37" s="4">
        <v>1</v>
      </c>
      <c r="QH37" s="4">
        <v>0</v>
      </c>
      <c r="QI37" s="4">
        <v>0</v>
      </c>
      <c r="QJ37" s="4">
        <v>0</v>
      </c>
      <c r="QK37" s="4">
        <v>0</v>
      </c>
      <c r="QL37" s="4">
        <v>0</v>
      </c>
      <c r="QM37" s="4">
        <v>0</v>
      </c>
      <c r="QN37" s="4">
        <v>0</v>
      </c>
      <c r="QO37" s="4">
        <v>0</v>
      </c>
      <c r="QP37" s="4">
        <v>0</v>
      </c>
      <c r="QQ37" s="4">
        <v>0</v>
      </c>
      <c r="QR37" s="4">
        <v>0</v>
      </c>
      <c r="QS37" s="4">
        <v>0</v>
      </c>
      <c r="QT37" s="4">
        <v>0</v>
      </c>
      <c r="QU37" s="4">
        <v>0</v>
      </c>
      <c r="QV37" s="4">
        <v>0</v>
      </c>
      <c r="QW37" s="4">
        <v>0</v>
      </c>
      <c r="QX37" s="4">
        <v>0</v>
      </c>
      <c r="QY37" s="4">
        <v>0</v>
      </c>
      <c r="QZ37" s="4">
        <v>0</v>
      </c>
      <c r="RA37" s="4">
        <v>0</v>
      </c>
      <c r="RB37" s="1">
        <f t="shared" si="16"/>
        <v>0.43939393939393939</v>
      </c>
      <c r="RC37" s="1">
        <f t="shared" si="17"/>
        <v>8.6936878559745728E-3</v>
      </c>
      <c r="RD37" s="1">
        <f t="shared" si="18"/>
        <v>2.1969696969696969E-2</v>
      </c>
      <c r="RE37" s="4">
        <v>0</v>
      </c>
      <c r="RF37" s="4">
        <v>0</v>
      </c>
      <c r="RG37" s="4">
        <v>0</v>
      </c>
      <c r="RH37" s="4">
        <v>0</v>
      </c>
      <c r="RI37" s="4">
        <v>0</v>
      </c>
      <c r="RJ37" s="4">
        <v>0</v>
      </c>
      <c r="RK37" s="4">
        <v>0</v>
      </c>
      <c r="RL37" s="4">
        <v>0</v>
      </c>
      <c r="RM37" s="4">
        <v>0</v>
      </c>
      <c r="RN37" s="4">
        <v>0</v>
      </c>
      <c r="RO37" s="4">
        <v>0</v>
      </c>
      <c r="RP37" s="4">
        <v>4</v>
      </c>
      <c r="RQ37" s="4">
        <v>0</v>
      </c>
      <c r="RR37" s="4">
        <v>1</v>
      </c>
      <c r="RS37" s="4">
        <v>0</v>
      </c>
      <c r="RT37" s="4">
        <v>2</v>
      </c>
      <c r="RU37" s="4">
        <v>1</v>
      </c>
      <c r="RV37" s="4">
        <v>0</v>
      </c>
      <c r="RW37" s="4">
        <v>1</v>
      </c>
      <c r="RX37" s="4">
        <v>0</v>
      </c>
      <c r="RY37" s="1">
        <f t="shared" si="19"/>
        <v>0.45</v>
      </c>
      <c r="RZ37" s="1">
        <f t="shared" si="20"/>
        <v>4.993416718672275E-2</v>
      </c>
      <c r="SA37" s="1">
        <f t="shared" si="21"/>
        <v>2.2499999999999999E-2</v>
      </c>
      <c r="SB37" s="4">
        <v>2</v>
      </c>
      <c r="SC37" s="4">
        <v>0</v>
      </c>
      <c r="SD37" s="4">
        <v>1</v>
      </c>
      <c r="SE37" s="4">
        <v>1</v>
      </c>
      <c r="SF37" s="4">
        <v>0</v>
      </c>
      <c r="SG37" s="4">
        <v>0</v>
      </c>
      <c r="SH37" s="4">
        <v>1</v>
      </c>
      <c r="SI37" s="4">
        <v>0</v>
      </c>
      <c r="SJ37" s="4">
        <v>0</v>
      </c>
      <c r="SK37" s="4">
        <v>0</v>
      </c>
      <c r="SL37" s="4">
        <v>0</v>
      </c>
      <c r="SM37" s="4">
        <v>0</v>
      </c>
      <c r="SN37" s="4">
        <v>0</v>
      </c>
      <c r="SO37" s="4">
        <v>0</v>
      </c>
      <c r="SP37" s="4">
        <v>0</v>
      </c>
      <c r="SQ37" s="4">
        <v>0</v>
      </c>
      <c r="SR37" s="4">
        <v>0</v>
      </c>
      <c r="SS37" s="4">
        <v>0</v>
      </c>
      <c r="ST37" s="4">
        <v>0</v>
      </c>
      <c r="SU37" s="4">
        <v>0</v>
      </c>
      <c r="SV37" s="4">
        <v>0</v>
      </c>
      <c r="SW37" s="4">
        <v>0</v>
      </c>
      <c r="SX37" s="4">
        <v>0</v>
      </c>
      <c r="SY37" s="4">
        <v>2</v>
      </c>
      <c r="SZ37" s="4">
        <v>0</v>
      </c>
      <c r="TA37" s="4">
        <v>2</v>
      </c>
      <c r="TB37" s="4">
        <v>0</v>
      </c>
      <c r="TC37" s="4">
        <v>0</v>
      </c>
      <c r="TD37" s="4">
        <v>1</v>
      </c>
      <c r="TE37" s="4">
        <v>2</v>
      </c>
      <c r="TF37" s="4">
        <v>0</v>
      </c>
      <c r="TG37" s="4">
        <v>0</v>
      </c>
      <c r="TH37" s="4">
        <v>1</v>
      </c>
      <c r="TI37" s="4">
        <v>0</v>
      </c>
      <c r="TJ37" s="4">
        <v>0</v>
      </c>
      <c r="TK37" s="4">
        <v>0</v>
      </c>
      <c r="TL37" s="4">
        <v>1</v>
      </c>
      <c r="TM37" s="4">
        <v>2</v>
      </c>
      <c r="TN37" s="4">
        <v>1</v>
      </c>
      <c r="TO37" s="4">
        <v>0</v>
      </c>
      <c r="TP37" s="4">
        <v>0</v>
      </c>
      <c r="TQ37" s="4">
        <v>0</v>
      </c>
      <c r="TR37" s="4">
        <v>0</v>
      </c>
      <c r="TS37" s="4">
        <v>0</v>
      </c>
      <c r="TT37" s="4">
        <v>1</v>
      </c>
      <c r="TU37" s="4">
        <v>0</v>
      </c>
      <c r="TV37" s="4">
        <v>0</v>
      </c>
      <c r="TW37" s="4">
        <v>0</v>
      </c>
      <c r="TX37" s="4">
        <v>0</v>
      </c>
      <c r="TY37" s="4">
        <v>0</v>
      </c>
      <c r="TZ37" s="4">
        <v>0</v>
      </c>
      <c r="UA37" s="4">
        <v>0</v>
      </c>
      <c r="UB37" s="4">
        <v>0</v>
      </c>
      <c r="UC37" s="4">
        <v>2</v>
      </c>
      <c r="UD37" s="4">
        <v>0</v>
      </c>
      <c r="UE37" s="4">
        <v>1</v>
      </c>
      <c r="UF37" s="4">
        <v>1</v>
      </c>
      <c r="UG37" s="4">
        <v>0</v>
      </c>
      <c r="UH37" s="4">
        <v>0</v>
      </c>
      <c r="UI37" s="4">
        <v>1</v>
      </c>
      <c r="UJ37" s="4">
        <v>0</v>
      </c>
      <c r="UK37" s="4">
        <v>0</v>
      </c>
      <c r="UL37" s="4">
        <v>0</v>
      </c>
      <c r="UM37" s="4">
        <v>0</v>
      </c>
      <c r="UN37" s="4">
        <v>0</v>
      </c>
      <c r="UO37" s="4">
        <v>0</v>
      </c>
      <c r="UP37" s="4">
        <v>1</v>
      </c>
      <c r="UQ37" s="4">
        <v>0</v>
      </c>
      <c r="UR37" s="4">
        <v>0</v>
      </c>
      <c r="US37" s="4">
        <v>0</v>
      </c>
      <c r="UT37" s="4">
        <v>0</v>
      </c>
      <c r="UU37" s="4">
        <v>0</v>
      </c>
      <c r="UV37" s="4">
        <v>0</v>
      </c>
      <c r="UW37" s="4">
        <v>0</v>
      </c>
      <c r="UX37" s="4">
        <v>0</v>
      </c>
      <c r="UY37" s="4">
        <v>0</v>
      </c>
      <c r="UZ37" s="4">
        <v>0</v>
      </c>
      <c r="VA37" s="4">
        <v>0</v>
      </c>
      <c r="VB37" s="4">
        <v>0</v>
      </c>
      <c r="VC37" s="4">
        <v>1</v>
      </c>
      <c r="VD37" s="4">
        <v>0</v>
      </c>
      <c r="VE37" s="4">
        <v>1</v>
      </c>
      <c r="VF37" s="4">
        <v>0</v>
      </c>
      <c r="VG37" s="4">
        <v>0</v>
      </c>
      <c r="VH37" s="4">
        <v>0</v>
      </c>
      <c r="VI37" s="4">
        <v>0</v>
      </c>
      <c r="VJ37" s="4">
        <v>1</v>
      </c>
      <c r="VK37" s="4">
        <v>0</v>
      </c>
      <c r="VL37" s="4">
        <v>0</v>
      </c>
      <c r="VM37" s="4">
        <v>1</v>
      </c>
      <c r="VN37" s="4">
        <v>0</v>
      </c>
      <c r="VO37" s="4">
        <v>0</v>
      </c>
      <c r="VP37" s="4">
        <v>0</v>
      </c>
      <c r="VQ37" s="4">
        <v>1</v>
      </c>
      <c r="VR37" s="4">
        <v>0</v>
      </c>
      <c r="VS37" s="4">
        <v>0</v>
      </c>
      <c r="VT37" s="4">
        <v>0</v>
      </c>
      <c r="VU37" s="4">
        <v>0</v>
      </c>
      <c r="VV37" s="4">
        <v>0</v>
      </c>
      <c r="VW37" s="4">
        <v>0</v>
      </c>
      <c r="VX37" s="4">
        <v>0</v>
      </c>
      <c r="VY37" s="4">
        <v>0</v>
      </c>
      <c r="VZ37" s="4">
        <v>0</v>
      </c>
      <c r="WA37" s="4">
        <v>0</v>
      </c>
      <c r="WB37" s="4">
        <v>0</v>
      </c>
      <c r="WC37" s="4">
        <v>0</v>
      </c>
      <c r="WD37" s="4">
        <v>0</v>
      </c>
      <c r="WE37" s="4">
        <v>0</v>
      </c>
      <c r="WF37" s="4">
        <v>0</v>
      </c>
      <c r="WG37" s="4">
        <v>1</v>
      </c>
      <c r="WH37" s="4">
        <v>0</v>
      </c>
      <c r="WI37" s="4">
        <v>0</v>
      </c>
      <c r="WJ37" s="4">
        <v>1</v>
      </c>
      <c r="WK37" s="4">
        <v>0</v>
      </c>
      <c r="WL37" s="4">
        <v>0</v>
      </c>
      <c r="WM37" s="4">
        <v>14</v>
      </c>
      <c r="WN37" s="4">
        <v>2</v>
      </c>
      <c r="WO37" s="4">
        <v>1</v>
      </c>
      <c r="WP37" s="4">
        <v>0</v>
      </c>
      <c r="WQ37" s="4">
        <v>0</v>
      </c>
      <c r="WR37" s="4">
        <v>1</v>
      </c>
      <c r="WS37" s="4">
        <v>0</v>
      </c>
      <c r="WT37" s="4">
        <v>0</v>
      </c>
      <c r="WU37" s="4">
        <v>0</v>
      </c>
      <c r="WV37" s="4">
        <v>1</v>
      </c>
      <c r="WW37" s="4">
        <v>0</v>
      </c>
      <c r="WX37" s="4">
        <v>0</v>
      </c>
      <c r="WY37" s="4">
        <v>1</v>
      </c>
      <c r="WZ37" s="4">
        <v>0</v>
      </c>
      <c r="XA37" s="4">
        <v>0</v>
      </c>
      <c r="XB37" s="1">
        <f t="shared" si="22"/>
        <v>0.3923076923076923</v>
      </c>
      <c r="XC37" s="1">
        <f t="shared" si="23"/>
        <v>1.0203927461151984E-2</v>
      </c>
      <c r="XD37" s="1">
        <f t="shared" si="24"/>
        <v>1.9615384615384614E-2</v>
      </c>
      <c r="XE37" s="4">
        <v>170</v>
      </c>
    </row>
    <row r="38" spans="1:629" s="10" customFormat="1">
      <c r="A38" s="11" t="s">
        <v>650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8">
        <f t="shared" si="0"/>
        <v>0</v>
      </c>
      <c r="BG38" s="8">
        <f t="shared" si="1"/>
        <v>0</v>
      </c>
      <c r="BH38" s="8">
        <f t="shared" si="2"/>
        <v>0</v>
      </c>
      <c r="BI38" s="7">
        <v>1</v>
      </c>
      <c r="BJ38" s="7">
        <v>0</v>
      </c>
      <c r="BK38" s="7">
        <v>0</v>
      </c>
      <c r="BL38" s="7">
        <v>1</v>
      </c>
      <c r="BM38" s="7">
        <v>1</v>
      </c>
      <c r="BN38" s="7">
        <v>1</v>
      </c>
      <c r="BO38" s="7">
        <v>1</v>
      </c>
      <c r="BP38" s="7">
        <v>1</v>
      </c>
      <c r="BQ38" s="7">
        <v>2</v>
      </c>
      <c r="BR38" s="7">
        <v>1</v>
      </c>
      <c r="BS38" s="7">
        <v>0</v>
      </c>
      <c r="BT38" s="8">
        <f t="shared" si="3"/>
        <v>0.81818181818181823</v>
      </c>
      <c r="BU38" s="8">
        <f t="shared" si="4"/>
        <v>5.4820244468684297E-2</v>
      </c>
      <c r="BV38" s="8">
        <f t="shared" si="5"/>
        <v>4.0909090909090909E-2</v>
      </c>
      <c r="BW38" s="7">
        <v>0</v>
      </c>
      <c r="BX38" s="7">
        <v>0</v>
      </c>
      <c r="BY38" s="7">
        <v>0</v>
      </c>
      <c r="BZ38" s="7">
        <v>0</v>
      </c>
      <c r="CA38" s="8">
        <f t="shared" si="6"/>
        <v>0</v>
      </c>
      <c r="CB38" s="8">
        <f t="shared" si="7"/>
        <v>0</v>
      </c>
      <c r="CC38" s="8">
        <f t="shared" si="8"/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8">
        <f t="shared" si="9"/>
        <v>0</v>
      </c>
      <c r="CZ38" s="8">
        <f t="shared" si="10"/>
        <v>0</v>
      </c>
      <c r="DA38" s="8">
        <f t="shared" si="11"/>
        <v>0</v>
      </c>
      <c r="DB38" s="7">
        <v>23</v>
      </c>
      <c r="DC38" s="9" t="s">
        <v>614</v>
      </c>
      <c r="DD38" s="9" t="s">
        <v>614</v>
      </c>
      <c r="DE38" s="8">
        <f t="shared" si="12"/>
        <v>1.4743589743589743E-2</v>
      </c>
      <c r="DF38" s="7">
        <v>2</v>
      </c>
      <c r="DG38" s="7">
        <v>1</v>
      </c>
      <c r="DH38" s="7">
        <v>3</v>
      </c>
      <c r="DI38" s="7">
        <v>3</v>
      </c>
      <c r="DJ38" s="7">
        <v>2</v>
      </c>
      <c r="DK38" s="7">
        <v>3</v>
      </c>
      <c r="DL38" s="7">
        <v>2</v>
      </c>
      <c r="DM38" s="7">
        <v>2</v>
      </c>
      <c r="DN38" s="7">
        <v>3</v>
      </c>
      <c r="DO38" s="7">
        <v>0</v>
      </c>
      <c r="DP38" s="7">
        <v>1</v>
      </c>
      <c r="DQ38" s="7">
        <v>0</v>
      </c>
      <c r="DR38" s="7">
        <v>3</v>
      </c>
      <c r="DS38" s="7">
        <v>0</v>
      </c>
      <c r="DT38" s="7">
        <v>1</v>
      </c>
      <c r="DU38" s="7">
        <v>4</v>
      </c>
      <c r="DV38" s="7">
        <v>1</v>
      </c>
      <c r="DW38" s="7">
        <v>3</v>
      </c>
      <c r="DX38" s="7">
        <v>2</v>
      </c>
      <c r="DY38" s="7">
        <v>4</v>
      </c>
      <c r="DZ38" s="7">
        <v>2</v>
      </c>
      <c r="EA38" s="7">
        <v>5</v>
      </c>
      <c r="EB38" s="7">
        <v>0</v>
      </c>
      <c r="EC38" s="7">
        <v>0</v>
      </c>
      <c r="ED38" s="7">
        <v>3</v>
      </c>
      <c r="EE38" s="7">
        <v>4</v>
      </c>
      <c r="EF38" s="7">
        <v>4</v>
      </c>
      <c r="EG38" s="7">
        <v>1</v>
      </c>
      <c r="EH38" s="7">
        <v>2</v>
      </c>
      <c r="EI38" s="7">
        <v>2</v>
      </c>
      <c r="EJ38" s="7">
        <v>1</v>
      </c>
      <c r="EK38" s="7">
        <v>1</v>
      </c>
      <c r="EL38" s="7">
        <v>2</v>
      </c>
      <c r="EM38" s="7">
        <v>0</v>
      </c>
      <c r="EN38" s="7">
        <v>3</v>
      </c>
      <c r="EO38" s="7">
        <v>3</v>
      </c>
      <c r="EP38" s="7">
        <v>2</v>
      </c>
      <c r="EQ38" s="7">
        <v>3</v>
      </c>
      <c r="ER38" s="7">
        <v>1</v>
      </c>
      <c r="ES38" s="7">
        <v>1</v>
      </c>
      <c r="ET38" s="7">
        <v>0</v>
      </c>
      <c r="EU38" s="7">
        <v>0</v>
      </c>
      <c r="EV38" s="7">
        <v>2</v>
      </c>
      <c r="EW38" s="7">
        <v>1</v>
      </c>
      <c r="EX38" s="7">
        <v>2</v>
      </c>
      <c r="EY38" s="7">
        <v>2</v>
      </c>
      <c r="EZ38" s="7">
        <v>2</v>
      </c>
      <c r="FA38" s="7">
        <v>2</v>
      </c>
      <c r="FB38" s="7">
        <v>2</v>
      </c>
      <c r="FC38" s="7">
        <v>1</v>
      </c>
      <c r="FD38" s="7">
        <v>3</v>
      </c>
      <c r="FE38" s="7">
        <v>0</v>
      </c>
      <c r="FF38" s="7">
        <v>4</v>
      </c>
      <c r="FG38" s="7">
        <v>0</v>
      </c>
      <c r="FH38" s="7">
        <v>1</v>
      </c>
      <c r="FI38" s="7">
        <v>2</v>
      </c>
      <c r="FJ38" s="7">
        <v>3</v>
      </c>
      <c r="FK38" s="7">
        <v>2</v>
      </c>
      <c r="FL38" s="7">
        <v>3</v>
      </c>
      <c r="FM38" s="7">
        <v>4</v>
      </c>
      <c r="FN38" s="7">
        <v>3</v>
      </c>
      <c r="FO38" s="7">
        <v>1</v>
      </c>
      <c r="FP38" s="7">
        <v>2</v>
      </c>
      <c r="FQ38" s="7">
        <v>2</v>
      </c>
      <c r="FR38" s="7">
        <v>1</v>
      </c>
      <c r="FS38" s="7">
        <v>1</v>
      </c>
      <c r="FT38" s="7">
        <v>4</v>
      </c>
      <c r="FU38" s="7">
        <v>0</v>
      </c>
      <c r="FV38" s="7">
        <v>3</v>
      </c>
      <c r="FW38" s="7">
        <v>2</v>
      </c>
      <c r="FX38" s="7">
        <v>3</v>
      </c>
      <c r="FY38" s="7">
        <v>4</v>
      </c>
      <c r="FZ38" s="7">
        <v>2</v>
      </c>
      <c r="GA38" s="7">
        <v>4</v>
      </c>
      <c r="GB38" s="7">
        <v>1</v>
      </c>
      <c r="GC38" s="7">
        <v>0</v>
      </c>
      <c r="GD38" s="7">
        <v>4</v>
      </c>
      <c r="GE38" s="7">
        <v>1</v>
      </c>
      <c r="GF38" s="7">
        <v>5</v>
      </c>
      <c r="GG38" s="7">
        <v>1</v>
      </c>
      <c r="GH38" s="7">
        <v>7</v>
      </c>
      <c r="GI38" s="7">
        <v>2</v>
      </c>
      <c r="GJ38" s="7">
        <v>1</v>
      </c>
      <c r="GK38" s="7">
        <v>1</v>
      </c>
      <c r="GL38" s="7">
        <v>1</v>
      </c>
      <c r="GM38" s="7">
        <v>2</v>
      </c>
      <c r="GN38" s="7">
        <v>0</v>
      </c>
      <c r="GO38" s="7">
        <v>0</v>
      </c>
      <c r="GP38" s="7">
        <v>4</v>
      </c>
      <c r="GQ38" s="7">
        <v>0</v>
      </c>
      <c r="GR38" s="7">
        <v>4</v>
      </c>
      <c r="GS38" s="7">
        <v>2</v>
      </c>
      <c r="GT38" s="7">
        <v>1</v>
      </c>
      <c r="GU38" s="7">
        <v>2</v>
      </c>
      <c r="GV38" s="7">
        <v>1</v>
      </c>
      <c r="GW38" s="7">
        <v>1</v>
      </c>
      <c r="GX38" s="7">
        <v>1</v>
      </c>
      <c r="GY38" s="7">
        <v>0</v>
      </c>
      <c r="GZ38" s="7">
        <v>2</v>
      </c>
      <c r="HA38" s="7">
        <v>7</v>
      </c>
      <c r="HB38" s="7">
        <v>3</v>
      </c>
      <c r="HC38" s="7">
        <v>4</v>
      </c>
      <c r="HD38" s="7">
        <v>8</v>
      </c>
      <c r="HE38" s="7">
        <v>4</v>
      </c>
      <c r="HF38" s="7">
        <v>4</v>
      </c>
      <c r="HG38" s="7">
        <v>6</v>
      </c>
      <c r="HH38" s="7">
        <v>5</v>
      </c>
      <c r="HI38" s="7">
        <v>8</v>
      </c>
      <c r="HJ38" s="7">
        <v>13</v>
      </c>
      <c r="HK38" s="7">
        <v>6</v>
      </c>
      <c r="HL38" s="7">
        <v>0</v>
      </c>
      <c r="HM38" s="7">
        <v>1</v>
      </c>
      <c r="HN38" s="7">
        <v>4</v>
      </c>
      <c r="HO38" s="7">
        <v>8</v>
      </c>
      <c r="HP38" s="7">
        <v>4</v>
      </c>
      <c r="HQ38" s="7">
        <v>3</v>
      </c>
      <c r="HR38" s="7">
        <v>9</v>
      </c>
      <c r="HS38" s="7">
        <v>2</v>
      </c>
      <c r="HT38" s="7">
        <v>10</v>
      </c>
      <c r="HU38" s="7">
        <v>3</v>
      </c>
      <c r="HV38" s="7">
        <v>0</v>
      </c>
      <c r="HW38" s="7">
        <v>3</v>
      </c>
      <c r="HX38" s="7">
        <v>5</v>
      </c>
      <c r="HY38" s="7">
        <v>1</v>
      </c>
      <c r="HZ38" s="7">
        <v>10</v>
      </c>
      <c r="IA38" s="7">
        <v>3</v>
      </c>
      <c r="IB38" s="7">
        <v>5</v>
      </c>
      <c r="IC38" s="7">
        <v>3</v>
      </c>
      <c r="ID38" s="7">
        <v>8</v>
      </c>
      <c r="IE38" s="7">
        <v>4</v>
      </c>
      <c r="IF38" s="7">
        <v>1</v>
      </c>
      <c r="IG38" s="7">
        <v>2</v>
      </c>
      <c r="IH38" s="7">
        <v>3</v>
      </c>
      <c r="II38" s="7">
        <v>0</v>
      </c>
      <c r="IJ38" s="7">
        <v>8</v>
      </c>
      <c r="IK38" s="7">
        <v>5</v>
      </c>
      <c r="IL38" s="7">
        <v>1</v>
      </c>
      <c r="IM38" s="7">
        <v>4</v>
      </c>
      <c r="IN38" s="7">
        <v>3</v>
      </c>
      <c r="IO38" s="7">
        <v>3</v>
      </c>
      <c r="IP38" s="7">
        <v>4</v>
      </c>
      <c r="IQ38" s="7">
        <v>2</v>
      </c>
      <c r="IR38" s="7">
        <v>6</v>
      </c>
      <c r="IS38" s="7">
        <v>2</v>
      </c>
      <c r="IT38" s="7">
        <v>3</v>
      </c>
      <c r="IU38" s="7">
        <v>6</v>
      </c>
      <c r="IV38" s="7">
        <v>1</v>
      </c>
      <c r="IW38" s="7">
        <v>0</v>
      </c>
      <c r="IX38" s="7">
        <v>1</v>
      </c>
      <c r="IY38" s="7">
        <v>3</v>
      </c>
      <c r="IZ38" s="7">
        <v>2</v>
      </c>
      <c r="JA38" s="7">
        <v>4</v>
      </c>
      <c r="JB38" s="7">
        <v>1</v>
      </c>
      <c r="JC38" s="7">
        <v>1</v>
      </c>
      <c r="JD38" s="7">
        <v>4</v>
      </c>
      <c r="JE38" s="7">
        <v>5</v>
      </c>
      <c r="JF38" s="7">
        <v>0</v>
      </c>
      <c r="JG38" s="7">
        <v>6</v>
      </c>
      <c r="JH38" s="7">
        <v>1</v>
      </c>
      <c r="JI38" s="7">
        <v>1</v>
      </c>
      <c r="JJ38" s="7">
        <v>2</v>
      </c>
      <c r="JK38" s="7">
        <v>3</v>
      </c>
      <c r="JL38" s="7">
        <v>1</v>
      </c>
      <c r="JM38" s="7">
        <v>1</v>
      </c>
      <c r="JN38" s="7">
        <v>2</v>
      </c>
      <c r="JO38" s="7">
        <v>2</v>
      </c>
      <c r="JP38" s="7">
        <v>7</v>
      </c>
      <c r="JQ38" s="7">
        <v>5</v>
      </c>
      <c r="JR38" s="7">
        <v>4</v>
      </c>
      <c r="JS38" s="7">
        <v>4</v>
      </c>
      <c r="JT38" s="7">
        <v>0</v>
      </c>
      <c r="JU38" s="7">
        <v>2</v>
      </c>
      <c r="JV38" s="7">
        <v>1</v>
      </c>
      <c r="JW38" s="7">
        <v>5</v>
      </c>
      <c r="JX38" s="7">
        <v>2</v>
      </c>
      <c r="JY38" s="7">
        <v>5</v>
      </c>
      <c r="JZ38" s="7">
        <v>4</v>
      </c>
      <c r="KA38" s="7">
        <v>5</v>
      </c>
      <c r="KB38" s="7">
        <v>8</v>
      </c>
      <c r="KC38" s="7">
        <v>3</v>
      </c>
      <c r="KD38" s="7">
        <v>1</v>
      </c>
      <c r="KE38" s="7">
        <v>0</v>
      </c>
      <c r="KF38" s="7">
        <v>1</v>
      </c>
      <c r="KG38" s="7">
        <v>2</v>
      </c>
      <c r="KH38" s="7">
        <v>5</v>
      </c>
      <c r="KI38" s="7">
        <v>2</v>
      </c>
      <c r="KJ38" s="7">
        <v>1</v>
      </c>
      <c r="KK38" s="7">
        <v>2</v>
      </c>
      <c r="KL38" s="7">
        <v>3</v>
      </c>
      <c r="KM38" s="7">
        <v>6</v>
      </c>
      <c r="KN38" s="7">
        <v>4</v>
      </c>
      <c r="KO38" s="7">
        <v>3</v>
      </c>
      <c r="KP38" s="7">
        <v>0</v>
      </c>
      <c r="KQ38" s="7">
        <v>2</v>
      </c>
      <c r="KR38" s="7">
        <v>11</v>
      </c>
      <c r="KS38" s="7">
        <v>6</v>
      </c>
      <c r="KT38" s="7">
        <v>1</v>
      </c>
      <c r="KU38" s="7">
        <v>5</v>
      </c>
      <c r="KV38" s="7">
        <v>5</v>
      </c>
      <c r="KW38" s="7">
        <v>4</v>
      </c>
      <c r="KX38" s="7">
        <v>1</v>
      </c>
      <c r="KY38" s="7">
        <v>5</v>
      </c>
      <c r="KZ38" s="7">
        <v>5</v>
      </c>
      <c r="LA38" s="7">
        <v>0</v>
      </c>
      <c r="LB38" s="7">
        <v>3</v>
      </c>
      <c r="LC38" s="7">
        <v>7</v>
      </c>
      <c r="LD38" s="7">
        <v>5</v>
      </c>
      <c r="LE38" s="7">
        <v>1</v>
      </c>
      <c r="LF38" s="7">
        <v>3</v>
      </c>
      <c r="LG38" s="7">
        <v>4</v>
      </c>
      <c r="LH38" s="7">
        <v>4</v>
      </c>
      <c r="LI38" s="7">
        <v>3</v>
      </c>
      <c r="LJ38" s="7">
        <v>4</v>
      </c>
      <c r="LK38" s="7">
        <v>2</v>
      </c>
      <c r="LL38" s="7">
        <v>0</v>
      </c>
      <c r="LM38" s="7">
        <v>1</v>
      </c>
      <c r="LN38" s="7">
        <v>4</v>
      </c>
      <c r="LO38" s="7">
        <v>8</v>
      </c>
      <c r="LP38" s="7">
        <v>1</v>
      </c>
      <c r="LQ38" s="7">
        <v>1</v>
      </c>
      <c r="LR38" s="7">
        <v>4</v>
      </c>
      <c r="LS38" s="7">
        <v>3</v>
      </c>
      <c r="LT38" s="7">
        <v>2</v>
      </c>
      <c r="LU38" s="7">
        <v>3</v>
      </c>
      <c r="LV38" s="7">
        <v>1</v>
      </c>
      <c r="LW38" s="8">
        <f t="shared" si="13"/>
        <v>2.8177777777777777</v>
      </c>
      <c r="LX38" s="8">
        <f t="shared" si="14"/>
        <v>1.0120651738538223E-2</v>
      </c>
      <c r="LY38" s="8">
        <f t="shared" si="15"/>
        <v>0.1408888888888889</v>
      </c>
      <c r="LZ38" s="7">
        <v>1</v>
      </c>
      <c r="MA38" s="7">
        <v>2</v>
      </c>
      <c r="MB38" s="7">
        <v>19</v>
      </c>
      <c r="MC38" s="7">
        <v>11</v>
      </c>
      <c r="MD38" s="7">
        <v>17</v>
      </c>
      <c r="ME38" s="7">
        <v>10</v>
      </c>
      <c r="MF38" s="7">
        <v>8</v>
      </c>
      <c r="MG38" s="7">
        <v>13</v>
      </c>
      <c r="MH38" s="7">
        <v>11</v>
      </c>
      <c r="MI38" s="7">
        <v>5</v>
      </c>
      <c r="MJ38" s="7">
        <v>8</v>
      </c>
      <c r="MK38" s="7">
        <v>6</v>
      </c>
      <c r="ML38" s="7">
        <v>2</v>
      </c>
      <c r="MM38" s="7">
        <v>5</v>
      </c>
      <c r="MN38" s="7">
        <v>5</v>
      </c>
      <c r="MO38" s="7">
        <v>9</v>
      </c>
      <c r="MP38" s="7">
        <v>9</v>
      </c>
      <c r="MQ38" s="7">
        <v>13</v>
      </c>
      <c r="MR38" s="7">
        <v>0</v>
      </c>
      <c r="MS38" s="7">
        <v>1</v>
      </c>
      <c r="MT38" s="7">
        <v>7</v>
      </c>
      <c r="MU38" s="7">
        <v>8</v>
      </c>
      <c r="MV38" s="7">
        <v>2</v>
      </c>
      <c r="MW38" s="7">
        <v>1</v>
      </c>
      <c r="MX38" s="7">
        <v>4</v>
      </c>
      <c r="MY38" s="7">
        <v>7</v>
      </c>
      <c r="MZ38" s="7">
        <v>6</v>
      </c>
      <c r="NA38" s="7">
        <v>10</v>
      </c>
      <c r="NB38" s="7">
        <v>5</v>
      </c>
      <c r="NC38" s="7">
        <v>6</v>
      </c>
      <c r="ND38" s="7">
        <v>4</v>
      </c>
      <c r="NE38" s="7">
        <v>9</v>
      </c>
      <c r="NF38" s="7">
        <v>10</v>
      </c>
      <c r="NG38" s="7">
        <v>3</v>
      </c>
      <c r="NH38" s="7">
        <v>2</v>
      </c>
      <c r="NI38" s="7">
        <v>2</v>
      </c>
      <c r="NJ38" s="7">
        <v>5</v>
      </c>
      <c r="NK38" s="7">
        <v>4</v>
      </c>
      <c r="NL38" s="7">
        <v>1</v>
      </c>
      <c r="NM38" s="7">
        <v>2</v>
      </c>
      <c r="NN38" s="7">
        <v>0</v>
      </c>
      <c r="NO38" s="7">
        <v>0</v>
      </c>
      <c r="NP38" s="7">
        <v>0</v>
      </c>
      <c r="NQ38" s="7">
        <v>0</v>
      </c>
      <c r="NR38" s="7">
        <v>3</v>
      </c>
      <c r="NS38" s="7">
        <v>0</v>
      </c>
      <c r="NT38" s="7">
        <v>3</v>
      </c>
      <c r="NU38" s="7">
        <v>18</v>
      </c>
      <c r="NV38" s="7">
        <v>8</v>
      </c>
      <c r="NW38" s="7">
        <v>7</v>
      </c>
      <c r="NX38" s="7">
        <v>5</v>
      </c>
      <c r="NY38" s="7">
        <v>5</v>
      </c>
      <c r="NZ38" s="7">
        <v>2</v>
      </c>
      <c r="OA38" s="7">
        <v>1</v>
      </c>
      <c r="OB38" s="7">
        <v>8</v>
      </c>
      <c r="OC38" s="7">
        <v>3</v>
      </c>
      <c r="OD38" s="7">
        <v>5</v>
      </c>
      <c r="OE38" s="7">
        <v>2</v>
      </c>
      <c r="OF38" s="7">
        <v>5</v>
      </c>
      <c r="OG38" s="7">
        <v>6</v>
      </c>
      <c r="OH38" s="7">
        <v>6</v>
      </c>
      <c r="OI38" s="7">
        <v>8</v>
      </c>
      <c r="OJ38" s="7">
        <v>5</v>
      </c>
      <c r="OK38" s="7">
        <v>1</v>
      </c>
      <c r="OL38" s="7">
        <v>8</v>
      </c>
      <c r="OM38" s="7">
        <v>5</v>
      </c>
      <c r="ON38" s="7">
        <v>4</v>
      </c>
      <c r="OO38" s="7">
        <v>3</v>
      </c>
      <c r="OP38" s="7">
        <v>5</v>
      </c>
      <c r="OQ38" s="7">
        <v>2</v>
      </c>
      <c r="OR38" s="7">
        <v>3</v>
      </c>
      <c r="OS38" s="7">
        <v>6</v>
      </c>
      <c r="OT38" s="7">
        <v>13</v>
      </c>
      <c r="OU38" s="7">
        <v>7</v>
      </c>
      <c r="OV38" s="7">
        <v>6</v>
      </c>
      <c r="OW38" s="7">
        <v>13</v>
      </c>
      <c r="OX38" s="7">
        <v>13</v>
      </c>
      <c r="OY38" s="7">
        <v>3</v>
      </c>
      <c r="OZ38" s="7">
        <v>9</v>
      </c>
      <c r="PA38" s="7">
        <v>5</v>
      </c>
      <c r="PB38" s="7">
        <v>11</v>
      </c>
      <c r="PC38" s="7">
        <v>2</v>
      </c>
      <c r="PD38" s="7">
        <v>5</v>
      </c>
      <c r="PE38" s="7">
        <v>10</v>
      </c>
      <c r="PF38" s="7">
        <v>13</v>
      </c>
      <c r="PG38" s="7">
        <v>7</v>
      </c>
      <c r="PH38" s="7">
        <v>7</v>
      </c>
      <c r="PI38" s="7">
        <v>10</v>
      </c>
      <c r="PJ38" s="7">
        <v>2</v>
      </c>
      <c r="PK38" s="7">
        <v>15</v>
      </c>
      <c r="PL38" s="7">
        <v>19</v>
      </c>
      <c r="PM38" s="7">
        <v>6</v>
      </c>
      <c r="PN38" s="7">
        <v>12</v>
      </c>
      <c r="PO38" s="7">
        <v>6</v>
      </c>
      <c r="PP38" s="7">
        <v>10</v>
      </c>
      <c r="PQ38" s="7">
        <v>13</v>
      </c>
      <c r="PR38" s="7">
        <v>16</v>
      </c>
      <c r="PS38" s="7">
        <v>5</v>
      </c>
      <c r="PT38" s="7">
        <v>4</v>
      </c>
      <c r="PU38" s="7">
        <v>3</v>
      </c>
      <c r="PV38" s="7">
        <v>7</v>
      </c>
      <c r="PW38" s="7">
        <v>3</v>
      </c>
      <c r="PX38" s="7">
        <v>6</v>
      </c>
      <c r="PY38" s="7">
        <v>9</v>
      </c>
      <c r="PZ38" s="7">
        <v>9</v>
      </c>
      <c r="QA38" s="7">
        <v>8</v>
      </c>
      <c r="QB38" s="7">
        <v>16</v>
      </c>
      <c r="QC38" s="7">
        <v>12</v>
      </c>
      <c r="QD38" s="7">
        <v>7</v>
      </c>
      <c r="QE38" s="7">
        <v>7</v>
      </c>
      <c r="QF38" s="7">
        <v>1</v>
      </c>
      <c r="QG38" s="7">
        <v>12</v>
      </c>
      <c r="QH38" s="7">
        <v>10</v>
      </c>
      <c r="QI38" s="7">
        <v>8</v>
      </c>
      <c r="QJ38" s="7">
        <v>17</v>
      </c>
      <c r="QK38" s="7">
        <v>173</v>
      </c>
      <c r="QL38" s="7">
        <v>6</v>
      </c>
      <c r="QM38" s="7">
        <v>21</v>
      </c>
      <c r="QN38" s="7">
        <v>23</v>
      </c>
      <c r="QO38" s="7">
        <v>11</v>
      </c>
      <c r="QP38" s="7">
        <v>17</v>
      </c>
      <c r="QQ38" s="7">
        <v>1</v>
      </c>
      <c r="QR38" s="7">
        <v>22</v>
      </c>
      <c r="QS38" s="7">
        <v>25</v>
      </c>
      <c r="QT38" s="7">
        <v>9</v>
      </c>
      <c r="QU38" s="7">
        <v>10</v>
      </c>
      <c r="QV38" s="7">
        <v>15</v>
      </c>
      <c r="QW38" s="7">
        <v>20</v>
      </c>
      <c r="QX38" s="7">
        <v>8</v>
      </c>
      <c r="QY38" s="7">
        <v>12</v>
      </c>
      <c r="QZ38" s="7">
        <v>15</v>
      </c>
      <c r="RA38" s="7">
        <v>19</v>
      </c>
      <c r="RB38" s="8">
        <f t="shared" si="16"/>
        <v>8.8939393939393945</v>
      </c>
      <c r="RC38" s="8">
        <f t="shared" si="17"/>
        <v>0.11673152953474297</v>
      </c>
      <c r="RD38" s="8">
        <f t="shared" si="18"/>
        <v>0.4446969696969697</v>
      </c>
      <c r="RE38" s="7">
        <v>9</v>
      </c>
      <c r="RF38" s="7">
        <v>2</v>
      </c>
      <c r="RG38" s="7">
        <v>5</v>
      </c>
      <c r="RH38" s="7">
        <v>6</v>
      </c>
      <c r="RI38" s="7">
        <v>36</v>
      </c>
      <c r="RJ38" s="7">
        <v>7</v>
      </c>
      <c r="RK38" s="7">
        <v>7</v>
      </c>
      <c r="RL38" s="7">
        <v>12</v>
      </c>
      <c r="RM38" s="7">
        <v>9</v>
      </c>
      <c r="RN38" s="7">
        <v>5</v>
      </c>
      <c r="RO38" s="7">
        <v>14</v>
      </c>
      <c r="RP38" s="7">
        <v>17</v>
      </c>
      <c r="RQ38" s="7">
        <v>3</v>
      </c>
      <c r="RR38" s="7">
        <v>17</v>
      </c>
      <c r="RS38" s="7">
        <v>10</v>
      </c>
      <c r="RT38" s="7">
        <v>8</v>
      </c>
      <c r="RU38" s="7">
        <v>6</v>
      </c>
      <c r="RV38" s="7">
        <v>7</v>
      </c>
      <c r="RW38" s="7">
        <v>2</v>
      </c>
      <c r="RX38" s="7">
        <v>4</v>
      </c>
      <c r="RY38" s="8">
        <f t="shared" si="19"/>
        <v>9.3000000000000007</v>
      </c>
      <c r="RZ38" s="8">
        <f t="shared" si="20"/>
        <v>0.38254686675381083</v>
      </c>
      <c r="SA38" s="8">
        <f t="shared" si="21"/>
        <v>0.46500000000000002</v>
      </c>
      <c r="SB38" s="7">
        <v>28</v>
      </c>
      <c r="SC38" s="7">
        <v>13</v>
      </c>
      <c r="SD38" s="7">
        <v>29</v>
      </c>
      <c r="SE38" s="7">
        <v>3</v>
      </c>
      <c r="SF38" s="7">
        <v>31</v>
      </c>
      <c r="SG38" s="7">
        <v>229</v>
      </c>
      <c r="SH38" s="7">
        <v>18</v>
      </c>
      <c r="SI38" s="7">
        <v>95</v>
      </c>
      <c r="SJ38" s="7">
        <v>13</v>
      </c>
      <c r="SK38" s="7">
        <v>58</v>
      </c>
      <c r="SL38" s="7">
        <v>6</v>
      </c>
      <c r="SM38" s="7">
        <v>21</v>
      </c>
      <c r="SN38" s="7">
        <v>6</v>
      </c>
      <c r="SO38" s="7">
        <v>8</v>
      </c>
      <c r="SP38" s="7">
        <v>15</v>
      </c>
      <c r="SQ38" s="7">
        <v>29</v>
      </c>
      <c r="SR38" s="7">
        <v>13</v>
      </c>
      <c r="SS38" s="7">
        <v>11</v>
      </c>
      <c r="ST38" s="7">
        <v>8</v>
      </c>
      <c r="SU38" s="7">
        <v>18</v>
      </c>
      <c r="SV38" s="7">
        <v>13</v>
      </c>
      <c r="SW38" s="7">
        <v>20</v>
      </c>
      <c r="SX38" s="7">
        <v>10</v>
      </c>
      <c r="SY38" s="7">
        <v>18</v>
      </c>
      <c r="SZ38" s="7">
        <v>19</v>
      </c>
      <c r="TA38" s="7">
        <v>27</v>
      </c>
      <c r="TB38" s="7">
        <v>17</v>
      </c>
      <c r="TC38" s="7">
        <v>114</v>
      </c>
      <c r="TD38" s="7">
        <v>198</v>
      </c>
      <c r="TE38" s="7">
        <v>201</v>
      </c>
      <c r="TF38" s="7">
        <v>30</v>
      </c>
      <c r="TG38" s="7">
        <v>35</v>
      </c>
      <c r="TH38" s="7">
        <v>21</v>
      </c>
      <c r="TI38" s="7">
        <v>14</v>
      </c>
      <c r="TJ38" s="7">
        <v>13</v>
      </c>
      <c r="TK38" s="7">
        <v>12</v>
      </c>
      <c r="TL38" s="7">
        <v>15</v>
      </c>
      <c r="TM38" s="7">
        <v>18</v>
      </c>
      <c r="TN38" s="7">
        <v>6</v>
      </c>
      <c r="TO38" s="7">
        <v>10</v>
      </c>
      <c r="TP38" s="7">
        <v>10</v>
      </c>
      <c r="TQ38" s="7">
        <v>10</v>
      </c>
      <c r="TR38" s="7">
        <v>3</v>
      </c>
      <c r="TS38" s="7">
        <v>34</v>
      </c>
      <c r="TT38" s="7">
        <v>25</v>
      </c>
      <c r="TU38" s="7">
        <v>29</v>
      </c>
      <c r="TV38" s="7">
        <v>18</v>
      </c>
      <c r="TW38" s="7">
        <v>25</v>
      </c>
      <c r="TX38" s="7">
        <v>12</v>
      </c>
      <c r="TY38" s="7">
        <v>10</v>
      </c>
      <c r="TZ38" s="7">
        <v>19</v>
      </c>
      <c r="UA38" s="7">
        <v>14</v>
      </c>
      <c r="UB38" s="7">
        <v>14</v>
      </c>
      <c r="UC38" s="7">
        <v>6</v>
      </c>
      <c r="UD38" s="7">
        <v>20</v>
      </c>
      <c r="UE38" s="7">
        <v>27</v>
      </c>
      <c r="UF38" s="7">
        <v>24</v>
      </c>
      <c r="UG38" s="7">
        <v>13</v>
      </c>
      <c r="UH38" s="7">
        <v>12</v>
      </c>
      <c r="UI38" s="7">
        <v>10</v>
      </c>
      <c r="UJ38" s="7">
        <v>19</v>
      </c>
      <c r="UK38" s="7">
        <v>5</v>
      </c>
      <c r="UL38" s="7">
        <v>9</v>
      </c>
      <c r="UM38" s="7">
        <v>4</v>
      </c>
      <c r="UN38" s="7">
        <v>24</v>
      </c>
      <c r="UO38" s="7">
        <v>4</v>
      </c>
      <c r="UP38" s="7">
        <v>17</v>
      </c>
      <c r="UQ38" s="7">
        <v>19</v>
      </c>
      <c r="UR38" s="7">
        <v>7</v>
      </c>
      <c r="US38" s="7">
        <v>23</v>
      </c>
      <c r="UT38" s="7">
        <v>23</v>
      </c>
      <c r="UU38" s="7">
        <v>11</v>
      </c>
      <c r="UV38" s="7">
        <v>14</v>
      </c>
      <c r="UW38" s="7">
        <v>15</v>
      </c>
      <c r="UX38" s="7">
        <v>18</v>
      </c>
      <c r="UY38" s="7">
        <v>104</v>
      </c>
      <c r="UZ38" s="7">
        <v>13</v>
      </c>
      <c r="VA38" s="7">
        <v>16</v>
      </c>
      <c r="VB38" s="7">
        <v>15</v>
      </c>
      <c r="VC38" s="7">
        <v>17</v>
      </c>
      <c r="VD38" s="7">
        <v>13</v>
      </c>
      <c r="VE38" s="7">
        <v>10</v>
      </c>
      <c r="VF38" s="7">
        <v>19</v>
      </c>
      <c r="VG38" s="7">
        <v>8</v>
      </c>
      <c r="VH38" s="7">
        <v>15</v>
      </c>
      <c r="VI38" s="7">
        <v>13</v>
      </c>
      <c r="VJ38" s="7">
        <v>40</v>
      </c>
      <c r="VK38" s="7">
        <v>18</v>
      </c>
      <c r="VL38" s="7">
        <v>19</v>
      </c>
      <c r="VM38" s="7">
        <v>24</v>
      </c>
      <c r="VN38" s="7">
        <v>22</v>
      </c>
      <c r="VO38" s="7">
        <v>15</v>
      </c>
      <c r="VP38" s="7">
        <v>16</v>
      </c>
      <c r="VQ38" s="7">
        <v>11</v>
      </c>
      <c r="VR38" s="7">
        <v>15</v>
      </c>
      <c r="VS38" s="7">
        <v>25</v>
      </c>
      <c r="VT38" s="7">
        <v>7</v>
      </c>
      <c r="VU38" s="7">
        <v>16</v>
      </c>
      <c r="VV38" s="7">
        <v>21</v>
      </c>
      <c r="VW38" s="7">
        <v>14</v>
      </c>
      <c r="VX38" s="7">
        <v>28</v>
      </c>
      <c r="VY38" s="7">
        <v>4</v>
      </c>
      <c r="VZ38" s="7">
        <v>17</v>
      </c>
      <c r="WA38" s="7">
        <v>10</v>
      </c>
      <c r="WB38" s="7">
        <v>8</v>
      </c>
      <c r="WC38" s="7">
        <v>17</v>
      </c>
      <c r="WD38" s="7">
        <v>13</v>
      </c>
      <c r="WE38" s="7">
        <v>13</v>
      </c>
      <c r="WF38" s="7">
        <v>24</v>
      </c>
      <c r="WG38" s="7">
        <v>23</v>
      </c>
      <c r="WH38" s="7">
        <v>15</v>
      </c>
      <c r="WI38" s="7">
        <v>10</v>
      </c>
      <c r="WJ38" s="7">
        <v>28</v>
      </c>
      <c r="WK38" s="7">
        <v>43</v>
      </c>
      <c r="WL38" s="7">
        <v>50</v>
      </c>
      <c r="WM38" s="7">
        <v>226</v>
      </c>
      <c r="WN38" s="7">
        <v>47</v>
      </c>
      <c r="WO38" s="7">
        <v>24</v>
      </c>
      <c r="WP38" s="7">
        <v>16</v>
      </c>
      <c r="WQ38" s="7">
        <v>20</v>
      </c>
      <c r="WR38" s="7">
        <v>36</v>
      </c>
      <c r="WS38" s="7">
        <v>21</v>
      </c>
      <c r="WT38" s="7">
        <v>33</v>
      </c>
      <c r="WU38" s="7">
        <v>44</v>
      </c>
      <c r="WV38" s="7">
        <v>41</v>
      </c>
      <c r="WW38" s="7">
        <v>1</v>
      </c>
      <c r="WX38" s="7">
        <v>7</v>
      </c>
      <c r="WY38" s="7">
        <v>53</v>
      </c>
      <c r="WZ38" s="7">
        <v>56</v>
      </c>
      <c r="XA38" s="7">
        <v>26</v>
      </c>
      <c r="XB38" s="8">
        <f t="shared" si="22"/>
        <v>26.692307692307693</v>
      </c>
      <c r="XC38" s="8">
        <f t="shared" si="23"/>
        <v>0.2887773602521157</v>
      </c>
      <c r="XD38" s="8">
        <f t="shared" si="24"/>
        <v>1.3346153846153845</v>
      </c>
      <c r="XE38" s="7">
        <v>5495</v>
      </c>
    </row>
    <row r="39" spans="1:629">
      <c r="A39" s="3" t="s">
        <v>651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1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1">
        <f t="shared" si="0"/>
        <v>1.7857142857142856E-2</v>
      </c>
      <c r="BG39" s="1">
        <f t="shared" si="1"/>
        <v>2.3862610885037891E-3</v>
      </c>
      <c r="BH39" s="1">
        <f t="shared" si="2"/>
        <v>8.9285714285714283E-4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1">
        <f t="shared" si="3"/>
        <v>0</v>
      </c>
      <c r="BU39" s="1">
        <f t="shared" si="4"/>
        <v>0</v>
      </c>
      <c r="BV39" s="1">
        <f t="shared" si="5"/>
        <v>0</v>
      </c>
      <c r="BW39" s="4">
        <v>0</v>
      </c>
      <c r="BX39" s="4">
        <v>0</v>
      </c>
      <c r="BY39" s="4">
        <v>0</v>
      </c>
      <c r="BZ39" s="4">
        <v>0</v>
      </c>
      <c r="CA39" s="1">
        <f t="shared" si="6"/>
        <v>0</v>
      </c>
      <c r="CB39" s="1">
        <f t="shared" si="7"/>
        <v>0</v>
      </c>
      <c r="CC39" s="1">
        <f t="shared" si="8"/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1">
        <f t="shared" si="9"/>
        <v>0</v>
      </c>
      <c r="CZ39" s="1">
        <f t="shared" si="10"/>
        <v>0</v>
      </c>
      <c r="DA39" s="1">
        <f t="shared" si="11"/>
        <v>0</v>
      </c>
      <c r="DB39" s="4">
        <v>0</v>
      </c>
      <c r="DC39" s="5" t="s">
        <v>614</v>
      </c>
      <c r="DD39" s="5" t="s">
        <v>614</v>
      </c>
      <c r="DE39" s="1">
        <f t="shared" si="12"/>
        <v>0</v>
      </c>
      <c r="DF39" s="4">
        <v>0</v>
      </c>
      <c r="DG39" s="4">
        <v>0</v>
      </c>
      <c r="DH39" s="4">
        <v>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4">
        <v>0</v>
      </c>
      <c r="DU39" s="4">
        <v>0</v>
      </c>
      <c r="DV39" s="4">
        <v>0</v>
      </c>
      <c r="DW39" s="4">
        <v>0</v>
      </c>
      <c r="DX39" s="4">
        <v>0</v>
      </c>
      <c r="DY39" s="4">
        <v>0</v>
      </c>
      <c r="DZ39" s="4">
        <v>0</v>
      </c>
      <c r="EA39" s="4">
        <v>0</v>
      </c>
      <c r="EB39" s="4">
        <v>0</v>
      </c>
      <c r="EC39" s="4">
        <v>0</v>
      </c>
      <c r="ED39" s="4">
        <v>0</v>
      </c>
      <c r="EE39" s="4">
        <v>0</v>
      </c>
      <c r="EF39" s="4">
        <v>0</v>
      </c>
      <c r="EG39" s="4">
        <v>0</v>
      </c>
      <c r="EH39" s="4">
        <v>0</v>
      </c>
      <c r="EI39" s="4">
        <v>0</v>
      </c>
      <c r="EJ39" s="4">
        <v>0</v>
      </c>
      <c r="EK39" s="4">
        <v>0</v>
      </c>
      <c r="EL39" s="4">
        <v>0</v>
      </c>
      <c r="EM39" s="4">
        <v>0</v>
      </c>
      <c r="EN39" s="4">
        <v>0</v>
      </c>
      <c r="EO39" s="4">
        <v>0</v>
      </c>
      <c r="EP39" s="4">
        <v>0</v>
      </c>
      <c r="EQ39" s="4">
        <v>0</v>
      </c>
      <c r="ER39" s="4">
        <v>0</v>
      </c>
      <c r="ES39" s="4">
        <v>0</v>
      </c>
      <c r="ET39" s="4">
        <v>0</v>
      </c>
      <c r="EU39" s="4">
        <v>0</v>
      </c>
      <c r="EV39" s="4">
        <v>0</v>
      </c>
      <c r="EW39" s="4">
        <v>0</v>
      </c>
      <c r="EX39" s="4">
        <v>0</v>
      </c>
      <c r="EY39" s="4">
        <v>0</v>
      </c>
      <c r="EZ39" s="4">
        <v>0</v>
      </c>
      <c r="FA39" s="4">
        <v>0</v>
      </c>
      <c r="FB39" s="4">
        <v>0</v>
      </c>
      <c r="FC39" s="4">
        <v>0</v>
      </c>
      <c r="FD39" s="4">
        <v>0</v>
      </c>
      <c r="FE39" s="4">
        <v>0</v>
      </c>
      <c r="FF39" s="4">
        <v>0</v>
      </c>
      <c r="FG39" s="4">
        <v>0</v>
      </c>
      <c r="FH39" s="4">
        <v>0</v>
      </c>
      <c r="FI39" s="4">
        <v>0</v>
      </c>
      <c r="FJ39" s="4">
        <v>0</v>
      </c>
      <c r="FK39" s="4">
        <v>0</v>
      </c>
      <c r="FL39" s="4">
        <v>0</v>
      </c>
      <c r="FM39" s="4">
        <v>0</v>
      </c>
      <c r="FN39" s="4">
        <v>0</v>
      </c>
      <c r="FO39" s="4">
        <v>0</v>
      </c>
      <c r="FP39" s="4">
        <v>0</v>
      </c>
      <c r="FQ39" s="4">
        <v>0</v>
      </c>
      <c r="FR39" s="4">
        <v>0</v>
      </c>
      <c r="FS39" s="4">
        <v>0</v>
      </c>
      <c r="FT39" s="4">
        <v>0</v>
      </c>
      <c r="FU39" s="4">
        <v>0</v>
      </c>
      <c r="FV39" s="4">
        <v>0</v>
      </c>
      <c r="FW39" s="4">
        <v>0</v>
      </c>
      <c r="FX39" s="4">
        <v>0</v>
      </c>
      <c r="FY39" s="4">
        <v>0</v>
      </c>
      <c r="FZ39" s="4">
        <v>0</v>
      </c>
      <c r="GA39" s="4">
        <v>0</v>
      </c>
      <c r="GB39" s="4">
        <v>0</v>
      </c>
      <c r="GC39" s="4">
        <v>0</v>
      </c>
      <c r="GD39" s="4">
        <v>0</v>
      </c>
      <c r="GE39" s="4">
        <v>0</v>
      </c>
      <c r="GF39" s="4">
        <v>0</v>
      </c>
      <c r="GG39" s="4">
        <v>0</v>
      </c>
      <c r="GH39" s="4">
        <v>0</v>
      </c>
      <c r="GI39" s="4">
        <v>0</v>
      </c>
      <c r="GJ39" s="4">
        <v>0</v>
      </c>
      <c r="GK39" s="4">
        <v>0</v>
      </c>
      <c r="GL39" s="4">
        <v>0</v>
      </c>
      <c r="GM39" s="4">
        <v>0</v>
      </c>
      <c r="GN39" s="4">
        <v>0</v>
      </c>
      <c r="GO39" s="4">
        <v>0</v>
      </c>
      <c r="GP39" s="4">
        <v>0</v>
      </c>
      <c r="GQ39" s="4">
        <v>0</v>
      </c>
      <c r="GR39" s="4">
        <v>0</v>
      </c>
      <c r="GS39" s="4">
        <v>0</v>
      </c>
      <c r="GT39" s="4">
        <v>0</v>
      </c>
      <c r="GU39" s="4">
        <v>0</v>
      </c>
      <c r="GV39" s="4">
        <v>0</v>
      </c>
      <c r="GW39" s="4">
        <v>0</v>
      </c>
      <c r="GX39" s="4">
        <v>0</v>
      </c>
      <c r="GY39" s="4">
        <v>0</v>
      </c>
      <c r="GZ39" s="4">
        <v>0</v>
      </c>
      <c r="HA39" s="4">
        <v>0</v>
      </c>
      <c r="HB39" s="4">
        <v>0</v>
      </c>
      <c r="HC39" s="4">
        <v>0</v>
      </c>
      <c r="HD39" s="4">
        <v>0</v>
      </c>
      <c r="HE39" s="4">
        <v>0</v>
      </c>
      <c r="HF39" s="4">
        <v>0</v>
      </c>
      <c r="HG39" s="4">
        <v>0</v>
      </c>
      <c r="HH39" s="4">
        <v>0</v>
      </c>
      <c r="HI39" s="4">
        <v>0</v>
      </c>
      <c r="HJ39" s="4">
        <v>0</v>
      </c>
      <c r="HK39" s="4">
        <v>0</v>
      </c>
      <c r="HL39" s="4">
        <v>0</v>
      </c>
      <c r="HM39" s="4">
        <v>0</v>
      </c>
      <c r="HN39" s="4">
        <v>0</v>
      </c>
      <c r="HO39" s="4">
        <v>0</v>
      </c>
      <c r="HP39" s="4">
        <v>0</v>
      </c>
      <c r="HQ39" s="4">
        <v>0</v>
      </c>
      <c r="HR39" s="4">
        <v>0</v>
      </c>
      <c r="HS39" s="4">
        <v>0</v>
      </c>
      <c r="HT39" s="4">
        <v>0</v>
      </c>
      <c r="HU39" s="4">
        <v>0</v>
      </c>
      <c r="HV39" s="4">
        <v>0</v>
      </c>
      <c r="HW39" s="4">
        <v>0</v>
      </c>
      <c r="HX39" s="4">
        <v>0</v>
      </c>
      <c r="HY39" s="4">
        <v>0</v>
      </c>
      <c r="HZ39" s="4">
        <v>0</v>
      </c>
      <c r="IA39" s="4">
        <v>0</v>
      </c>
      <c r="IB39" s="4">
        <v>0</v>
      </c>
      <c r="IC39" s="4">
        <v>0</v>
      </c>
      <c r="ID39" s="4">
        <v>0</v>
      </c>
      <c r="IE39" s="4">
        <v>0</v>
      </c>
      <c r="IF39" s="4">
        <v>0</v>
      </c>
      <c r="IG39" s="4">
        <v>0</v>
      </c>
      <c r="IH39" s="4">
        <v>0</v>
      </c>
      <c r="II39" s="4">
        <v>0</v>
      </c>
      <c r="IJ39" s="4">
        <v>0</v>
      </c>
      <c r="IK39" s="4">
        <v>0</v>
      </c>
      <c r="IL39" s="4">
        <v>0</v>
      </c>
      <c r="IM39" s="4">
        <v>0</v>
      </c>
      <c r="IN39" s="4">
        <v>0</v>
      </c>
      <c r="IO39" s="4">
        <v>0</v>
      </c>
      <c r="IP39" s="4">
        <v>0</v>
      </c>
      <c r="IQ39" s="4">
        <v>0</v>
      </c>
      <c r="IR39" s="4">
        <v>0</v>
      </c>
      <c r="IS39" s="4">
        <v>0</v>
      </c>
      <c r="IT39" s="4">
        <v>0</v>
      </c>
      <c r="IU39" s="4">
        <v>0</v>
      </c>
      <c r="IV39" s="4">
        <v>0</v>
      </c>
      <c r="IW39" s="4">
        <v>0</v>
      </c>
      <c r="IX39" s="4">
        <v>0</v>
      </c>
      <c r="IY39" s="4">
        <v>0</v>
      </c>
      <c r="IZ39" s="4">
        <v>0</v>
      </c>
      <c r="JA39" s="4">
        <v>0</v>
      </c>
      <c r="JB39" s="4">
        <v>0</v>
      </c>
      <c r="JC39" s="4">
        <v>0</v>
      </c>
      <c r="JD39" s="4">
        <v>0</v>
      </c>
      <c r="JE39" s="4">
        <v>0</v>
      </c>
      <c r="JF39" s="4">
        <v>0</v>
      </c>
      <c r="JG39" s="4">
        <v>0</v>
      </c>
      <c r="JH39" s="4">
        <v>0</v>
      </c>
      <c r="JI39" s="4">
        <v>0</v>
      </c>
      <c r="JJ39" s="4">
        <v>0</v>
      </c>
      <c r="JK39" s="4">
        <v>0</v>
      </c>
      <c r="JL39" s="4">
        <v>0</v>
      </c>
      <c r="JM39" s="4">
        <v>0</v>
      </c>
      <c r="JN39" s="4">
        <v>0</v>
      </c>
      <c r="JO39" s="4">
        <v>0</v>
      </c>
      <c r="JP39" s="4">
        <v>0</v>
      </c>
      <c r="JQ39" s="4">
        <v>0</v>
      </c>
      <c r="JR39" s="4">
        <v>0</v>
      </c>
      <c r="JS39" s="4">
        <v>0</v>
      </c>
      <c r="JT39" s="4">
        <v>0</v>
      </c>
      <c r="JU39" s="4">
        <v>0</v>
      </c>
      <c r="JV39" s="4">
        <v>0</v>
      </c>
      <c r="JW39" s="4">
        <v>0</v>
      </c>
      <c r="JX39" s="4">
        <v>0</v>
      </c>
      <c r="JY39" s="4">
        <v>0</v>
      </c>
      <c r="JZ39" s="4">
        <v>0</v>
      </c>
      <c r="KA39" s="4">
        <v>0</v>
      </c>
      <c r="KB39" s="4">
        <v>0</v>
      </c>
      <c r="KC39" s="4">
        <v>0</v>
      </c>
      <c r="KD39" s="4">
        <v>0</v>
      </c>
      <c r="KE39" s="4">
        <v>0</v>
      </c>
      <c r="KF39" s="4">
        <v>0</v>
      </c>
      <c r="KG39" s="4">
        <v>0</v>
      </c>
      <c r="KH39" s="4">
        <v>0</v>
      </c>
      <c r="KI39" s="4">
        <v>0</v>
      </c>
      <c r="KJ39" s="4">
        <v>0</v>
      </c>
      <c r="KK39" s="4">
        <v>0</v>
      </c>
      <c r="KL39" s="4">
        <v>0</v>
      </c>
      <c r="KM39" s="4">
        <v>0</v>
      </c>
      <c r="KN39" s="4">
        <v>0</v>
      </c>
      <c r="KO39" s="4">
        <v>0</v>
      </c>
      <c r="KP39" s="4">
        <v>0</v>
      </c>
      <c r="KQ39" s="4">
        <v>0</v>
      </c>
      <c r="KR39" s="4">
        <v>0</v>
      </c>
      <c r="KS39" s="4">
        <v>0</v>
      </c>
      <c r="KT39" s="4">
        <v>0</v>
      </c>
      <c r="KU39" s="4">
        <v>0</v>
      </c>
      <c r="KV39" s="4">
        <v>0</v>
      </c>
      <c r="KW39" s="4">
        <v>0</v>
      </c>
      <c r="KX39" s="4">
        <v>0</v>
      </c>
      <c r="KY39" s="4">
        <v>0</v>
      </c>
      <c r="KZ39" s="4">
        <v>0</v>
      </c>
      <c r="LA39" s="4">
        <v>0</v>
      </c>
      <c r="LB39" s="4">
        <v>0</v>
      </c>
      <c r="LC39" s="4">
        <v>0</v>
      </c>
      <c r="LD39" s="4">
        <v>0</v>
      </c>
      <c r="LE39" s="4">
        <v>0</v>
      </c>
      <c r="LF39" s="4">
        <v>0</v>
      </c>
      <c r="LG39" s="4">
        <v>0</v>
      </c>
      <c r="LH39" s="4">
        <v>0</v>
      </c>
      <c r="LI39" s="4">
        <v>0</v>
      </c>
      <c r="LJ39" s="4">
        <v>0</v>
      </c>
      <c r="LK39" s="4">
        <v>0</v>
      </c>
      <c r="LL39" s="4">
        <v>0</v>
      </c>
      <c r="LM39" s="4">
        <v>0</v>
      </c>
      <c r="LN39" s="4">
        <v>0</v>
      </c>
      <c r="LO39" s="4">
        <v>0</v>
      </c>
      <c r="LP39" s="4">
        <v>0</v>
      </c>
      <c r="LQ39" s="4">
        <v>0</v>
      </c>
      <c r="LR39" s="4">
        <v>0</v>
      </c>
      <c r="LS39" s="4">
        <v>0</v>
      </c>
      <c r="LT39" s="4">
        <v>0</v>
      </c>
      <c r="LU39" s="4">
        <v>0</v>
      </c>
      <c r="LV39" s="4">
        <v>0</v>
      </c>
      <c r="LW39" s="1">
        <f t="shared" si="13"/>
        <v>0</v>
      </c>
      <c r="LX39" s="1">
        <f t="shared" si="14"/>
        <v>0</v>
      </c>
      <c r="LY39" s="1">
        <f t="shared" si="15"/>
        <v>0</v>
      </c>
      <c r="LZ39" s="4">
        <v>0</v>
      </c>
      <c r="MA39" s="4">
        <v>0</v>
      </c>
      <c r="MB39" s="4">
        <v>0</v>
      </c>
      <c r="MC39" s="4">
        <v>0</v>
      </c>
      <c r="MD39" s="4">
        <v>0</v>
      </c>
      <c r="ME39" s="4">
        <v>0</v>
      </c>
      <c r="MF39" s="4">
        <v>0</v>
      </c>
      <c r="MG39" s="4">
        <v>0</v>
      </c>
      <c r="MH39" s="4">
        <v>0</v>
      </c>
      <c r="MI39" s="4">
        <v>0</v>
      </c>
      <c r="MJ39" s="4">
        <v>0</v>
      </c>
      <c r="MK39" s="4">
        <v>0</v>
      </c>
      <c r="ML39" s="4">
        <v>0</v>
      </c>
      <c r="MM39" s="4">
        <v>0</v>
      </c>
      <c r="MN39" s="4">
        <v>0</v>
      </c>
      <c r="MO39" s="4">
        <v>0</v>
      </c>
      <c r="MP39" s="4">
        <v>0</v>
      </c>
      <c r="MQ39" s="4">
        <v>0</v>
      </c>
      <c r="MR39" s="4">
        <v>0</v>
      </c>
      <c r="MS39" s="4">
        <v>0</v>
      </c>
      <c r="MT39" s="4">
        <v>0</v>
      </c>
      <c r="MU39" s="4">
        <v>0</v>
      </c>
      <c r="MV39" s="4">
        <v>0</v>
      </c>
      <c r="MW39" s="4">
        <v>0</v>
      </c>
      <c r="MX39" s="4">
        <v>0</v>
      </c>
      <c r="MY39" s="4">
        <v>0</v>
      </c>
      <c r="MZ39" s="4">
        <v>0</v>
      </c>
      <c r="NA39" s="4">
        <v>0</v>
      </c>
      <c r="NB39" s="4">
        <v>0</v>
      </c>
      <c r="NC39" s="4">
        <v>0</v>
      </c>
      <c r="ND39" s="4">
        <v>0</v>
      </c>
      <c r="NE39" s="4">
        <v>0</v>
      </c>
      <c r="NF39" s="4">
        <v>0</v>
      </c>
      <c r="NG39" s="4">
        <v>0</v>
      </c>
      <c r="NH39" s="4">
        <v>0</v>
      </c>
      <c r="NI39" s="4">
        <v>0</v>
      </c>
      <c r="NJ39" s="4">
        <v>0</v>
      </c>
      <c r="NK39" s="4">
        <v>0</v>
      </c>
      <c r="NL39" s="4">
        <v>0</v>
      </c>
      <c r="NM39" s="4">
        <v>0</v>
      </c>
      <c r="NN39" s="4">
        <v>0</v>
      </c>
      <c r="NO39" s="4">
        <v>0</v>
      </c>
      <c r="NP39" s="4">
        <v>0</v>
      </c>
      <c r="NQ39" s="4">
        <v>0</v>
      </c>
      <c r="NR39" s="4">
        <v>0</v>
      </c>
      <c r="NS39" s="4">
        <v>0</v>
      </c>
      <c r="NT39" s="4">
        <v>0</v>
      </c>
      <c r="NU39" s="4">
        <v>0</v>
      </c>
      <c r="NV39" s="4">
        <v>0</v>
      </c>
      <c r="NW39" s="4">
        <v>0</v>
      </c>
      <c r="NX39" s="4">
        <v>0</v>
      </c>
      <c r="NY39" s="4">
        <v>0</v>
      </c>
      <c r="NZ39" s="4">
        <v>0</v>
      </c>
      <c r="OA39" s="4">
        <v>0</v>
      </c>
      <c r="OB39" s="4">
        <v>0</v>
      </c>
      <c r="OC39" s="4">
        <v>0</v>
      </c>
      <c r="OD39" s="4">
        <v>0</v>
      </c>
      <c r="OE39" s="4">
        <v>0</v>
      </c>
      <c r="OF39" s="4">
        <v>0</v>
      </c>
      <c r="OG39" s="4">
        <v>0</v>
      </c>
      <c r="OH39" s="4">
        <v>0</v>
      </c>
      <c r="OI39" s="4">
        <v>0</v>
      </c>
      <c r="OJ39" s="4">
        <v>0</v>
      </c>
      <c r="OK39" s="4">
        <v>0</v>
      </c>
      <c r="OL39" s="4">
        <v>0</v>
      </c>
      <c r="OM39" s="4">
        <v>0</v>
      </c>
      <c r="ON39" s="4">
        <v>0</v>
      </c>
      <c r="OO39" s="4">
        <v>0</v>
      </c>
      <c r="OP39" s="4">
        <v>0</v>
      </c>
      <c r="OQ39" s="4">
        <v>0</v>
      </c>
      <c r="OR39" s="4">
        <v>0</v>
      </c>
      <c r="OS39" s="4">
        <v>0</v>
      </c>
      <c r="OT39" s="4">
        <v>0</v>
      </c>
      <c r="OU39" s="4">
        <v>0</v>
      </c>
      <c r="OV39" s="4">
        <v>0</v>
      </c>
      <c r="OW39" s="4">
        <v>0</v>
      </c>
      <c r="OX39" s="4">
        <v>0</v>
      </c>
      <c r="OY39" s="4">
        <v>0</v>
      </c>
      <c r="OZ39" s="4">
        <v>0</v>
      </c>
      <c r="PA39" s="4">
        <v>0</v>
      </c>
      <c r="PB39" s="4">
        <v>0</v>
      </c>
      <c r="PC39" s="4">
        <v>0</v>
      </c>
      <c r="PD39" s="4">
        <v>0</v>
      </c>
      <c r="PE39" s="4">
        <v>0</v>
      </c>
      <c r="PF39" s="4">
        <v>0</v>
      </c>
      <c r="PG39" s="4">
        <v>0</v>
      </c>
      <c r="PH39" s="4">
        <v>0</v>
      </c>
      <c r="PI39" s="4">
        <v>0</v>
      </c>
      <c r="PJ39" s="4">
        <v>0</v>
      </c>
      <c r="PK39" s="4">
        <v>0</v>
      </c>
      <c r="PL39" s="4">
        <v>0</v>
      </c>
      <c r="PM39" s="4">
        <v>0</v>
      </c>
      <c r="PN39" s="4">
        <v>0</v>
      </c>
      <c r="PO39" s="4">
        <v>0</v>
      </c>
      <c r="PP39" s="4">
        <v>0</v>
      </c>
      <c r="PQ39" s="4">
        <v>0</v>
      </c>
      <c r="PR39" s="4">
        <v>0</v>
      </c>
      <c r="PS39" s="4">
        <v>0</v>
      </c>
      <c r="PT39" s="4">
        <v>0</v>
      </c>
      <c r="PU39" s="4">
        <v>0</v>
      </c>
      <c r="PV39" s="4">
        <v>0</v>
      </c>
      <c r="PW39" s="4">
        <v>0</v>
      </c>
      <c r="PX39" s="4">
        <v>0</v>
      </c>
      <c r="PY39" s="4">
        <v>0</v>
      </c>
      <c r="PZ39" s="4">
        <v>0</v>
      </c>
      <c r="QA39" s="4">
        <v>0</v>
      </c>
      <c r="QB39" s="4">
        <v>0</v>
      </c>
      <c r="QC39" s="4">
        <v>0</v>
      </c>
      <c r="QD39" s="4">
        <v>0</v>
      </c>
      <c r="QE39" s="4">
        <v>0</v>
      </c>
      <c r="QF39" s="4">
        <v>0</v>
      </c>
      <c r="QG39" s="4">
        <v>0</v>
      </c>
      <c r="QH39" s="4">
        <v>0</v>
      </c>
      <c r="QI39" s="4">
        <v>0</v>
      </c>
      <c r="QJ39" s="4">
        <v>0</v>
      </c>
      <c r="QK39" s="4">
        <v>0</v>
      </c>
      <c r="QL39" s="4">
        <v>0</v>
      </c>
      <c r="QM39" s="4">
        <v>0</v>
      </c>
      <c r="QN39" s="4">
        <v>0</v>
      </c>
      <c r="QO39" s="4">
        <v>0</v>
      </c>
      <c r="QP39" s="4">
        <v>0</v>
      </c>
      <c r="QQ39" s="4">
        <v>0</v>
      </c>
      <c r="QR39" s="4">
        <v>0</v>
      </c>
      <c r="QS39" s="4">
        <v>0</v>
      </c>
      <c r="QT39" s="4">
        <v>0</v>
      </c>
      <c r="QU39" s="4">
        <v>0</v>
      </c>
      <c r="QV39" s="4">
        <v>0</v>
      </c>
      <c r="QW39" s="4">
        <v>0</v>
      </c>
      <c r="QX39" s="4">
        <v>0</v>
      </c>
      <c r="QY39" s="4">
        <v>0</v>
      </c>
      <c r="QZ39" s="4">
        <v>0</v>
      </c>
      <c r="RA39" s="4">
        <v>0</v>
      </c>
      <c r="RB39" s="1">
        <f t="shared" si="16"/>
        <v>0</v>
      </c>
      <c r="RC39" s="1">
        <f t="shared" si="17"/>
        <v>0</v>
      </c>
      <c r="RD39" s="1">
        <f t="shared" si="18"/>
        <v>0</v>
      </c>
      <c r="RE39" s="4">
        <v>0</v>
      </c>
      <c r="RF39" s="4">
        <v>0</v>
      </c>
      <c r="RG39" s="4">
        <v>0</v>
      </c>
      <c r="RH39" s="4">
        <v>0</v>
      </c>
      <c r="RI39" s="4">
        <v>0</v>
      </c>
      <c r="RJ39" s="4">
        <v>0</v>
      </c>
      <c r="RK39" s="4">
        <v>0</v>
      </c>
      <c r="RL39" s="4">
        <v>0</v>
      </c>
      <c r="RM39" s="4">
        <v>0</v>
      </c>
      <c r="RN39" s="4">
        <v>0</v>
      </c>
      <c r="RO39" s="4">
        <v>0</v>
      </c>
      <c r="RP39" s="4">
        <v>0</v>
      </c>
      <c r="RQ39" s="4">
        <v>0</v>
      </c>
      <c r="RR39" s="4">
        <v>0</v>
      </c>
      <c r="RS39" s="4">
        <v>0</v>
      </c>
      <c r="RT39" s="4">
        <v>0</v>
      </c>
      <c r="RU39" s="4">
        <v>0</v>
      </c>
      <c r="RV39" s="4">
        <v>0</v>
      </c>
      <c r="RW39" s="4">
        <v>0</v>
      </c>
      <c r="RX39" s="4">
        <v>0</v>
      </c>
      <c r="RY39" s="1">
        <f t="shared" si="19"/>
        <v>0</v>
      </c>
      <c r="RZ39" s="1">
        <f t="shared" si="20"/>
        <v>0</v>
      </c>
      <c r="SA39" s="1">
        <f t="shared" si="21"/>
        <v>0</v>
      </c>
      <c r="SB39" s="4">
        <v>0</v>
      </c>
      <c r="SC39" s="4">
        <v>0</v>
      </c>
      <c r="SD39" s="4">
        <v>0</v>
      </c>
      <c r="SE39" s="4">
        <v>0</v>
      </c>
      <c r="SF39" s="4">
        <v>0</v>
      </c>
      <c r="SG39" s="4">
        <v>0</v>
      </c>
      <c r="SH39" s="4">
        <v>0</v>
      </c>
      <c r="SI39" s="4">
        <v>0</v>
      </c>
      <c r="SJ39" s="4">
        <v>0</v>
      </c>
      <c r="SK39" s="4">
        <v>0</v>
      </c>
      <c r="SL39" s="4">
        <v>0</v>
      </c>
      <c r="SM39" s="4">
        <v>0</v>
      </c>
      <c r="SN39" s="4">
        <v>0</v>
      </c>
      <c r="SO39" s="4">
        <v>0</v>
      </c>
      <c r="SP39" s="4">
        <v>0</v>
      </c>
      <c r="SQ39" s="4">
        <v>0</v>
      </c>
      <c r="SR39" s="4">
        <v>0</v>
      </c>
      <c r="SS39" s="4">
        <v>0</v>
      </c>
      <c r="ST39" s="4">
        <v>0</v>
      </c>
      <c r="SU39" s="4">
        <v>0</v>
      </c>
      <c r="SV39" s="4">
        <v>0</v>
      </c>
      <c r="SW39" s="4">
        <v>0</v>
      </c>
      <c r="SX39" s="4">
        <v>0</v>
      </c>
      <c r="SY39" s="4">
        <v>0</v>
      </c>
      <c r="SZ39" s="4">
        <v>0</v>
      </c>
      <c r="TA39" s="4">
        <v>0</v>
      </c>
      <c r="TB39" s="4">
        <v>0</v>
      </c>
      <c r="TC39" s="4">
        <v>0</v>
      </c>
      <c r="TD39" s="4">
        <v>0</v>
      </c>
      <c r="TE39" s="4">
        <v>0</v>
      </c>
      <c r="TF39" s="4">
        <v>0</v>
      </c>
      <c r="TG39" s="4">
        <v>0</v>
      </c>
      <c r="TH39" s="4">
        <v>0</v>
      </c>
      <c r="TI39" s="4">
        <v>0</v>
      </c>
      <c r="TJ39" s="4">
        <v>0</v>
      </c>
      <c r="TK39" s="4">
        <v>0</v>
      </c>
      <c r="TL39" s="4">
        <v>0</v>
      </c>
      <c r="TM39" s="4">
        <v>0</v>
      </c>
      <c r="TN39" s="4">
        <v>0</v>
      </c>
      <c r="TO39" s="4">
        <v>0</v>
      </c>
      <c r="TP39" s="4">
        <v>0</v>
      </c>
      <c r="TQ39" s="4">
        <v>0</v>
      </c>
      <c r="TR39" s="4">
        <v>0</v>
      </c>
      <c r="TS39" s="4">
        <v>0</v>
      </c>
      <c r="TT39" s="4">
        <v>0</v>
      </c>
      <c r="TU39" s="4">
        <v>0</v>
      </c>
      <c r="TV39" s="4">
        <v>0</v>
      </c>
      <c r="TW39" s="4">
        <v>0</v>
      </c>
      <c r="TX39" s="4">
        <v>0</v>
      </c>
      <c r="TY39" s="4">
        <v>0</v>
      </c>
      <c r="TZ39" s="4">
        <v>0</v>
      </c>
      <c r="UA39" s="4">
        <v>0</v>
      </c>
      <c r="UB39" s="4">
        <v>0</v>
      </c>
      <c r="UC39" s="4">
        <v>0</v>
      </c>
      <c r="UD39" s="4">
        <v>0</v>
      </c>
      <c r="UE39" s="4">
        <v>0</v>
      </c>
      <c r="UF39" s="4">
        <v>0</v>
      </c>
      <c r="UG39" s="4">
        <v>0</v>
      </c>
      <c r="UH39" s="4">
        <v>0</v>
      </c>
      <c r="UI39" s="4">
        <v>0</v>
      </c>
      <c r="UJ39" s="4">
        <v>0</v>
      </c>
      <c r="UK39" s="4">
        <v>0</v>
      </c>
      <c r="UL39" s="4">
        <v>0</v>
      </c>
      <c r="UM39" s="4">
        <v>0</v>
      </c>
      <c r="UN39" s="4">
        <v>0</v>
      </c>
      <c r="UO39" s="4">
        <v>0</v>
      </c>
      <c r="UP39" s="4">
        <v>0</v>
      </c>
      <c r="UQ39" s="4">
        <v>0</v>
      </c>
      <c r="UR39" s="4">
        <v>0</v>
      </c>
      <c r="US39" s="4">
        <v>0</v>
      </c>
      <c r="UT39" s="4">
        <v>0</v>
      </c>
      <c r="UU39" s="4">
        <v>0</v>
      </c>
      <c r="UV39" s="4">
        <v>0</v>
      </c>
      <c r="UW39" s="4">
        <v>0</v>
      </c>
      <c r="UX39" s="4">
        <v>0</v>
      </c>
      <c r="UY39" s="4">
        <v>0</v>
      </c>
      <c r="UZ39" s="4">
        <v>0</v>
      </c>
      <c r="VA39" s="4">
        <v>0</v>
      </c>
      <c r="VB39" s="4">
        <v>0</v>
      </c>
      <c r="VC39" s="4">
        <v>0</v>
      </c>
      <c r="VD39" s="4">
        <v>0</v>
      </c>
      <c r="VE39" s="4">
        <v>0</v>
      </c>
      <c r="VF39" s="4">
        <v>0</v>
      </c>
      <c r="VG39" s="4">
        <v>0</v>
      </c>
      <c r="VH39" s="4">
        <v>0</v>
      </c>
      <c r="VI39" s="4">
        <v>0</v>
      </c>
      <c r="VJ39" s="4">
        <v>0</v>
      </c>
      <c r="VK39" s="4">
        <v>0</v>
      </c>
      <c r="VL39" s="4">
        <v>0</v>
      </c>
      <c r="VM39" s="4">
        <v>0</v>
      </c>
      <c r="VN39" s="4">
        <v>0</v>
      </c>
      <c r="VO39" s="4">
        <v>0</v>
      </c>
      <c r="VP39" s="4">
        <v>0</v>
      </c>
      <c r="VQ39" s="4">
        <v>0</v>
      </c>
      <c r="VR39" s="4">
        <v>0</v>
      </c>
      <c r="VS39" s="4">
        <v>0</v>
      </c>
      <c r="VT39" s="4">
        <v>0</v>
      </c>
      <c r="VU39" s="4">
        <v>0</v>
      </c>
      <c r="VV39" s="4">
        <v>0</v>
      </c>
      <c r="VW39" s="4">
        <v>0</v>
      </c>
      <c r="VX39" s="4">
        <v>0</v>
      </c>
      <c r="VY39" s="4">
        <v>0</v>
      </c>
      <c r="VZ39" s="4">
        <v>0</v>
      </c>
      <c r="WA39" s="4">
        <v>0</v>
      </c>
      <c r="WB39" s="4">
        <v>0</v>
      </c>
      <c r="WC39" s="4">
        <v>0</v>
      </c>
      <c r="WD39" s="4">
        <v>0</v>
      </c>
      <c r="WE39" s="4">
        <v>0</v>
      </c>
      <c r="WF39" s="4">
        <v>0</v>
      </c>
      <c r="WG39" s="4">
        <v>0</v>
      </c>
      <c r="WH39" s="4">
        <v>0</v>
      </c>
      <c r="WI39" s="4">
        <v>0</v>
      </c>
      <c r="WJ39" s="4">
        <v>0</v>
      </c>
      <c r="WK39" s="4">
        <v>0</v>
      </c>
      <c r="WL39" s="4">
        <v>0</v>
      </c>
      <c r="WM39" s="4">
        <v>0</v>
      </c>
      <c r="WN39" s="4">
        <v>0</v>
      </c>
      <c r="WO39" s="4">
        <v>0</v>
      </c>
      <c r="WP39" s="4">
        <v>0</v>
      </c>
      <c r="WQ39" s="4">
        <v>0</v>
      </c>
      <c r="WR39" s="4">
        <v>0</v>
      </c>
      <c r="WS39" s="4">
        <v>0</v>
      </c>
      <c r="WT39" s="4">
        <v>0</v>
      </c>
      <c r="WU39" s="4">
        <v>0</v>
      </c>
      <c r="WV39" s="4">
        <v>0</v>
      </c>
      <c r="WW39" s="4">
        <v>0</v>
      </c>
      <c r="WX39" s="4">
        <v>0</v>
      </c>
      <c r="WY39" s="4">
        <v>0</v>
      </c>
      <c r="WZ39" s="4">
        <v>0</v>
      </c>
      <c r="XA39" s="4">
        <v>0</v>
      </c>
      <c r="XB39" s="1">
        <f t="shared" si="22"/>
        <v>0</v>
      </c>
      <c r="XC39" s="1">
        <f t="shared" si="23"/>
        <v>0</v>
      </c>
      <c r="XD39" s="1">
        <f t="shared" si="24"/>
        <v>0</v>
      </c>
      <c r="XE39" s="4">
        <v>1</v>
      </c>
    </row>
    <row r="40" spans="1:629">
      <c r="A40" s="3" t="s">
        <v>652</v>
      </c>
      <c r="B40" s="4">
        <v>1</v>
      </c>
      <c r="C40" s="4">
        <v>0</v>
      </c>
      <c r="D40" s="4">
        <v>3</v>
      </c>
      <c r="E40" s="4">
        <v>0</v>
      </c>
      <c r="F40" s="4">
        <v>1</v>
      </c>
      <c r="G40" s="4">
        <v>1</v>
      </c>
      <c r="H40" s="4">
        <v>1</v>
      </c>
      <c r="I40" s="4">
        <v>0</v>
      </c>
      <c r="J40" s="4">
        <v>2</v>
      </c>
      <c r="K40" s="4">
        <v>0</v>
      </c>
      <c r="L40" s="4">
        <v>0</v>
      </c>
      <c r="M40" s="4">
        <v>1</v>
      </c>
      <c r="N40" s="4">
        <v>0</v>
      </c>
      <c r="O40" s="4">
        <v>1</v>
      </c>
      <c r="P40" s="4">
        <v>0</v>
      </c>
      <c r="Q40" s="4">
        <v>2</v>
      </c>
      <c r="R40" s="4">
        <v>1</v>
      </c>
      <c r="S40" s="4">
        <v>0</v>
      </c>
      <c r="T40" s="4">
        <v>0</v>
      </c>
      <c r="U40" s="4">
        <v>1</v>
      </c>
      <c r="V40" s="4">
        <v>1</v>
      </c>
      <c r="W40" s="4">
        <v>0</v>
      </c>
      <c r="X40" s="4">
        <v>1</v>
      </c>
      <c r="Y40" s="4">
        <v>1</v>
      </c>
      <c r="Z40" s="4">
        <v>0</v>
      </c>
      <c r="AA40" s="4">
        <v>2</v>
      </c>
      <c r="AB40" s="4">
        <v>2</v>
      </c>
      <c r="AC40" s="4">
        <v>4</v>
      </c>
      <c r="AD40" s="4">
        <v>1</v>
      </c>
      <c r="AE40" s="4">
        <v>0</v>
      </c>
      <c r="AF40" s="4">
        <v>0</v>
      </c>
      <c r="AG40" s="4">
        <v>2</v>
      </c>
      <c r="AH40" s="4">
        <v>1</v>
      </c>
      <c r="AI40" s="4">
        <v>1</v>
      </c>
      <c r="AJ40" s="4">
        <v>3</v>
      </c>
      <c r="AK40" s="4">
        <v>3</v>
      </c>
      <c r="AL40" s="4">
        <v>1</v>
      </c>
      <c r="AM40" s="4">
        <v>1</v>
      </c>
      <c r="AN40" s="4">
        <v>0</v>
      </c>
      <c r="AO40" s="4">
        <v>2</v>
      </c>
      <c r="AP40" s="4">
        <v>1</v>
      </c>
      <c r="AQ40" s="4">
        <v>1</v>
      </c>
      <c r="AR40" s="4">
        <v>2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1</v>
      </c>
      <c r="AZ40" s="4">
        <v>2</v>
      </c>
      <c r="BA40" s="4">
        <v>1</v>
      </c>
      <c r="BB40" s="4">
        <v>1</v>
      </c>
      <c r="BC40" s="4">
        <v>0</v>
      </c>
      <c r="BD40" s="4">
        <v>0</v>
      </c>
      <c r="BE40" s="4">
        <v>0</v>
      </c>
      <c r="BF40" s="1">
        <f t="shared" si="0"/>
        <v>0.8928571428571429</v>
      </c>
      <c r="BG40" s="1">
        <f t="shared" si="1"/>
        <v>1.7255639363666784E-2</v>
      </c>
      <c r="BH40" s="1">
        <f t="shared" si="2"/>
        <v>4.4642857142857144E-2</v>
      </c>
      <c r="BI40" s="4">
        <v>2</v>
      </c>
      <c r="BJ40" s="4">
        <v>0</v>
      </c>
      <c r="BK40" s="4">
        <v>1</v>
      </c>
      <c r="BL40" s="4">
        <v>4</v>
      </c>
      <c r="BM40" s="4">
        <v>1</v>
      </c>
      <c r="BN40" s="4">
        <v>1</v>
      </c>
      <c r="BO40" s="4">
        <v>1</v>
      </c>
      <c r="BP40" s="4">
        <v>2</v>
      </c>
      <c r="BQ40" s="4">
        <v>1</v>
      </c>
      <c r="BR40" s="4">
        <v>2</v>
      </c>
      <c r="BS40" s="4">
        <v>2</v>
      </c>
      <c r="BT40" s="1">
        <f t="shared" si="3"/>
        <v>1.5454545454545454</v>
      </c>
      <c r="BU40" s="1">
        <f t="shared" si="4"/>
        <v>9.4156861941329675E-2</v>
      </c>
      <c r="BV40" s="1">
        <f t="shared" si="5"/>
        <v>7.7272727272727271E-2</v>
      </c>
      <c r="BW40" s="4">
        <v>1</v>
      </c>
      <c r="BX40" s="4">
        <v>0</v>
      </c>
      <c r="BY40" s="4">
        <v>0</v>
      </c>
      <c r="BZ40" s="4">
        <v>1</v>
      </c>
      <c r="CA40" s="1">
        <f t="shared" si="6"/>
        <v>0.5</v>
      </c>
      <c r="CB40" s="1">
        <f t="shared" si="7"/>
        <v>0.14433756729740643</v>
      </c>
      <c r="CC40" s="1">
        <f t="shared" si="8"/>
        <v>2.5000000000000001E-2</v>
      </c>
      <c r="CD40" s="4">
        <v>1</v>
      </c>
      <c r="CE40" s="4">
        <v>1</v>
      </c>
      <c r="CF40" s="4">
        <v>2</v>
      </c>
      <c r="CG40" s="4">
        <v>0</v>
      </c>
      <c r="CH40" s="4">
        <v>2</v>
      </c>
      <c r="CI40" s="4">
        <v>0</v>
      </c>
      <c r="CJ40" s="4">
        <v>1</v>
      </c>
      <c r="CK40" s="4">
        <v>0</v>
      </c>
      <c r="CL40" s="4">
        <v>1</v>
      </c>
      <c r="CM40" s="4">
        <v>2</v>
      </c>
      <c r="CN40" s="4">
        <v>0</v>
      </c>
      <c r="CO40" s="4">
        <v>0</v>
      </c>
      <c r="CP40" s="4">
        <v>0</v>
      </c>
      <c r="CQ40" s="4">
        <v>1</v>
      </c>
      <c r="CR40" s="4">
        <v>1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1">
        <f t="shared" si="9"/>
        <v>0.5714285714285714</v>
      </c>
      <c r="CZ40" s="1">
        <f t="shared" si="10"/>
        <v>3.5543810823437091E-2</v>
      </c>
      <c r="DA40" s="1">
        <f t="shared" si="11"/>
        <v>2.8571428571428571E-2</v>
      </c>
      <c r="DB40" s="4">
        <v>74</v>
      </c>
      <c r="DC40" s="5" t="s">
        <v>614</v>
      </c>
      <c r="DD40" s="5" t="s">
        <v>614</v>
      </c>
      <c r="DE40" s="1">
        <f t="shared" si="12"/>
        <v>4.7435897435897434E-2</v>
      </c>
      <c r="DF40" s="4">
        <v>1</v>
      </c>
      <c r="DG40" s="4">
        <v>1</v>
      </c>
      <c r="DH40" s="4">
        <v>0</v>
      </c>
      <c r="DI40" s="4">
        <v>0</v>
      </c>
      <c r="DJ40" s="4">
        <v>0</v>
      </c>
      <c r="DK40" s="4">
        <v>0</v>
      </c>
      <c r="DL40" s="4">
        <v>0</v>
      </c>
      <c r="DM40" s="4">
        <v>1</v>
      </c>
      <c r="DN40" s="4">
        <v>2</v>
      </c>
      <c r="DO40" s="4">
        <v>0</v>
      </c>
      <c r="DP40" s="4">
        <v>1</v>
      </c>
      <c r="DQ40" s="4">
        <v>0</v>
      </c>
      <c r="DR40" s="4">
        <v>2</v>
      </c>
      <c r="DS40" s="4">
        <v>1</v>
      </c>
      <c r="DT40" s="4">
        <v>1</v>
      </c>
      <c r="DU40" s="4">
        <v>1</v>
      </c>
      <c r="DV40" s="4">
        <v>0</v>
      </c>
      <c r="DW40" s="4">
        <v>0</v>
      </c>
      <c r="DX40" s="4">
        <v>1</v>
      </c>
      <c r="DY40" s="4">
        <v>0</v>
      </c>
      <c r="DZ40" s="4">
        <v>2</v>
      </c>
      <c r="EA40" s="4">
        <v>0</v>
      </c>
      <c r="EB40" s="4">
        <v>1</v>
      </c>
      <c r="EC40" s="4">
        <v>1</v>
      </c>
      <c r="ED40" s="4">
        <v>0</v>
      </c>
      <c r="EE40" s="4">
        <v>1</v>
      </c>
      <c r="EF40" s="4">
        <v>0</v>
      </c>
      <c r="EG40" s="4">
        <v>1</v>
      </c>
      <c r="EH40" s="4">
        <v>0</v>
      </c>
      <c r="EI40" s="4">
        <v>0</v>
      </c>
      <c r="EJ40" s="4">
        <v>0</v>
      </c>
      <c r="EK40" s="4">
        <v>2</v>
      </c>
      <c r="EL40" s="4">
        <v>1</v>
      </c>
      <c r="EM40" s="4">
        <v>0</v>
      </c>
      <c r="EN40" s="4">
        <v>0</v>
      </c>
      <c r="EO40" s="4">
        <v>1</v>
      </c>
      <c r="EP40" s="4">
        <v>1</v>
      </c>
      <c r="EQ40" s="4">
        <v>1</v>
      </c>
      <c r="ER40" s="4">
        <v>1</v>
      </c>
      <c r="ES40" s="4">
        <v>0</v>
      </c>
      <c r="ET40" s="4">
        <v>0</v>
      </c>
      <c r="EU40" s="4">
        <v>1</v>
      </c>
      <c r="EV40" s="4">
        <v>1</v>
      </c>
      <c r="EW40" s="4">
        <v>2</v>
      </c>
      <c r="EX40" s="4">
        <v>0</v>
      </c>
      <c r="EY40" s="4">
        <v>3</v>
      </c>
      <c r="EZ40" s="4">
        <v>0</v>
      </c>
      <c r="FA40" s="4">
        <v>0</v>
      </c>
      <c r="FB40" s="4">
        <v>0</v>
      </c>
      <c r="FC40" s="4">
        <v>1</v>
      </c>
      <c r="FD40" s="4">
        <v>0</v>
      </c>
      <c r="FE40" s="4">
        <v>2</v>
      </c>
      <c r="FF40" s="4">
        <v>0</v>
      </c>
      <c r="FG40" s="4">
        <v>0</v>
      </c>
      <c r="FH40" s="4">
        <v>1</v>
      </c>
      <c r="FI40" s="4">
        <v>0</v>
      </c>
      <c r="FJ40" s="4">
        <v>1</v>
      </c>
      <c r="FK40" s="4">
        <v>0</v>
      </c>
      <c r="FL40" s="4">
        <v>1</v>
      </c>
      <c r="FM40" s="4">
        <v>0</v>
      </c>
      <c r="FN40" s="4">
        <v>0</v>
      </c>
      <c r="FO40" s="4">
        <v>0</v>
      </c>
      <c r="FP40" s="4">
        <v>0</v>
      </c>
      <c r="FQ40" s="4">
        <v>1</v>
      </c>
      <c r="FR40" s="4">
        <v>2</v>
      </c>
      <c r="FS40" s="4">
        <v>2</v>
      </c>
      <c r="FT40" s="4">
        <v>3</v>
      </c>
      <c r="FU40" s="4">
        <v>1</v>
      </c>
      <c r="FV40" s="4">
        <v>1</v>
      </c>
      <c r="FW40" s="4">
        <v>1</v>
      </c>
      <c r="FX40" s="4">
        <v>0</v>
      </c>
      <c r="FY40" s="4">
        <v>1</v>
      </c>
      <c r="FZ40" s="4">
        <v>1</v>
      </c>
      <c r="GA40" s="4">
        <v>0</v>
      </c>
      <c r="GB40" s="4">
        <v>0</v>
      </c>
      <c r="GC40" s="4">
        <v>1</v>
      </c>
      <c r="GD40" s="4">
        <v>0</v>
      </c>
      <c r="GE40" s="4">
        <v>0</v>
      </c>
      <c r="GF40" s="4">
        <v>1</v>
      </c>
      <c r="GG40" s="4">
        <v>0</v>
      </c>
      <c r="GH40" s="4">
        <v>0</v>
      </c>
      <c r="GI40" s="4">
        <v>0</v>
      </c>
      <c r="GJ40" s="4">
        <v>3</v>
      </c>
      <c r="GK40" s="4">
        <v>0</v>
      </c>
      <c r="GL40" s="4">
        <v>0</v>
      </c>
      <c r="GM40" s="4">
        <v>0</v>
      </c>
      <c r="GN40" s="4">
        <v>1</v>
      </c>
      <c r="GO40" s="4">
        <v>0</v>
      </c>
      <c r="GP40" s="4">
        <v>1</v>
      </c>
      <c r="GQ40" s="4">
        <v>1</v>
      </c>
      <c r="GR40" s="4">
        <v>1</v>
      </c>
      <c r="GS40" s="4">
        <v>1</v>
      </c>
      <c r="GT40" s="4">
        <v>0</v>
      </c>
      <c r="GU40" s="4">
        <v>0</v>
      </c>
      <c r="GV40" s="4">
        <v>0</v>
      </c>
      <c r="GW40" s="4">
        <v>0</v>
      </c>
      <c r="GX40" s="4">
        <v>1</v>
      </c>
      <c r="GY40" s="4">
        <v>0</v>
      </c>
      <c r="GZ40" s="4">
        <v>1</v>
      </c>
      <c r="HA40" s="4">
        <v>1</v>
      </c>
      <c r="HB40" s="4">
        <v>0</v>
      </c>
      <c r="HC40" s="4">
        <v>1</v>
      </c>
      <c r="HD40" s="4">
        <v>2</v>
      </c>
      <c r="HE40" s="4">
        <v>0</v>
      </c>
      <c r="HF40" s="4">
        <v>1</v>
      </c>
      <c r="HG40" s="4">
        <v>0</v>
      </c>
      <c r="HH40" s="4">
        <v>2</v>
      </c>
      <c r="HI40" s="4">
        <v>0</v>
      </c>
      <c r="HJ40" s="4">
        <v>1</v>
      </c>
      <c r="HK40" s="4">
        <v>2</v>
      </c>
      <c r="HL40" s="4">
        <v>0</v>
      </c>
      <c r="HM40" s="4">
        <v>1</v>
      </c>
      <c r="HN40" s="4">
        <v>1</v>
      </c>
      <c r="HO40" s="4">
        <v>0</v>
      </c>
      <c r="HP40" s="4">
        <v>3</v>
      </c>
      <c r="HQ40" s="4">
        <v>0</v>
      </c>
      <c r="HR40" s="4">
        <v>1</v>
      </c>
      <c r="HS40" s="4">
        <v>0</v>
      </c>
      <c r="HT40" s="4">
        <v>0</v>
      </c>
      <c r="HU40" s="4">
        <v>2</v>
      </c>
      <c r="HV40" s="4">
        <v>0</v>
      </c>
      <c r="HW40" s="4">
        <v>1</v>
      </c>
      <c r="HX40" s="4">
        <v>1</v>
      </c>
      <c r="HY40" s="4">
        <v>0</v>
      </c>
      <c r="HZ40" s="4">
        <v>0</v>
      </c>
      <c r="IA40" s="4">
        <v>1</v>
      </c>
      <c r="IB40" s="4">
        <v>1</v>
      </c>
      <c r="IC40" s="4">
        <v>4</v>
      </c>
      <c r="ID40" s="4">
        <v>2</v>
      </c>
      <c r="IE40" s="4">
        <v>1</v>
      </c>
      <c r="IF40" s="4">
        <v>0</v>
      </c>
      <c r="IG40" s="4">
        <v>1</v>
      </c>
      <c r="IH40" s="4">
        <v>1</v>
      </c>
      <c r="II40" s="4">
        <v>2</v>
      </c>
      <c r="IJ40" s="4">
        <v>1</v>
      </c>
      <c r="IK40" s="4">
        <v>0</v>
      </c>
      <c r="IL40" s="4">
        <v>0</v>
      </c>
      <c r="IM40" s="4">
        <v>1</v>
      </c>
      <c r="IN40" s="4">
        <v>1</v>
      </c>
      <c r="IO40" s="4">
        <v>0</v>
      </c>
      <c r="IP40" s="4">
        <v>0</v>
      </c>
      <c r="IQ40" s="4">
        <v>0</v>
      </c>
      <c r="IR40" s="4">
        <v>0</v>
      </c>
      <c r="IS40" s="4">
        <v>0</v>
      </c>
      <c r="IT40" s="4">
        <v>0</v>
      </c>
      <c r="IU40" s="4">
        <v>0</v>
      </c>
      <c r="IV40" s="4">
        <v>0</v>
      </c>
      <c r="IW40" s="4">
        <v>0</v>
      </c>
      <c r="IX40" s="4">
        <v>2</v>
      </c>
      <c r="IY40" s="4">
        <v>0</v>
      </c>
      <c r="IZ40" s="4">
        <v>0</v>
      </c>
      <c r="JA40" s="4">
        <v>0</v>
      </c>
      <c r="JB40" s="4">
        <v>0</v>
      </c>
      <c r="JC40" s="4">
        <v>0</v>
      </c>
      <c r="JD40" s="4">
        <v>0</v>
      </c>
      <c r="JE40" s="4">
        <v>0</v>
      </c>
      <c r="JF40" s="4">
        <v>0</v>
      </c>
      <c r="JG40" s="4">
        <v>0</v>
      </c>
      <c r="JH40" s="4">
        <v>0</v>
      </c>
      <c r="JI40" s="4">
        <v>3</v>
      </c>
      <c r="JJ40" s="4">
        <v>0</v>
      </c>
      <c r="JK40" s="4">
        <v>0</v>
      </c>
      <c r="JL40" s="4">
        <v>0</v>
      </c>
      <c r="JM40" s="4">
        <v>0</v>
      </c>
      <c r="JN40" s="4">
        <v>0</v>
      </c>
      <c r="JO40" s="4">
        <v>0</v>
      </c>
      <c r="JP40" s="4">
        <v>0</v>
      </c>
      <c r="JQ40" s="4">
        <v>0</v>
      </c>
      <c r="JR40" s="4">
        <v>0</v>
      </c>
      <c r="JS40" s="4">
        <v>0</v>
      </c>
      <c r="JT40" s="4">
        <v>0</v>
      </c>
      <c r="JU40" s="4">
        <v>0</v>
      </c>
      <c r="JV40" s="4">
        <v>0</v>
      </c>
      <c r="JW40" s="4">
        <v>0</v>
      </c>
      <c r="JX40" s="4">
        <v>0</v>
      </c>
      <c r="JY40" s="4">
        <v>0</v>
      </c>
      <c r="JZ40" s="4">
        <v>0</v>
      </c>
      <c r="KA40" s="4">
        <v>0</v>
      </c>
      <c r="KB40" s="4">
        <v>0</v>
      </c>
      <c r="KC40" s="4">
        <v>0</v>
      </c>
      <c r="KD40" s="4">
        <v>0</v>
      </c>
      <c r="KE40" s="4">
        <v>2</v>
      </c>
      <c r="KF40" s="4">
        <v>0</v>
      </c>
      <c r="KG40" s="4">
        <v>0</v>
      </c>
      <c r="KH40" s="4">
        <v>0</v>
      </c>
      <c r="KI40" s="4">
        <v>0</v>
      </c>
      <c r="KJ40" s="4">
        <v>0</v>
      </c>
      <c r="KK40" s="4">
        <v>0</v>
      </c>
      <c r="KL40" s="4">
        <v>0</v>
      </c>
      <c r="KM40" s="4">
        <v>0</v>
      </c>
      <c r="KN40" s="4">
        <v>0</v>
      </c>
      <c r="KO40" s="4">
        <v>0</v>
      </c>
      <c r="KP40" s="4">
        <v>2</v>
      </c>
      <c r="KQ40" s="4">
        <v>0</v>
      </c>
      <c r="KR40" s="4">
        <v>0</v>
      </c>
      <c r="KS40" s="4">
        <v>0</v>
      </c>
      <c r="KT40" s="4">
        <v>0</v>
      </c>
      <c r="KU40" s="4">
        <v>0</v>
      </c>
      <c r="KV40" s="4">
        <v>0</v>
      </c>
      <c r="KW40" s="4">
        <v>0</v>
      </c>
      <c r="KX40" s="4">
        <v>0</v>
      </c>
      <c r="KY40" s="4">
        <v>0</v>
      </c>
      <c r="KZ40" s="4">
        <v>0</v>
      </c>
      <c r="LA40" s="4">
        <v>0</v>
      </c>
      <c r="LB40" s="4">
        <v>0</v>
      </c>
      <c r="LC40" s="4">
        <v>0</v>
      </c>
      <c r="LD40" s="4">
        <v>0</v>
      </c>
      <c r="LE40" s="4">
        <v>0</v>
      </c>
      <c r="LF40" s="4">
        <v>0</v>
      </c>
      <c r="LG40" s="4">
        <v>0</v>
      </c>
      <c r="LH40" s="4">
        <v>0</v>
      </c>
      <c r="LI40" s="4">
        <v>0</v>
      </c>
      <c r="LJ40" s="4">
        <v>0</v>
      </c>
      <c r="LK40" s="4">
        <v>0</v>
      </c>
      <c r="LL40" s="4">
        <v>0</v>
      </c>
      <c r="LM40" s="4">
        <v>0</v>
      </c>
      <c r="LN40" s="4">
        <v>0</v>
      </c>
      <c r="LO40" s="4">
        <v>0</v>
      </c>
      <c r="LP40" s="4">
        <v>0</v>
      </c>
      <c r="LQ40" s="4">
        <v>0</v>
      </c>
      <c r="LR40" s="4">
        <v>0</v>
      </c>
      <c r="LS40" s="4">
        <v>0</v>
      </c>
      <c r="LT40" s="4">
        <v>0</v>
      </c>
      <c r="LU40" s="4">
        <v>0</v>
      </c>
      <c r="LV40" s="4">
        <v>0</v>
      </c>
      <c r="LW40" s="1">
        <f t="shared" si="13"/>
        <v>0.48</v>
      </c>
      <c r="LX40" s="1">
        <f t="shared" si="14"/>
        <v>3.4138425546082706E-3</v>
      </c>
      <c r="LY40" s="1">
        <f t="shared" si="15"/>
        <v>2.4E-2</v>
      </c>
      <c r="LZ40" s="4">
        <v>0</v>
      </c>
      <c r="MA40" s="4">
        <v>0</v>
      </c>
      <c r="MB40" s="4">
        <v>0</v>
      </c>
      <c r="MC40" s="4">
        <v>0</v>
      </c>
      <c r="MD40" s="4">
        <v>0</v>
      </c>
      <c r="ME40" s="4">
        <v>0</v>
      </c>
      <c r="MF40" s="4">
        <v>0</v>
      </c>
      <c r="MG40" s="4">
        <v>0</v>
      </c>
      <c r="MH40" s="4">
        <v>0</v>
      </c>
      <c r="MI40" s="4">
        <v>1</v>
      </c>
      <c r="MJ40" s="4">
        <v>0</v>
      </c>
      <c r="MK40" s="4">
        <v>1</v>
      </c>
      <c r="ML40" s="4">
        <v>0</v>
      </c>
      <c r="MM40" s="4">
        <v>0</v>
      </c>
      <c r="MN40" s="4">
        <v>0</v>
      </c>
      <c r="MO40" s="4">
        <v>2</v>
      </c>
      <c r="MP40" s="4">
        <v>0</v>
      </c>
      <c r="MQ40" s="4">
        <v>0</v>
      </c>
      <c r="MR40" s="4">
        <v>0</v>
      </c>
      <c r="MS40" s="4">
        <v>0</v>
      </c>
      <c r="MT40" s="4">
        <v>0</v>
      </c>
      <c r="MU40" s="4">
        <v>0</v>
      </c>
      <c r="MV40" s="4">
        <v>3</v>
      </c>
      <c r="MW40" s="4">
        <v>0</v>
      </c>
      <c r="MX40" s="4">
        <v>0</v>
      </c>
      <c r="MY40" s="4">
        <v>4</v>
      </c>
      <c r="MZ40" s="4">
        <v>1</v>
      </c>
      <c r="NA40" s="4">
        <v>1</v>
      </c>
      <c r="NB40" s="4">
        <v>0</v>
      </c>
      <c r="NC40" s="4">
        <v>0</v>
      </c>
      <c r="ND40" s="4">
        <v>0</v>
      </c>
      <c r="NE40" s="4">
        <v>0</v>
      </c>
      <c r="NF40" s="4">
        <v>2</v>
      </c>
      <c r="NG40" s="4">
        <v>1</v>
      </c>
      <c r="NH40" s="4">
        <v>0</v>
      </c>
      <c r="NI40" s="4">
        <v>0</v>
      </c>
      <c r="NJ40" s="4">
        <v>0</v>
      </c>
      <c r="NK40" s="4">
        <v>0</v>
      </c>
      <c r="NL40" s="4">
        <v>0</v>
      </c>
      <c r="NM40" s="4">
        <v>0</v>
      </c>
      <c r="NN40" s="4">
        <v>0</v>
      </c>
      <c r="NO40" s="4">
        <v>0</v>
      </c>
      <c r="NP40" s="4">
        <v>0</v>
      </c>
      <c r="NQ40" s="4">
        <v>0</v>
      </c>
      <c r="NR40" s="4">
        <v>0</v>
      </c>
      <c r="NS40" s="4">
        <v>0</v>
      </c>
      <c r="NT40" s="4">
        <v>0</v>
      </c>
      <c r="NU40" s="4">
        <v>0</v>
      </c>
      <c r="NV40" s="4">
        <v>0</v>
      </c>
      <c r="NW40" s="4">
        <v>1</v>
      </c>
      <c r="NX40" s="4">
        <v>0</v>
      </c>
      <c r="NY40" s="4">
        <v>0</v>
      </c>
      <c r="NZ40" s="4">
        <v>0</v>
      </c>
      <c r="OA40" s="4">
        <v>0</v>
      </c>
      <c r="OB40" s="4">
        <v>0</v>
      </c>
      <c r="OC40" s="4">
        <v>0</v>
      </c>
      <c r="OD40" s="4">
        <v>0</v>
      </c>
      <c r="OE40" s="4">
        <v>1</v>
      </c>
      <c r="OF40" s="4">
        <v>0</v>
      </c>
      <c r="OG40" s="4">
        <v>0</v>
      </c>
      <c r="OH40" s="4">
        <v>0</v>
      </c>
      <c r="OI40" s="4">
        <v>0</v>
      </c>
      <c r="OJ40" s="4">
        <v>0</v>
      </c>
      <c r="OK40" s="4">
        <v>1</v>
      </c>
      <c r="OL40" s="4">
        <v>0</v>
      </c>
      <c r="OM40" s="4">
        <v>0</v>
      </c>
      <c r="ON40" s="4">
        <v>1</v>
      </c>
      <c r="OO40" s="4">
        <v>0</v>
      </c>
      <c r="OP40" s="4">
        <v>1</v>
      </c>
      <c r="OQ40" s="4">
        <v>0</v>
      </c>
      <c r="OR40" s="4">
        <v>0</v>
      </c>
      <c r="OS40" s="4">
        <v>0</v>
      </c>
      <c r="OT40" s="4">
        <v>1</v>
      </c>
      <c r="OU40" s="4">
        <v>0</v>
      </c>
      <c r="OV40" s="4">
        <v>2</v>
      </c>
      <c r="OW40" s="4">
        <v>2</v>
      </c>
      <c r="OX40" s="4">
        <v>3</v>
      </c>
      <c r="OY40" s="4">
        <v>0</v>
      </c>
      <c r="OZ40" s="4">
        <v>1</v>
      </c>
      <c r="PA40" s="4">
        <v>1</v>
      </c>
      <c r="PB40" s="4">
        <v>0</v>
      </c>
      <c r="PC40" s="4">
        <v>0</v>
      </c>
      <c r="PD40" s="4">
        <v>3</v>
      </c>
      <c r="PE40" s="4">
        <v>0</v>
      </c>
      <c r="PF40" s="4">
        <v>0</v>
      </c>
      <c r="PG40" s="4">
        <v>1</v>
      </c>
      <c r="PH40" s="4">
        <v>0</v>
      </c>
      <c r="PI40" s="4">
        <v>0</v>
      </c>
      <c r="PJ40" s="4">
        <v>0</v>
      </c>
      <c r="PK40" s="4">
        <v>0</v>
      </c>
      <c r="PL40" s="4">
        <v>1</v>
      </c>
      <c r="PM40" s="4">
        <v>1</v>
      </c>
      <c r="PN40" s="4">
        <v>1</v>
      </c>
      <c r="PO40" s="4">
        <v>2</v>
      </c>
      <c r="PP40" s="4">
        <v>2</v>
      </c>
      <c r="PQ40" s="4">
        <v>2</v>
      </c>
      <c r="PR40" s="4">
        <v>3</v>
      </c>
      <c r="PS40" s="4">
        <v>2</v>
      </c>
      <c r="PT40" s="4">
        <v>2</v>
      </c>
      <c r="PU40" s="4">
        <v>0</v>
      </c>
      <c r="PV40" s="4">
        <v>1</v>
      </c>
      <c r="PW40" s="4">
        <v>0</v>
      </c>
      <c r="PX40" s="4">
        <v>3</v>
      </c>
      <c r="PY40" s="4">
        <v>0</v>
      </c>
      <c r="PZ40" s="4">
        <v>0</v>
      </c>
      <c r="QA40" s="4">
        <v>0</v>
      </c>
      <c r="QB40" s="4">
        <v>0</v>
      </c>
      <c r="QC40" s="4">
        <v>1</v>
      </c>
      <c r="QD40" s="4">
        <v>0</v>
      </c>
      <c r="QE40" s="4">
        <v>1</v>
      </c>
      <c r="QF40" s="4">
        <v>0</v>
      </c>
      <c r="QG40" s="4">
        <v>0</v>
      </c>
      <c r="QH40" s="4">
        <v>0</v>
      </c>
      <c r="QI40" s="4">
        <v>0</v>
      </c>
      <c r="QJ40" s="4">
        <v>0</v>
      </c>
      <c r="QK40" s="4">
        <v>0</v>
      </c>
      <c r="QL40" s="4">
        <v>0</v>
      </c>
      <c r="QM40" s="4">
        <v>0</v>
      </c>
      <c r="QN40" s="4">
        <v>0</v>
      </c>
      <c r="QO40" s="4">
        <v>0</v>
      </c>
      <c r="QP40" s="4">
        <v>0</v>
      </c>
      <c r="QQ40" s="4">
        <v>0</v>
      </c>
      <c r="QR40" s="4">
        <v>0</v>
      </c>
      <c r="QS40" s="4">
        <v>0</v>
      </c>
      <c r="QT40" s="4">
        <v>0</v>
      </c>
      <c r="QU40" s="4">
        <v>0</v>
      </c>
      <c r="QV40" s="4">
        <v>0</v>
      </c>
      <c r="QW40" s="4">
        <v>0</v>
      </c>
      <c r="QX40" s="4">
        <v>0</v>
      </c>
      <c r="QY40" s="4">
        <v>0</v>
      </c>
      <c r="QZ40" s="4">
        <v>0</v>
      </c>
      <c r="RA40" s="4">
        <v>0</v>
      </c>
      <c r="RB40" s="1">
        <f t="shared" si="16"/>
        <v>0.43181818181818182</v>
      </c>
      <c r="RC40" s="1">
        <f t="shared" si="17"/>
        <v>6.3620101505794989E-3</v>
      </c>
      <c r="RD40" s="1">
        <f t="shared" si="18"/>
        <v>2.1590909090909091E-2</v>
      </c>
      <c r="RE40" s="4">
        <v>1</v>
      </c>
      <c r="RF40" s="4">
        <v>0</v>
      </c>
      <c r="RG40" s="4">
        <v>0</v>
      </c>
      <c r="RH40" s="4">
        <v>0</v>
      </c>
      <c r="RI40" s="4">
        <v>2</v>
      </c>
      <c r="RJ40" s="4">
        <v>2</v>
      </c>
      <c r="RK40" s="4">
        <v>0</v>
      </c>
      <c r="RL40" s="4">
        <v>1</v>
      </c>
      <c r="RM40" s="4">
        <v>1</v>
      </c>
      <c r="RN40" s="4">
        <v>0</v>
      </c>
      <c r="RO40" s="4">
        <v>0</v>
      </c>
      <c r="RP40" s="4">
        <v>1</v>
      </c>
      <c r="RQ40" s="4">
        <v>0</v>
      </c>
      <c r="RR40" s="4">
        <v>2</v>
      </c>
      <c r="RS40" s="4">
        <v>1</v>
      </c>
      <c r="RT40" s="4">
        <v>0</v>
      </c>
      <c r="RU40" s="4">
        <v>0</v>
      </c>
      <c r="RV40" s="4">
        <v>1</v>
      </c>
      <c r="RW40" s="4">
        <v>0</v>
      </c>
      <c r="RX40" s="4">
        <v>0</v>
      </c>
      <c r="RY40" s="1">
        <f t="shared" si="19"/>
        <v>0.6</v>
      </c>
      <c r="RZ40" s="1">
        <f t="shared" si="20"/>
        <v>3.7696851746252598E-2</v>
      </c>
      <c r="SA40" s="1">
        <f t="shared" si="21"/>
        <v>0.03</v>
      </c>
      <c r="SB40" s="4">
        <v>1</v>
      </c>
      <c r="SC40" s="4">
        <v>0</v>
      </c>
      <c r="SD40" s="4">
        <v>1</v>
      </c>
      <c r="SE40" s="4">
        <v>0</v>
      </c>
      <c r="SF40" s="4">
        <v>1</v>
      </c>
      <c r="SG40" s="4">
        <v>14</v>
      </c>
      <c r="SH40" s="4">
        <v>1</v>
      </c>
      <c r="SI40" s="4">
        <v>6</v>
      </c>
      <c r="SJ40" s="4">
        <v>1</v>
      </c>
      <c r="SK40" s="4">
        <v>1</v>
      </c>
      <c r="SL40" s="4">
        <v>0</v>
      </c>
      <c r="SM40" s="4">
        <v>2</v>
      </c>
      <c r="SN40" s="4">
        <v>0</v>
      </c>
      <c r="SO40" s="4">
        <v>0</v>
      </c>
      <c r="SP40" s="4">
        <v>0</v>
      </c>
      <c r="SQ40" s="4">
        <v>2</v>
      </c>
      <c r="SR40" s="4">
        <v>0</v>
      </c>
      <c r="SS40" s="4">
        <v>0</v>
      </c>
      <c r="ST40" s="4">
        <v>0</v>
      </c>
      <c r="SU40" s="4">
        <v>0</v>
      </c>
      <c r="SV40" s="4">
        <v>1</v>
      </c>
      <c r="SW40" s="4">
        <v>0</v>
      </c>
      <c r="SX40" s="4">
        <v>2</v>
      </c>
      <c r="SY40" s="4">
        <v>0</v>
      </c>
      <c r="SZ40" s="4">
        <v>3</v>
      </c>
      <c r="TA40" s="4">
        <v>1</v>
      </c>
      <c r="TB40" s="4">
        <v>1</v>
      </c>
      <c r="TC40" s="4">
        <v>8</v>
      </c>
      <c r="TD40" s="4">
        <v>11</v>
      </c>
      <c r="TE40" s="4">
        <v>7</v>
      </c>
      <c r="TF40" s="4">
        <v>1</v>
      </c>
      <c r="TG40" s="4">
        <v>1</v>
      </c>
      <c r="TH40" s="4">
        <v>0</v>
      </c>
      <c r="TI40" s="4">
        <v>1</v>
      </c>
      <c r="TJ40" s="4">
        <v>1</v>
      </c>
      <c r="TK40" s="4">
        <v>2</v>
      </c>
      <c r="TL40" s="4">
        <v>0</v>
      </c>
      <c r="TM40" s="4">
        <v>1</v>
      </c>
      <c r="TN40" s="4">
        <v>0</v>
      </c>
      <c r="TO40" s="4">
        <v>1</v>
      </c>
      <c r="TP40" s="4">
        <v>0</v>
      </c>
      <c r="TQ40" s="4">
        <v>1</v>
      </c>
      <c r="TR40" s="4">
        <v>0</v>
      </c>
      <c r="TS40" s="4">
        <v>1</v>
      </c>
      <c r="TT40" s="4">
        <v>1</v>
      </c>
      <c r="TU40" s="4">
        <v>0</v>
      </c>
      <c r="TV40" s="4">
        <v>0</v>
      </c>
      <c r="TW40" s="4">
        <v>1</v>
      </c>
      <c r="TX40" s="4">
        <v>3</v>
      </c>
      <c r="TY40" s="4">
        <v>1</v>
      </c>
      <c r="TZ40" s="4">
        <v>1</v>
      </c>
      <c r="UA40" s="4">
        <v>2</v>
      </c>
      <c r="UB40" s="4">
        <v>0</v>
      </c>
      <c r="UC40" s="4">
        <v>0</v>
      </c>
      <c r="UD40" s="4">
        <v>0</v>
      </c>
      <c r="UE40" s="4">
        <v>0</v>
      </c>
      <c r="UF40" s="4">
        <v>0</v>
      </c>
      <c r="UG40" s="4">
        <v>0</v>
      </c>
      <c r="UH40" s="4">
        <v>2</v>
      </c>
      <c r="UI40" s="4">
        <v>1</v>
      </c>
      <c r="UJ40" s="4">
        <v>0</v>
      </c>
      <c r="UK40" s="4">
        <v>0</v>
      </c>
      <c r="UL40" s="4">
        <v>1</v>
      </c>
      <c r="UM40" s="4">
        <v>0</v>
      </c>
      <c r="UN40" s="4">
        <v>0</v>
      </c>
      <c r="UO40" s="4">
        <v>0</v>
      </c>
      <c r="UP40" s="4">
        <v>3</v>
      </c>
      <c r="UQ40" s="4">
        <v>0</v>
      </c>
      <c r="UR40" s="4">
        <v>0</v>
      </c>
      <c r="US40" s="4">
        <v>1</v>
      </c>
      <c r="UT40" s="4">
        <v>3</v>
      </c>
      <c r="UU40" s="4">
        <v>1</v>
      </c>
      <c r="UV40" s="4">
        <v>0</v>
      </c>
      <c r="UW40" s="4">
        <v>0</v>
      </c>
      <c r="UX40" s="4">
        <v>0</v>
      </c>
      <c r="UY40" s="4">
        <v>4</v>
      </c>
      <c r="UZ40" s="4">
        <v>0</v>
      </c>
      <c r="VA40" s="4">
        <v>0</v>
      </c>
      <c r="VB40" s="4">
        <v>1</v>
      </c>
      <c r="VC40" s="4">
        <v>0</v>
      </c>
      <c r="VD40" s="4">
        <v>1</v>
      </c>
      <c r="VE40" s="4">
        <v>0</v>
      </c>
      <c r="VF40" s="4">
        <v>0</v>
      </c>
      <c r="VG40" s="4">
        <v>0</v>
      </c>
      <c r="VH40" s="4">
        <v>1</v>
      </c>
      <c r="VI40" s="4">
        <v>2</v>
      </c>
      <c r="VJ40" s="4">
        <v>1</v>
      </c>
      <c r="VK40" s="4">
        <v>0</v>
      </c>
      <c r="VL40" s="4">
        <v>0</v>
      </c>
      <c r="VM40" s="4">
        <v>0</v>
      </c>
      <c r="VN40" s="4">
        <v>0</v>
      </c>
      <c r="VO40" s="4">
        <v>2</v>
      </c>
      <c r="VP40" s="4">
        <v>1</v>
      </c>
      <c r="VQ40" s="4">
        <v>1</v>
      </c>
      <c r="VR40" s="4">
        <v>2</v>
      </c>
      <c r="VS40" s="4">
        <v>2</v>
      </c>
      <c r="VT40" s="4">
        <v>1</v>
      </c>
      <c r="VU40" s="4">
        <v>2</v>
      </c>
      <c r="VV40" s="4">
        <v>2</v>
      </c>
      <c r="VW40" s="4">
        <v>0</v>
      </c>
      <c r="VX40" s="4">
        <v>0</v>
      </c>
      <c r="VY40" s="4">
        <v>0</v>
      </c>
      <c r="VZ40" s="4">
        <v>0</v>
      </c>
      <c r="WA40" s="4">
        <v>2</v>
      </c>
      <c r="WB40" s="4">
        <v>0</v>
      </c>
      <c r="WC40" s="4">
        <v>0</v>
      </c>
      <c r="WD40" s="4">
        <v>1</v>
      </c>
      <c r="WE40" s="4">
        <v>0</v>
      </c>
      <c r="WF40" s="4">
        <v>1</v>
      </c>
      <c r="WG40" s="4">
        <v>0</v>
      </c>
      <c r="WH40" s="4">
        <v>0</v>
      </c>
      <c r="WI40" s="4">
        <v>2</v>
      </c>
      <c r="WJ40" s="4">
        <v>0</v>
      </c>
      <c r="WK40" s="4">
        <v>0</v>
      </c>
      <c r="WL40" s="4">
        <v>1</v>
      </c>
      <c r="WM40" s="4">
        <v>4</v>
      </c>
      <c r="WN40" s="4">
        <v>0</v>
      </c>
      <c r="WO40" s="4">
        <v>1</v>
      </c>
      <c r="WP40" s="4">
        <v>1</v>
      </c>
      <c r="WQ40" s="4">
        <v>0</v>
      </c>
      <c r="WR40" s="4">
        <v>1</v>
      </c>
      <c r="WS40" s="4">
        <v>1</v>
      </c>
      <c r="WT40" s="4">
        <v>0</v>
      </c>
      <c r="WU40" s="4">
        <v>0</v>
      </c>
      <c r="WV40" s="4">
        <v>3</v>
      </c>
      <c r="WW40" s="4">
        <v>0</v>
      </c>
      <c r="WX40" s="4">
        <v>1</v>
      </c>
      <c r="WY40" s="4">
        <v>0</v>
      </c>
      <c r="WZ40" s="4">
        <v>1</v>
      </c>
      <c r="XA40" s="4">
        <v>0</v>
      </c>
      <c r="XB40" s="1">
        <f t="shared" si="22"/>
        <v>1.0615384615384615</v>
      </c>
      <c r="XC40" s="1">
        <f t="shared" si="23"/>
        <v>1.5045573816177597E-2</v>
      </c>
      <c r="XD40" s="1">
        <f t="shared" si="24"/>
        <v>5.3076923076923077E-2</v>
      </c>
      <c r="XE40" s="4">
        <v>470</v>
      </c>
    </row>
    <row r="41" spans="1:629">
      <c r="A41" s="3" t="s">
        <v>653</v>
      </c>
      <c r="B41" s="4">
        <v>5</v>
      </c>
      <c r="C41" s="4">
        <v>7</v>
      </c>
      <c r="D41" s="4">
        <v>6</v>
      </c>
      <c r="E41" s="4">
        <v>1</v>
      </c>
      <c r="F41" s="4">
        <v>5</v>
      </c>
      <c r="G41" s="4">
        <v>1</v>
      </c>
      <c r="H41" s="4">
        <v>0</v>
      </c>
      <c r="I41" s="4">
        <v>0</v>
      </c>
      <c r="J41" s="4">
        <v>0</v>
      </c>
      <c r="K41" s="4">
        <v>0</v>
      </c>
      <c r="L41" s="4">
        <v>3</v>
      </c>
      <c r="M41" s="4">
        <v>13</v>
      </c>
      <c r="N41" s="4">
        <v>3</v>
      </c>
      <c r="O41" s="4">
        <v>2</v>
      </c>
      <c r="P41" s="4">
        <v>2</v>
      </c>
      <c r="Q41" s="4">
        <v>2</v>
      </c>
      <c r="R41" s="4">
        <v>0</v>
      </c>
      <c r="S41" s="4">
        <v>4</v>
      </c>
      <c r="T41" s="4">
        <v>0</v>
      </c>
      <c r="U41" s="4">
        <v>1</v>
      </c>
      <c r="V41" s="4">
        <v>3</v>
      </c>
      <c r="W41" s="4">
        <v>2</v>
      </c>
      <c r="X41" s="4">
        <v>4</v>
      </c>
      <c r="Y41" s="4">
        <v>0</v>
      </c>
      <c r="Z41" s="4">
        <v>0</v>
      </c>
      <c r="AA41" s="4">
        <v>3</v>
      </c>
      <c r="AB41" s="4">
        <v>2</v>
      </c>
      <c r="AC41" s="4">
        <v>6</v>
      </c>
      <c r="AD41" s="4">
        <v>1</v>
      </c>
      <c r="AE41" s="4">
        <v>2</v>
      </c>
      <c r="AF41" s="4">
        <v>2</v>
      </c>
      <c r="AG41" s="4">
        <v>1</v>
      </c>
      <c r="AH41" s="4">
        <v>4</v>
      </c>
      <c r="AI41" s="4">
        <v>6</v>
      </c>
      <c r="AJ41" s="4">
        <v>4</v>
      </c>
      <c r="AK41" s="4">
        <v>3</v>
      </c>
      <c r="AL41" s="4">
        <v>2</v>
      </c>
      <c r="AM41" s="4">
        <v>3</v>
      </c>
      <c r="AN41" s="4">
        <v>3</v>
      </c>
      <c r="AO41" s="4">
        <v>5</v>
      </c>
      <c r="AP41" s="4">
        <v>8</v>
      </c>
      <c r="AQ41" s="4">
        <v>2</v>
      </c>
      <c r="AR41" s="4">
        <v>3</v>
      </c>
      <c r="AS41" s="4">
        <v>0</v>
      </c>
      <c r="AT41" s="4">
        <v>2</v>
      </c>
      <c r="AU41" s="4">
        <v>1</v>
      </c>
      <c r="AV41" s="4">
        <v>3</v>
      </c>
      <c r="AW41" s="4">
        <v>1</v>
      </c>
      <c r="AX41" s="4">
        <v>8</v>
      </c>
      <c r="AY41" s="4">
        <v>1</v>
      </c>
      <c r="AZ41" s="4">
        <v>1</v>
      </c>
      <c r="BA41" s="4">
        <v>2</v>
      </c>
      <c r="BB41" s="4">
        <v>7</v>
      </c>
      <c r="BC41" s="4">
        <v>2</v>
      </c>
      <c r="BD41" s="4">
        <v>3</v>
      </c>
      <c r="BE41" s="4">
        <v>3</v>
      </c>
      <c r="BF41" s="1">
        <f t="shared" si="0"/>
        <v>2.8214285714285716</v>
      </c>
      <c r="BG41" s="1">
        <f t="shared" si="1"/>
        <v>4.518914368075061E-2</v>
      </c>
      <c r="BH41" s="1">
        <f t="shared" si="2"/>
        <v>0.14107142857142857</v>
      </c>
      <c r="BI41" s="4">
        <v>6</v>
      </c>
      <c r="BJ41" s="4">
        <v>3</v>
      </c>
      <c r="BK41" s="4">
        <v>5</v>
      </c>
      <c r="BL41" s="4">
        <v>9</v>
      </c>
      <c r="BM41" s="4">
        <v>2</v>
      </c>
      <c r="BN41" s="4">
        <v>2</v>
      </c>
      <c r="BO41" s="4">
        <v>8</v>
      </c>
      <c r="BP41" s="4">
        <v>10</v>
      </c>
      <c r="BQ41" s="4">
        <v>9</v>
      </c>
      <c r="BR41" s="4">
        <v>0</v>
      </c>
      <c r="BS41" s="4">
        <v>5</v>
      </c>
      <c r="BT41" s="1">
        <f t="shared" si="3"/>
        <v>5.3636363636363633</v>
      </c>
      <c r="BU41" s="1">
        <f t="shared" si="4"/>
        <v>0.30497995401602274</v>
      </c>
      <c r="BV41" s="1">
        <f t="shared" si="5"/>
        <v>0.26818181818181819</v>
      </c>
      <c r="BW41" s="4">
        <v>0</v>
      </c>
      <c r="BX41" s="4">
        <v>0</v>
      </c>
      <c r="BY41" s="4">
        <v>0</v>
      </c>
      <c r="BZ41" s="4">
        <v>4</v>
      </c>
      <c r="CA41" s="1">
        <f t="shared" si="6"/>
        <v>1</v>
      </c>
      <c r="CB41" s="1">
        <f t="shared" si="7"/>
        <v>0.5</v>
      </c>
      <c r="CC41" s="1">
        <f t="shared" si="8"/>
        <v>0.05</v>
      </c>
      <c r="CD41" s="4">
        <v>2</v>
      </c>
      <c r="CE41" s="4">
        <v>0</v>
      </c>
      <c r="CF41" s="4">
        <v>1</v>
      </c>
      <c r="CG41" s="4">
        <v>0</v>
      </c>
      <c r="CH41" s="4">
        <v>1</v>
      </c>
      <c r="CI41" s="4">
        <v>1</v>
      </c>
      <c r="CJ41" s="4">
        <v>3</v>
      </c>
      <c r="CK41" s="4">
        <v>1</v>
      </c>
      <c r="CL41" s="4">
        <v>2</v>
      </c>
      <c r="CM41" s="4">
        <v>1</v>
      </c>
      <c r="CN41" s="4">
        <v>2</v>
      </c>
      <c r="CO41" s="4">
        <v>2</v>
      </c>
      <c r="CP41" s="4">
        <v>0</v>
      </c>
      <c r="CQ41" s="4">
        <v>2</v>
      </c>
      <c r="CR41" s="4">
        <v>3</v>
      </c>
      <c r="CS41" s="4">
        <v>6</v>
      </c>
      <c r="CT41" s="4">
        <v>4</v>
      </c>
      <c r="CU41" s="4">
        <v>2</v>
      </c>
      <c r="CV41" s="4">
        <v>1</v>
      </c>
      <c r="CW41" s="4">
        <v>0</v>
      </c>
      <c r="CX41" s="4">
        <v>1</v>
      </c>
      <c r="CY41" s="1">
        <f t="shared" si="9"/>
        <v>1.6666666666666667</v>
      </c>
      <c r="CZ41" s="1">
        <f t="shared" si="10"/>
        <v>6.9552070794306808E-2</v>
      </c>
      <c r="DA41" s="1">
        <f t="shared" si="11"/>
        <v>8.3333333333333329E-2</v>
      </c>
      <c r="DB41" s="4">
        <v>278</v>
      </c>
      <c r="DC41" s="5" t="s">
        <v>614</v>
      </c>
      <c r="DD41" s="5" t="s">
        <v>614</v>
      </c>
      <c r="DE41" s="1">
        <f t="shared" si="12"/>
        <v>0.17820512820512821</v>
      </c>
      <c r="DF41" s="4">
        <v>0</v>
      </c>
      <c r="DG41" s="4">
        <v>0</v>
      </c>
      <c r="DH41" s="4">
        <v>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2</v>
      </c>
      <c r="DS41" s="4">
        <v>0</v>
      </c>
      <c r="DT41" s="4">
        <v>0</v>
      </c>
      <c r="DU41" s="4">
        <v>0</v>
      </c>
      <c r="DV41" s="4">
        <v>1</v>
      </c>
      <c r="DW41" s="4">
        <v>1</v>
      </c>
      <c r="DX41" s="4">
        <v>0</v>
      </c>
      <c r="DY41" s="4">
        <v>5</v>
      </c>
      <c r="DZ41" s="4">
        <v>1</v>
      </c>
      <c r="EA41" s="4">
        <v>1</v>
      </c>
      <c r="EB41" s="4">
        <v>2</v>
      </c>
      <c r="EC41" s="4">
        <v>2</v>
      </c>
      <c r="ED41" s="4">
        <v>2</v>
      </c>
      <c r="EE41" s="4">
        <v>1</v>
      </c>
      <c r="EF41" s="4">
        <v>0</v>
      </c>
      <c r="EG41" s="4">
        <v>1</v>
      </c>
      <c r="EH41" s="4">
        <v>0</v>
      </c>
      <c r="EI41" s="4">
        <v>1</v>
      </c>
      <c r="EJ41" s="4">
        <v>0</v>
      </c>
      <c r="EK41" s="4">
        <v>1</v>
      </c>
      <c r="EL41" s="4">
        <v>2</v>
      </c>
      <c r="EM41" s="4">
        <v>2</v>
      </c>
      <c r="EN41" s="4">
        <v>3</v>
      </c>
      <c r="EO41" s="4">
        <v>1</v>
      </c>
      <c r="EP41" s="4">
        <v>1</v>
      </c>
      <c r="EQ41" s="4">
        <v>2</v>
      </c>
      <c r="ER41" s="4">
        <v>0</v>
      </c>
      <c r="ES41" s="4">
        <v>0</v>
      </c>
      <c r="ET41" s="4">
        <v>1</v>
      </c>
      <c r="EU41" s="4">
        <v>1</v>
      </c>
      <c r="EV41" s="4">
        <v>0</v>
      </c>
      <c r="EW41" s="4">
        <v>3</v>
      </c>
      <c r="EX41" s="4">
        <v>0</v>
      </c>
      <c r="EY41" s="4">
        <v>3</v>
      </c>
      <c r="EZ41" s="4">
        <v>0</v>
      </c>
      <c r="FA41" s="4">
        <v>0</v>
      </c>
      <c r="FB41" s="4">
        <v>0</v>
      </c>
      <c r="FC41" s="4">
        <v>0</v>
      </c>
      <c r="FD41" s="4">
        <v>0</v>
      </c>
      <c r="FE41" s="4">
        <v>0</v>
      </c>
      <c r="FF41" s="4">
        <v>0</v>
      </c>
      <c r="FG41" s="4">
        <v>0</v>
      </c>
      <c r="FH41" s="4">
        <v>0</v>
      </c>
      <c r="FI41" s="4">
        <v>3</v>
      </c>
      <c r="FJ41" s="4">
        <v>4</v>
      </c>
      <c r="FK41" s="4">
        <v>0</v>
      </c>
      <c r="FL41" s="4">
        <v>0</v>
      </c>
      <c r="FM41" s="4">
        <v>1</v>
      </c>
      <c r="FN41" s="4">
        <v>0</v>
      </c>
      <c r="FO41" s="4">
        <v>0</v>
      </c>
      <c r="FP41" s="4">
        <v>1</v>
      </c>
      <c r="FQ41" s="4">
        <v>0</v>
      </c>
      <c r="FR41" s="4">
        <v>1</v>
      </c>
      <c r="FS41" s="4">
        <v>1</v>
      </c>
      <c r="FT41" s="4">
        <v>0</v>
      </c>
      <c r="FU41" s="4">
        <v>2</v>
      </c>
      <c r="FV41" s="4">
        <v>1</v>
      </c>
      <c r="FW41" s="4">
        <v>0</v>
      </c>
      <c r="FX41" s="4">
        <v>1</v>
      </c>
      <c r="FY41" s="4">
        <v>1</v>
      </c>
      <c r="FZ41" s="4">
        <v>3</v>
      </c>
      <c r="GA41" s="4">
        <v>1</v>
      </c>
      <c r="GB41" s="4">
        <v>1</v>
      </c>
      <c r="GC41" s="4">
        <v>0</v>
      </c>
      <c r="GD41" s="4">
        <v>1</v>
      </c>
      <c r="GE41" s="4">
        <v>0</v>
      </c>
      <c r="GF41" s="4">
        <v>0</v>
      </c>
      <c r="GG41" s="4">
        <v>1</v>
      </c>
      <c r="GH41" s="4">
        <v>0</v>
      </c>
      <c r="GI41" s="4">
        <v>0</v>
      </c>
      <c r="GJ41" s="4">
        <v>0</v>
      </c>
      <c r="GK41" s="4">
        <v>0</v>
      </c>
      <c r="GL41" s="4">
        <v>2</v>
      </c>
      <c r="GM41" s="4">
        <v>1</v>
      </c>
      <c r="GN41" s="4">
        <v>0</v>
      </c>
      <c r="GO41" s="4">
        <v>0</v>
      </c>
      <c r="GP41" s="4">
        <v>2</v>
      </c>
      <c r="GQ41" s="4">
        <v>2</v>
      </c>
      <c r="GR41" s="4">
        <v>1</v>
      </c>
      <c r="GS41" s="4">
        <v>0</v>
      </c>
      <c r="GT41" s="4">
        <v>0</v>
      </c>
      <c r="GU41" s="4">
        <v>0</v>
      </c>
      <c r="GV41" s="4">
        <v>0</v>
      </c>
      <c r="GW41" s="4">
        <v>0</v>
      </c>
      <c r="GX41" s="4">
        <v>0</v>
      </c>
      <c r="GY41" s="4">
        <v>5</v>
      </c>
      <c r="GZ41" s="4">
        <v>1</v>
      </c>
      <c r="HA41" s="4">
        <v>0</v>
      </c>
      <c r="HB41" s="4">
        <v>0</v>
      </c>
      <c r="HC41" s="4">
        <v>0</v>
      </c>
      <c r="HD41" s="4">
        <v>1</v>
      </c>
      <c r="HE41" s="4">
        <v>2</v>
      </c>
      <c r="HF41" s="4">
        <v>0</v>
      </c>
      <c r="HG41" s="4">
        <v>2</v>
      </c>
      <c r="HH41" s="4">
        <v>4</v>
      </c>
      <c r="HI41" s="4">
        <v>0</v>
      </c>
      <c r="HJ41" s="4">
        <v>0</v>
      </c>
      <c r="HK41" s="4">
        <v>2</v>
      </c>
      <c r="HL41" s="4">
        <v>2</v>
      </c>
      <c r="HM41" s="4">
        <v>1</v>
      </c>
      <c r="HN41" s="4">
        <v>0</v>
      </c>
      <c r="HO41" s="4">
        <v>0</v>
      </c>
      <c r="HP41" s="4">
        <v>2</v>
      </c>
      <c r="HQ41" s="4">
        <v>5</v>
      </c>
      <c r="HR41" s="4">
        <v>0</v>
      </c>
      <c r="HS41" s="4">
        <v>4</v>
      </c>
      <c r="HT41" s="4">
        <v>1</v>
      </c>
      <c r="HU41" s="4">
        <v>0</v>
      </c>
      <c r="HV41" s="4">
        <v>1</v>
      </c>
      <c r="HW41" s="4">
        <v>3</v>
      </c>
      <c r="HX41" s="4">
        <v>1</v>
      </c>
      <c r="HY41" s="4">
        <v>2</v>
      </c>
      <c r="HZ41" s="4">
        <v>0</v>
      </c>
      <c r="IA41" s="4">
        <v>0</v>
      </c>
      <c r="IB41" s="4">
        <v>1</v>
      </c>
      <c r="IC41" s="4">
        <v>0</v>
      </c>
      <c r="ID41" s="4">
        <v>2</v>
      </c>
      <c r="IE41" s="4">
        <v>3</v>
      </c>
      <c r="IF41" s="4">
        <v>5</v>
      </c>
      <c r="IG41" s="4">
        <v>0</v>
      </c>
      <c r="IH41" s="4">
        <v>4</v>
      </c>
      <c r="II41" s="4">
        <v>1</v>
      </c>
      <c r="IJ41" s="4">
        <v>3</v>
      </c>
      <c r="IK41" s="4">
        <v>0</v>
      </c>
      <c r="IL41" s="4">
        <v>3</v>
      </c>
      <c r="IM41" s="4">
        <v>3</v>
      </c>
      <c r="IN41" s="4">
        <v>1</v>
      </c>
      <c r="IO41" s="4">
        <v>0</v>
      </c>
      <c r="IP41" s="4">
        <v>2</v>
      </c>
      <c r="IQ41" s="4">
        <v>0</v>
      </c>
      <c r="IR41" s="4">
        <v>0</v>
      </c>
      <c r="IS41" s="4">
        <v>0</v>
      </c>
      <c r="IT41" s="4">
        <v>0</v>
      </c>
      <c r="IU41" s="4">
        <v>0</v>
      </c>
      <c r="IV41" s="4">
        <v>0</v>
      </c>
      <c r="IW41" s="4">
        <v>0</v>
      </c>
      <c r="IX41" s="4">
        <v>0</v>
      </c>
      <c r="IY41" s="4">
        <v>0</v>
      </c>
      <c r="IZ41" s="4">
        <v>0</v>
      </c>
      <c r="JA41" s="4">
        <v>0</v>
      </c>
      <c r="JB41" s="4">
        <v>0</v>
      </c>
      <c r="JC41" s="4">
        <v>0</v>
      </c>
      <c r="JD41" s="4">
        <v>0</v>
      </c>
      <c r="JE41" s="4">
        <v>0</v>
      </c>
      <c r="JF41" s="4">
        <v>0</v>
      </c>
      <c r="JG41" s="4">
        <v>0</v>
      </c>
      <c r="JH41" s="4">
        <v>0</v>
      </c>
      <c r="JI41" s="4">
        <v>1</v>
      </c>
      <c r="JJ41" s="4">
        <v>0</v>
      </c>
      <c r="JK41" s="4">
        <v>0</v>
      </c>
      <c r="JL41" s="4">
        <v>0</v>
      </c>
      <c r="JM41" s="4">
        <v>0</v>
      </c>
      <c r="JN41" s="4">
        <v>0</v>
      </c>
      <c r="JO41" s="4">
        <v>0</v>
      </c>
      <c r="JP41" s="4">
        <v>0</v>
      </c>
      <c r="JQ41" s="4">
        <v>0</v>
      </c>
      <c r="JR41" s="4">
        <v>0</v>
      </c>
      <c r="JS41" s="4">
        <v>0</v>
      </c>
      <c r="JT41" s="4">
        <v>2</v>
      </c>
      <c r="JU41" s="4">
        <v>0</v>
      </c>
      <c r="JV41" s="4">
        <v>0</v>
      </c>
      <c r="JW41" s="4">
        <v>0</v>
      </c>
      <c r="JX41" s="4">
        <v>0</v>
      </c>
      <c r="JY41" s="4">
        <v>0</v>
      </c>
      <c r="JZ41" s="4">
        <v>0</v>
      </c>
      <c r="KA41" s="4">
        <v>0</v>
      </c>
      <c r="KB41" s="4">
        <v>0</v>
      </c>
      <c r="KC41" s="4">
        <v>0</v>
      </c>
      <c r="KD41" s="4">
        <v>0</v>
      </c>
      <c r="KE41" s="4">
        <v>2</v>
      </c>
      <c r="KF41" s="4">
        <v>0</v>
      </c>
      <c r="KG41" s="4">
        <v>0</v>
      </c>
      <c r="KH41" s="4">
        <v>0</v>
      </c>
      <c r="KI41" s="4">
        <v>0</v>
      </c>
      <c r="KJ41" s="4">
        <v>0</v>
      </c>
      <c r="KK41" s="4">
        <v>0</v>
      </c>
      <c r="KL41" s="4">
        <v>0</v>
      </c>
      <c r="KM41" s="4">
        <v>0</v>
      </c>
      <c r="KN41" s="4">
        <v>0</v>
      </c>
      <c r="KO41" s="4">
        <v>0</v>
      </c>
      <c r="KP41" s="4">
        <v>1</v>
      </c>
      <c r="KQ41" s="4">
        <v>0</v>
      </c>
      <c r="KR41" s="4">
        <v>0</v>
      </c>
      <c r="KS41" s="4">
        <v>0</v>
      </c>
      <c r="KT41" s="4">
        <v>0</v>
      </c>
      <c r="KU41" s="4">
        <v>0</v>
      </c>
      <c r="KV41" s="4">
        <v>0</v>
      </c>
      <c r="KW41" s="4">
        <v>0</v>
      </c>
      <c r="KX41" s="4">
        <v>0</v>
      </c>
      <c r="KY41" s="4">
        <v>0</v>
      </c>
      <c r="KZ41" s="4">
        <v>0</v>
      </c>
      <c r="LA41" s="4">
        <v>0</v>
      </c>
      <c r="LB41" s="4">
        <v>0</v>
      </c>
      <c r="LC41" s="4">
        <v>0</v>
      </c>
      <c r="LD41" s="4">
        <v>0</v>
      </c>
      <c r="LE41" s="4">
        <v>0</v>
      </c>
      <c r="LF41" s="4">
        <v>0</v>
      </c>
      <c r="LG41" s="4">
        <v>0</v>
      </c>
      <c r="LH41" s="4">
        <v>0</v>
      </c>
      <c r="LI41" s="4">
        <v>0</v>
      </c>
      <c r="LJ41" s="4">
        <v>0</v>
      </c>
      <c r="LK41" s="4">
        <v>0</v>
      </c>
      <c r="LL41" s="4">
        <v>2</v>
      </c>
      <c r="LM41" s="4">
        <v>0</v>
      </c>
      <c r="LN41" s="4">
        <v>0</v>
      </c>
      <c r="LO41" s="4">
        <v>0</v>
      </c>
      <c r="LP41" s="4">
        <v>0</v>
      </c>
      <c r="LQ41" s="4">
        <v>0</v>
      </c>
      <c r="LR41" s="4">
        <v>0</v>
      </c>
      <c r="LS41" s="4">
        <v>0</v>
      </c>
      <c r="LT41" s="4">
        <v>0</v>
      </c>
      <c r="LU41" s="4">
        <v>0</v>
      </c>
      <c r="LV41" s="4">
        <v>0</v>
      </c>
      <c r="LW41" s="1">
        <f t="shared" si="13"/>
        <v>0.64888888888888885</v>
      </c>
      <c r="LX41" s="1">
        <f t="shared" si="14"/>
        <v>4.9979027543555618E-3</v>
      </c>
      <c r="LY41" s="1">
        <f t="shared" si="15"/>
        <v>3.2444444444444442E-2</v>
      </c>
      <c r="LZ41" s="4">
        <v>0</v>
      </c>
      <c r="MA41" s="4">
        <v>0</v>
      </c>
      <c r="MB41" s="4">
        <v>0</v>
      </c>
      <c r="MC41" s="4">
        <v>0</v>
      </c>
      <c r="MD41" s="4">
        <v>0</v>
      </c>
      <c r="ME41" s="4">
        <v>0</v>
      </c>
      <c r="MF41" s="4">
        <v>0</v>
      </c>
      <c r="MG41" s="4">
        <v>0</v>
      </c>
      <c r="MH41" s="4">
        <v>0</v>
      </c>
      <c r="MI41" s="4">
        <v>0</v>
      </c>
      <c r="MJ41" s="4">
        <v>0</v>
      </c>
      <c r="MK41" s="4">
        <v>0</v>
      </c>
      <c r="ML41" s="4">
        <v>0</v>
      </c>
      <c r="MM41" s="4">
        <v>0</v>
      </c>
      <c r="MN41" s="4">
        <v>1</v>
      </c>
      <c r="MO41" s="4">
        <v>0</v>
      </c>
      <c r="MP41" s="4">
        <v>0</v>
      </c>
      <c r="MQ41" s="4">
        <v>1</v>
      </c>
      <c r="MR41" s="4">
        <v>0</v>
      </c>
      <c r="MS41" s="4">
        <v>0</v>
      </c>
      <c r="MT41" s="4">
        <v>0</v>
      </c>
      <c r="MU41" s="4">
        <v>0</v>
      </c>
      <c r="MV41" s="4">
        <v>0</v>
      </c>
      <c r="MW41" s="4">
        <v>0</v>
      </c>
      <c r="MX41" s="4">
        <v>0</v>
      </c>
      <c r="MY41" s="4">
        <v>0</v>
      </c>
      <c r="MZ41" s="4">
        <v>2</v>
      </c>
      <c r="NA41" s="4">
        <v>0</v>
      </c>
      <c r="NB41" s="4">
        <v>0</v>
      </c>
      <c r="NC41" s="4">
        <v>0</v>
      </c>
      <c r="ND41" s="4">
        <v>0</v>
      </c>
      <c r="NE41" s="4">
        <v>0</v>
      </c>
      <c r="NF41" s="4">
        <v>0</v>
      </c>
      <c r="NG41" s="4">
        <v>0</v>
      </c>
      <c r="NH41" s="4">
        <v>0</v>
      </c>
      <c r="NI41" s="4">
        <v>0</v>
      </c>
      <c r="NJ41" s="4">
        <v>0</v>
      </c>
      <c r="NK41" s="4">
        <v>1</v>
      </c>
      <c r="NL41" s="4">
        <v>0</v>
      </c>
      <c r="NM41" s="4">
        <v>0</v>
      </c>
      <c r="NN41" s="4">
        <v>0</v>
      </c>
      <c r="NO41" s="4">
        <v>0</v>
      </c>
      <c r="NP41" s="4">
        <v>0</v>
      </c>
      <c r="NQ41" s="4">
        <v>0</v>
      </c>
      <c r="NR41" s="4">
        <v>1</v>
      </c>
      <c r="NS41" s="4">
        <v>0</v>
      </c>
      <c r="NT41" s="4">
        <v>0</v>
      </c>
      <c r="NU41" s="4">
        <v>2</v>
      </c>
      <c r="NV41" s="4">
        <v>0</v>
      </c>
      <c r="NW41" s="4">
        <v>0</v>
      </c>
      <c r="NX41" s="4">
        <v>0</v>
      </c>
      <c r="NY41" s="4">
        <v>0</v>
      </c>
      <c r="NZ41" s="4">
        <v>0</v>
      </c>
      <c r="OA41" s="4">
        <v>1</v>
      </c>
      <c r="OB41" s="4">
        <v>1</v>
      </c>
      <c r="OC41" s="4">
        <v>0</v>
      </c>
      <c r="OD41" s="4">
        <v>0</v>
      </c>
      <c r="OE41" s="4">
        <v>1</v>
      </c>
      <c r="OF41" s="4">
        <v>0</v>
      </c>
      <c r="OG41" s="4">
        <v>1</v>
      </c>
      <c r="OH41" s="4">
        <v>0</v>
      </c>
      <c r="OI41" s="4">
        <v>0</v>
      </c>
      <c r="OJ41" s="4">
        <v>0</v>
      </c>
      <c r="OK41" s="4">
        <v>0</v>
      </c>
      <c r="OL41" s="4">
        <v>0</v>
      </c>
      <c r="OM41" s="4">
        <v>0</v>
      </c>
      <c r="ON41" s="4">
        <v>0</v>
      </c>
      <c r="OO41" s="4">
        <v>0</v>
      </c>
      <c r="OP41" s="4">
        <v>0</v>
      </c>
      <c r="OQ41" s="4">
        <v>0</v>
      </c>
      <c r="OR41" s="4">
        <v>0</v>
      </c>
      <c r="OS41" s="4">
        <v>0</v>
      </c>
      <c r="OT41" s="4">
        <v>0</v>
      </c>
      <c r="OU41" s="4">
        <v>0</v>
      </c>
      <c r="OV41" s="4">
        <v>0</v>
      </c>
      <c r="OW41" s="4">
        <v>0</v>
      </c>
      <c r="OX41" s="4">
        <v>0</v>
      </c>
      <c r="OY41" s="4">
        <v>0</v>
      </c>
      <c r="OZ41" s="4">
        <v>0</v>
      </c>
      <c r="PA41" s="4">
        <v>0</v>
      </c>
      <c r="PB41" s="4">
        <v>3</v>
      </c>
      <c r="PC41" s="4">
        <v>0</v>
      </c>
      <c r="PD41" s="4">
        <v>0</v>
      </c>
      <c r="PE41" s="4">
        <v>0</v>
      </c>
      <c r="PF41" s="4">
        <v>0</v>
      </c>
      <c r="PG41" s="4">
        <v>0</v>
      </c>
      <c r="PH41" s="4">
        <v>0</v>
      </c>
      <c r="PI41" s="4">
        <v>0</v>
      </c>
      <c r="PJ41" s="4">
        <v>0</v>
      </c>
      <c r="PK41" s="4">
        <v>1</v>
      </c>
      <c r="PL41" s="4">
        <v>0</v>
      </c>
      <c r="PM41" s="4">
        <v>0</v>
      </c>
      <c r="PN41" s="4">
        <v>0</v>
      </c>
      <c r="PO41" s="4">
        <v>0</v>
      </c>
      <c r="PP41" s="4">
        <v>0</v>
      </c>
      <c r="PQ41" s="4">
        <v>0</v>
      </c>
      <c r="PR41" s="4">
        <v>0</v>
      </c>
      <c r="PS41" s="4">
        <v>0</v>
      </c>
      <c r="PT41" s="4">
        <v>0</v>
      </c>
      <c r="PU41" s="4">
        <v>0</v>
      </c>
      <c r="PV41" s="4">
        <v>0</v>
      </c>
      <c r="PW41" s="4">
        <v>0</v>
      </c>
      <c r="PX41" s="4">
        <v>0</v>
      </c>
      <c r="PY41" s="4">
        <v>0</v>
      </c>
      <c r="PZ41" s="4">
        <v>0</v>
      </c>
      <c r="QA41" s="4">
        <v>0</v>
      </c>
      <c r="QB41" s="4">
        <v>0</v>
      </c>
      <c r="QC41" s="4">
        <v>0</v>
      </c>
      <c r="QD41" s="4">
        <v>0</v>
      </c>
      <c r="QE41" s="4">
        <v>1</v>
      </c>
      <c r="QF41" s="4">
        <v>0</v>
      </c>
      <c r="QG41" s="4">
        <v>0</v>
      </c>
      <c r="QH41" s="4">
        <v>0</v>
      </c>
      <c r="QI41" s="4">
        <v>0</v>
      </c>
      <c r="QJ41" s="4">
        <v>0</v>
      </c>
      <c r="QK41" s="4">
        <v>0</v>
      </c>
      <c r="QL41" s="4">
        <v>0</v>
      </c>
      <c r="QM41" s="4">
        <v>0</v>
      </c>
      <c r="QN41" s="4">
        <v>0</v>
      </c>
      <c r="QO41" s="4">
        <v>0</v>
      </c>
      <c r="QP41" s="4">
        <v>0</v>
      </c>
      <c r="QQ41" s="4">
        <v>0</v>
      </c>
      <c r="QR41" s="4">
        <v>0</v>
      </c>
      <c r="QS41" s="4">
        <v>0</v>
      </c>
      <c r="QT41" s="4">
        <v>0</v>
      </c>
      <c r="QU41" s="4">
        <v>0</v>
      </c>
      <c r="QV41" s="4">
        <v>0</v>
      </c>
      <c r="QW41" s="4">
        <v>0</v>
      </c>
      <c r="QX41" s="4">
        <v>0</v>
      </c>
      <c r="QY41" s="4">
        <v>0</v>
      </c>
      <c r="QZ41" s="4">
        <v>0</v>
      </c>
      <c r="RA41" s="4">
        <v>0</v>
      </c>
      <c r="RB41" s="1">
        <f t="shared" si="16"/>
        <v>0.12878787878787878</v>
      </c>
      <c r="RC41" s="1">
        <f t="shared" si="17"/>
        <v>3.2969253021912469E-3</v>
      </c>
      <c r="RD41" s="1">
        <f t="shared" si="18"/>
        <v>6.4393939393939392E-3</v>
      </c>
      <c r="RE41" s="4">
        <v>1</v>
      </c>
      <c r="RF41" s="4">
        <v>0</v>
      </c>
      <c r="RG41" s="4">
        <v>2</v>
      </c>
      <c r="RH41" s="4">
        <v>0</v>
      </c>
      <c r="RI41" s="4">
        <v>0</v>
      </c>
      <c r="RJ41" s="4">
        <v>0</v>
      </c>
      <c r="RK41" s="4">
        <v>0</v>
      </c>
      <c r="RL41" s="4">
        <v>0</v>
      </c>
      <c r="RM41" s="4">
        <v>1</v>
      </c>
      <c r="RN41" s="4">
        <v>0</v>
      </c>
      <c r="RO41" s="4">
        <v>1</v>
      </c>
      <c r="RP41" s="4">
        <v>2</v>
      </c>
      <c r="RQ41" s="4">
        <v>0</v>
      </c>
      <c r="RR41" s="4">
        <v>0</v>
      </c>
      <c r="RS41" s="4">
        <v>1</v>
      </c>
      <c r="RT41" s="4">
        <v>0</v>
      </c>
      <c r="RU41" s="4">
        <v>0</v>
      </c>
      <c r="RV41" s="4">
        <v>0</v>
      </c>
      <c r="RW41" s="4">
        <v>1</v>
      </c>
      <c r="RX41" s="4">
        <v>0</v>
      </c>
      <c r="RY41" s="1">
        <f t="shared" si="19"/>
        <v>0.45</v>
      </c>
      <c r="RZ41" s="1">
        <f t="shared" si="20"/>
        <v>3.4316637057662983E-2</v>
      </c>
      <c r="SA41" s="1">
        <f t="shared" si="21"/>
        <v>2.2499999999999999E-2</v>
      </c>
      <c r="SB41" s="4">
        <v>0</v>
      </c>
      <c r="SC41" s="4">
        <v>0</v>
      </c>
      <c r="SD41" s="4">
        <v>0</v>
      </c>
      <c r="SE41" s="4">
        <v>0</v>
      </c>
      <c r="SF41" s="4">
        <v>0</v>
      </c>
      <c r="SG41" s="4">
        <v>3</v>
      </c>
      <c r="SH41" s="4">
        <v>0</v>
      </c>
      <c r="SI41" s="4">
        <v>1</v>
      </c>
      <c r="SJ41" s="4">
        <v>0</v>
      </c>
      <c r="SK41" s="4">
        <v>3</v>
      </c>
      <c r="SL41" s="4">
        <v>3</v>
      </c>
      <c r="SM41" s="4">
        <v>2</v>
      </c>
      <c r="SN41" s="4">
        <v>0</v>
      </c>
      <c r="SO41" s="4">
        <v>0</v>
      </c>
      <c r="SP41" s="4">
        <v>1</v>
      </c>
      <c r="SQ41" s="4">
        <v>1</v>
      </c>
      <c r="SR41" s="4">
        <v>0</v>
      </c>
      <c r="SS41" s="4">
        <v>0</v>
      </c>
      <c r="ST41" s="4">
        <v>0</v>
      </c>
      <c r="SU41" s="4">
        <v>1</v>
      </c>
      <c r="SV41" s="4">
        <v>0</v>
      </c>
      <c r="SW41" s="4">
        <v>0</v>
      </c>
      <c r="SX41" s="4">
        <v>0</v>
      </c>
      <c r="SY41" s="4">
        <v>0</v>
      </c>
      <c r="SZ41" s="4">
        <v>0</v>
      </c>
      <c r="TA41" s="4">
        <v>0</v>
      </c>
      <c r="TB41" s="4">
        <v>1</v>
      </c>
      <c r="TC41" s="4">
        <v>2</v>
      </c>
      <c r="TD41" s="4">
        <v>7</v>
      </c>
      <c r="TE41" s="4">
        <v>9</v>
      </c>
      <c r="TF41" s="4">
        <v>2</v>
      </c>
      <c r="TG41" s="4">
        <v>1</v>
      </c>
      <c r="TH41" s="4">
        <v>0</v>
      </c>
      <c r="TI41" s="4">
        <v>0</v>
      </c>
      <c r="TJ41" s="4">
        <v>0</v>
      </c>
      <c r="TK41" s="4">
        <v>0</v>
      </c>
      <c r="TL41" s="4">
        <v>0</v>
      </c>
      <c r="TM41" s="4">
        <v>0</v>
      </c>
      <c r="TN41" s="4">
        <v>0</v>
      </c>
      <c r="TO41" s="4">
        <v>0</v>
      </c>
      <c r="TP41" s="4">
        <v>0</v>
      </c>
      <c r="TQ41" s="4">
        <v>0</v>
      </c>
      <c r="TR41" s="4">
        <v>0</v>
      </c>
      <c r="TS41" s="4">
        <v>0</v>
      </c>
      <c r="TT41" s="4">
        <v>1</v>
      </c>
      <c r="TU41" s="4">
        <v>0</v>
      </c>
      <c r="TV41" s="4">
        <v>0</v>
      </c>
      <c r="TW41" s="4">
        <v>0</v>
      </c>
      <c r="TX41" s="4">
        <v>0</v>
      </c>
      <c r="TY41" s="4">
        <v>0</v>
      </c>
      <c r="TZ41" s="4">
        <v>0</v>
      </c>
      <c r="UA41" s="4">
        <v>0</v>
      </c>
      <c r="UB41" s="4">
        <v>0</v>
      </c>
      <c r="UC41" s="4">
        <v>0</v>
      </c>
      <c r="UD41" s="4">
        <v>0</v>
      </c>
      <c r="UE41" s="4">
        <v>0</v>
      </c>
      <c r="UF41" s="4">
        <v>0</v>
      </c>
      <c r="UG41" s="4">
        <v>0</v>
      </c>
      <c r="UH41" s="4">
        <v>0</v>
      </c>
      <c r="UI41" s="4">
        <v>1</v>
      </c>
      <c r="UJ41" s="4">
        <v>0</v>
      </c>
      <c r="UK41" s="4">
        <v>0</v>
      </c>
      <c r="UL41" s="4">
        <v>0</v>
      </c>
      <c r="UM41" s="4">
        <v>2</v>
      </c>
      <c r="UN41" s="4">
        <v>0</v>
      </c>
      <c r="UO41" s="4">
        <v>0</v>
      </c>
      <c r="UP41" s="4">
        <v>0</v>
      </c>
      <c r="UQ41" s="4">
        <v>0</v>
      </c>
      <c r="UR41" s="4">
        <v>0</v>
      </c>
      <c r="US41" s="4">
        <v>0</v>
      </c>
      <c r="UT41" s="4">
        <v>0</v>
      </c>
      <c r="UU41" s="4">
        <v>0</v>
      </c>
      <c r="UV41" s="4">
        <v>0</v>
      </c>
      <c r="UW41" s="4">
        <v>0</v>
      </c>
      <c r="UX41" s="4">
        <v>0</v>
      </c>
      <c r="UY41" s="4">
        <v>0</v>
      </c>
      <c r="UZ41" s="4">
        <v>0</v>
      </c>
      <c r="VA41" s="4">
        <v>0</v>
      </c>
      <c r="VB41" s="4">
        <v>0</v>
      </c>
      <c r="VC41" s="4">
        <v>0</v>
      </c>
      <c r="VD41" s="4">
        <v>0</v>
      </c>
      <c r="VE41" s="4">
        <v>0</v>
      </c>
      <c r="VF41" s="4">
        <v>0</v>
      </c>
      <c r="VG41" s="4">
        <v>0</v>
      </c>
      <c r="VH41" s="4">
        <v>0</v>
      </c>
      <c r="VI41" s="4">
        <v>0</v>
      </c>
      <c r="VJ41" s="4">
        <v>0</v>
      </c>
      <c r="VK41" s="4">
        <v>0</v>
      </c>
      <c r="VL41" s="4">
        <v>1</v>
      </c>
      <c r="VM41" s="4">
        <v>1</v>
      </c>
      <c r="VN41" s="4">
        <v>0</v>
      </c>
      <c r="VO41" s="4">
        <v>0</v>
      </c>
      <c r="VP41" s="4">
        <v>0</v>
      </c>
      <c r="VQ41" s="4">
        <v>0</v>
      </c>
      <c r="VR41" s="4">
        <v>4</v>
      </c>
      <c r="VS41" s="4">
        <v>0</v>
      </c>
      <c r="VT41" s="4">
        <v>0</v>
      </c>
      <c r="VU41" s="4">
        <v>0</v>
      </c>
      <c r="VV41" s="4">
        <v>1</v>
      </c>
      <c r="VW41" s="4">
        <v>0</v>
      </c>
      <c r="VX41" s="4">
        <v>0</v>
      </c>
      <c r="VY41" s="4">
        <v>0</v>
      </c>
      <c r="VZ41" s="4">
        <v>0</v>
      </c>
      <c r="WA41" s="4">
        <v>1</v>
      </c>
      <c r="WB41" s="4">
        <v>0</v>
      </c>
      <c r="WC41" s="4">
        <v>0</v>
      </c>
      <c r="WD41" s="4">
        <v>1</v>
      </c>
      <c r="WE41" s="4">
        <v>0</v>
      </c>
      <c r="WF41" s="4">
        <v>0</v>
      </c>
      <c r="WG41" s="4">
        <v>0</v>
      </c>
      <c r="WH41" s="4">
        <v>0</v>
      </c>
      <c r="WI41" s="4">
        <v>0</v>
      </c>
      <c r="WJ41" s="4">
        <v>0</v>
      </c>
      <c r="WK41" s="4">
        <v>0</v>
      </c>
      <c r="WL41" s="4">
        <v>1</v>
      </c>
      <c r="WM41" s="4">
        <v>1</v>
      </c>
      <c r="WN41" s="4">
        <v>0</v>
      </c>
      <c r="WO41" s="4">
        <v>0</v>
      </c>
      <c r="WP41" s="4">
        <v>0</v>
      </c>
      <c r="WQ41" s="4">
        <v>0</v>
      </c>
      <c r="WR41" s="4">
        <v>1</v>
      </c>
      <c r="WS41" s="4">
        <v>0</v>
      </c>
      <c r="WT41" s="4">
        <v>0</v>
      </c>
      <c r="WU41" s="4">
        <v>0</v>
      </c>
      <c r="WV41" s="4">
        <v>1</v>
      </c>
      <c r="WW41" s="4">
        <v>0</v>
      </c>
      <c r="WX41" s="4">
        <v>0</v>
      </c>
      <c r="WY41" s="4">
        <v>0</v>
      </c>
      <c r="WZ41" s="4">
        <v>0</v>
      </c>
      <c r="XA41" s="4">
        <v>2</v>
      </c>
      <c r="XB41" s="1">
        <f t="shared" si="22"/>
        <v>0.43076923076923079</v>
      </c>
      <c r="XC41" s="1">
        <f t="shared" si="23"/>
        <v>9.2336738392954417E-3</v>
      </c>
      <c r="XD41" s="1">
        <f t="shared" si="24"/>
        <v>2.1538461538461538E-2</v>
      </c>
      <c r="XE41" s="4">
        <v>762</v>
      </c>
    </row>
    <row r="42" spans="1:629">
      <c r="A42" s="3" t="s">
        <v>654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1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1">
        <f t="shared" si="0"/>
        <v>1.7857142857142856E-2</v>
      </c>
      <c r="BG42" s="1">
        <f t="shared" si="1"/>
        <v>2.3862610885037891E-3</v>
      </c>
      <c r="BH42" s="1">
        <f t="shared" si="2"/>
        <v>8.9285714285714283E-4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1</v>
      </c>
      <c r="BQ42" s="4">
        <v>0</v>
      </c>
      <c r="BR42" s="4">
        <v>0</v>
      </c>
      <c r="BS42" s="4">
        <v>0</v>
      </c>
      <c r="BT42" s="1">
        <f t="shared" si="3"/>
        <v>9.0909090909090912E-2</v>
      </c>
      <c r="BU42" s="1">
        <f t="shared" si="4"/>
        <v>2.7410122234342148E-2</v>
      </c>
      <c r="BV42" s="1">
        <f t="shared" si="5"/>
        <v>4.5454545454545452E-3</v>
      </c>
      <c r="BW42" s="4">
        <v>0</v>
      </c>
      <c r="BX42" s="4">
        <v>0</v>
      </c>
      <c r="BY42" s="4">
        <v>0</v>
      </c>
      <c r="BZ42" s="4">
        <v>0</v>
      </c>
      <c r="CA42" s="1">
        <f t="shared" si="6"/>
        <v>0</v>
      </c>
      <c r="CB42" s="1">
        <f t="shared" si="7"/>
        <v>0</v>
      </c>
      <c r="CC42" s="1">
        <f t="shared" si="8"/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1">
        <f t="shared" si="9"/>
        <v>0</v>
      </c>
      <c r="CZ42" s="1">
        <f t="shared" si="10"/>
        <v>0</v>
      </c>
      <c r="DA42" s="1">
        <f t="shared" si="11"/>
        <v>0</v>
      </c>
      <c r="DB42" s="4">
        <v>1</v>
      </c>
      <c r="DC42" s="5" t="s">
        <v>614</v>
      </c>
      <c r="DD42" s="5" t="s">
        <v>614</v>
      </c>
      <c r="DE42" s="1">
        <f t="shared" si="12"/>
        <v>6.4102564102564103E-4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1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4">
        <v>1</v>
      </c>
      <c r="DU42" s="4">
        <v>0</v>
      </c>
      <c r="DV42" s="4">
        <v>0</v>
      </c>
      <c r="DW42" s="4">
        <v>0</v>
      </c>
      <c r="DX42" s="4">
        <v>0</v>
      </c>
      <c r="DY42" s="4">
        <v>0</v>
      </c>
      <c r="DZ42" s="4">
        <v>0</v>
      </c>
      <c r="EA42" s="4">
        <v>0</v>
      </c>
      <c r="EB42" s="4">
        <v>0</v>
      </c>
      <c r="EC42" s="4">
        <v>1</v>
      </c>
      <c r="ED42" s="4">
        <v>2</v>
      </c>
      <c r="EE42" s="4">
        <v>0</v>
      </c>
      <c r="EF42" s="4">
        <v>0</v>
      </c>
      <c r="EG42" s="4">
        <v>0</v>
      </c>
      <c r="EH42" s="4">
        <v>0</v>
      </c>
      <c r="EI42" s="4">
        <v>1</v>
      </c>
      <c r="EJ42" s="4">
        <v>0</v>
      </c>
      <c r="EK42" s="4">
        <v>0</v>
      </c>
      <c r="EL42" s="4">
        <v>0</v>
      </c>
      <c r="EM42" s="4">
        <v>0</v>
      </c>
      <c r="EN42" s="4">
        <v>0</v>
      </c>
      <c r="EO42" s="4">
        <v>0</v>
      </c>
      <c r="EP42" s="4">
        <v>0</v>
      </c>
      <c r="EQ42" s="4">
        <v>0</v>
      </c>
      <c r="ER42" s="4">
        <v>0</v>
      </c>
      <c r="ES42" s="4">
        <v>0</v>
      </c>
      <c r="ET42" s="4">
        <v>1</v>
      </c>
      <c r="EU42" s="4">
        <v>0</v>
      </c>
      <c r="EV42" s="4">
        <v>0</v>
      </c>
      <c r="EW42" s="4">
        <v>1</v>
      </c>
      <c r="EX42" s="4">
        <v>0</v>
      </c>
      <c r="EY42" s="4">
        <v>0</v>
      </c>
      <c r="EZ42" s="4">
        <v>0</v>
      </c>
      <c r="FA42" s="4">
        <v>1</v>
      </c>
      <c r="FB42" s="4">
        <v>0</v>
      </c>
      <c r="FC42" s="4">
        <v>0</v>
      </c>
      <c r="FD42" s="4">
        <v>0</v>
      </c>
      <c r="FE42" s="4">
        <v>0</v>
      </c>
      <c r="FF42" s="4">
        <v>0</v>
      </c>
      <c r="FG42" s="4">
        <v>0</v>
      </c>
      <c r="FH42" s="4">
        <v>0</v>
      </c>
      <c r="FI42" s="4">
        <v>0</v>
      </c>
      <c r="FJ42" s="4">
        <v>0</v>
      </c>
      <c r="FK42" s="4">
        <v>2</v>
      </c>
      <c r="FL42" s="4">
        <v>0</v>
      </c>
      <c r="FM42" s="4">
        <v>0</v>
      </c>
      <c r="FN42" s="4">
        <v>0</v>
      </c>
      <c r="FO42" s="4">
        <v>0</v>
      </c>
      <c r="FP42" s="4">
        <v>0</v>
      </c>
      <c r="FQ42" s="4">
        <v>0</v>
      </c>
      <c r="FR42" s="4">
        <v>0</v>
      </c>
      <c r="FS42" s="4">
        <v>1</v>
      </c>
      <c r="FT42" s="4">
        <v>0</v>
      </c>
      <c r="FU42" s="4">
        <v>0</v>
      </c>
      <c r="FV42" s="4">
        <v>0</v>
      </c>
      <c r="FW42" s="4">
        <v>0</v>
      </c>
      <c r="FX42" s="4">
        <v>0</v>
      </c>
      <c r="FY42" s="4">
        <v>0</v>
      </c>
      <c r="FZ42" s="4">
        <v>1</v>
      </c>
      <c r="GA42" s="4">
        <v>0</v>
      </c>
      <c r="GB42" s="4">
        <v>0</v>
      </c>
      <c r="GC42" s="4">
        <v>0</v>
      </c>
      <c r="GD42" s="4">
        <v>1</v>
      </c>
      <c r="GE42" s="4">
        <v>0</v>
      </c>
      <c r="GF42" s="4">
        <v>0</v>
      </c>
      <c r="GG42" s="4">
        <v>1</v>
      </c>
      <c r="GH42" s="4">
        <v>1</v>
      </c>
      <c r="GI42" s="4">
        <v>0</v>
      </c>
      <c r="GJ42" s="4">
        <v>0</v>
      </c>
      <c r="GK42" s="4">
        <v>0</v>
      </c>
      <c r="GL42" s="4">
        <v>0</v>
      </c>
      <c r="GM42" s="4">
        <v>0</v>
      </c>
      <c r="GN42" s="4">
        <v>0</v>
      </c>
      <c r="GO42" s="4">
        <v>0</v>
      </c>
      <c r="GP42" s="4">
        <v>0</v>
      </c>
      <c r="GQ42" s="4">
        <v>0</v>
      </c>
      <c r="GR42" s="4">
        <v>0</v>
      </c>
      <c r="GS42" s="4">
        <v>0</v>
      </c>
      <c r="GT42" s="4">
        <v>2</v>
      </c>
      <c r="GU42" s="4">
        <v>0</v>
      </c>
      <c r="GV42" s="4">
        <v>1</v>
      </c>
      <c r="GW42" s="4">
        <v>0</v>
      </c>
      <c r="GX42" s="4">
        <v>0</v>
      </c>
      <c r="GY42" s="4">
        <v>0</v>
      </c>
      <c r="GZ42" s="4">
        <v>0</v>
      </c>
      <c r="HA42" s="4">
        <v>0</v>
      </c>
      <c r="HB42" s="4">
        <v>0</v>
      </c>
      <c r="HC42" s="4">
        <v>0</v>
      </c>
      <c r="HD42" s="4">
        <v>0</v>
      </c>
      <c r="HE42" s="4">
        <v>0</v>
      </c>
      <c r="HF42" s="4">
        <v>0</v>
      </c>
      <c r="HG42" s="4">
        <v>0</v>
      </c>
      <c r="HH42" s="4">
        <v>0</v>
      </c>
      <c r="HI42" s="4">
        <v>0</v>
      </c>
      <c r="HJ42" s="4">
        <v>1</v>
      </c>
      <c r="HK42" s="4">
        <v>0</v>
      </c>
      <c r="HL42" s="4">
        <v>1</v>
      </c>
      <c r="HM42" s="4">
        <v>1</v>
      </c>
      <c r="HN42" s="4">
        <v>0</v>
      </c>
      <c r="HO42" s="4">
        <v>0</v>
      </c>
      <c r="HP42" s="4">
        <v>0</v>
      </c>
      <c r="HQ42" s="4">
        <v>0</v>
      </c>
      <c r="HR42" s="4">
        <v>0</v>
      </c>
      <c r="HS42" s="4">
        <v>0</v>
      </c>
      <c r="HT42" s="4">
        <v>0</v>
      </c>
      <c r="HU42" s="4">
        <v>1</v>
      </c>
      <c r="HV42" s="4">
        <v>0</v>
      </c>
      <c r="HW42" s="4">
        <v>0</v>
      </c>
      <c r="HX42" s="4">
        <v>0</v>
      </c>
      <c r="HY42" s="4">
        <v>0</v>
      </c>
      <c r="HZ42" s="4">
        <v>0</v>
      </c>
      <c r="IA42" s="4">
        <v>0</v>
      </c>
      <c r="IB42" s="4">
        <v>0</v>
      </c>
      <c r="IC42" s="4">
        <v>0</v>
      </c>
      <c r="ID42" s="4">
        <v>1</v>
      </c>
      <c r="IE42" s="4">
        <v>0</v>
      </c>
      <c r="IF42" s="4">
        <v>0</v>
      </c>
      <c r="IG42" s="4">
        <v>0</v>
      </c>
      <c r="IH42" s="4">
        <v>0</v>
      </c>
      <c r="II42" s="4">
        <v>1</v>
      </c>
      <c r="IJ42" s="4">
        <v>1</v>
      </c>
      <c r="IK42" s="4">
        <v>0</v>
      </c>
      <c r="IL42" s="4">
        <v>0</v>
      </c>
      <c r="IM42" s="4">
        <v>0</v>
      </c>
      <c r="IN42" s="4">
        <v>0</v>
      </c>
      <c r="IO42" s="4">
        <v>2</v>
      </c>
      <c r="IP42" s="4">
        <v>1</v>
      </c>
      <c r="IQ42" s="4">
        <v>0</v>
      </c>
      <c r="IR42" s="4">
        <v>0</v>
      </c>
      <c r="IS42" s="4">
        <v>0</v>
      </c>
      <c r="IT42" s="4">
        <v>0</v>
      </c>
      <c r="IU42" s="4">
        <v>0</v>
      </c>
      <c r="IV42" s="4">
        <v>0</v>
      </c>
      <c r="IW42" s="4">
        <v>0</v>
      </c>
      <c r="IX42" s="4">
        <v>0</v>
      </c>
      <c r="IY42" s="4">
        <v>0</v>
      </c>
      <c r="IZ42" s="4">
        <v>0</v>
      </c>
      <c r="JA42" s="4">
        <v>0</v>
      </c>
      <c r="JB42" s="4">
        <v>0</v>
      </c>
      <c r="JC42" s="4">
        <v>0</v>
      </c>
      <c r="JD42" s="4">
        <v>0</v>
      </c>
      <c r="JE42" s="4">
        <v>0</v>
      </c>
      <c r="JF42" s="4">
        <v>0</v>
      </c>
      <c r="JG42" s="4">
        <v>0</v>
      </c>
      <c r="JH42" s="4">
        <v>0</v>
      </c>
      <c r="JI42" s="4">
        <v>1</v>
      </c>
      <c r="JJ42" s="4">
        <v>0</v>
      </c>
      <c r="JK42" s="4">
        <v>0</v>
      </c>
      <c r="JL42" s="4">
        <v>0</v>
      </c>
      <c r="JM42" s="4">
        <v>0</v>
      </c>
      <c r="JN42" s="4">
        <v>0</v>
      </c>
      <c r="JO42" s="4">
        <v>0</v>
      </c>
      <c r="JP42" s="4">
        <v>0</v>
      </c>
      <c r="JQ42" s="4">
        <v>0</v>
      </c>
      <c r="JR42" s="4">
        <v>0</v>
      </c>
      <c r="JS42" s="4">
        <v>0</v>
      </c>
      <c r="JT42" s="4">
        <v>0</v>
      </c>
      <c r="JU42" s="4">
        <v>0</v>
      </c>
      <c r="JV42" s="4">
        <v>0</v>
      </c>
      <c r="JW42" s="4">
        <v>0</v>
      </c>
      <c r="JX42" s="4">
        <v>0</v>
      </c>
      <c r="JY42" s="4">
        <v>0</v>
      </c>
      <c r="JZ42" s="4">
        <v>0</v>
      </c>
      <c r="KA42" s="4">
        <v>0</v>
      </c>
      <c r="KB42" s="4">
        <v>0</v>
      </c>
      <c r="KC42" s="4">
        <v>0</v>
      </c>
      <c r="KD42" s="4">
        <v>0</v>
      </c>
      <c r="KE42" s="4">
        <v>0</v>
      </c>
      <c r="KF42" s="4">
        <v>0</v>
      </c>
      <c r="KG42" s="4">
        <v>0</v>
      </c>
      <c r="KH42" s="4">
        <v>0</v>
      </c>
      <c r="KI42" s="4">
        <v>0</v>
      </c>
      <c r="KJ42" s="4">
        <v>0</v>
      </c>
      <c r="KK42" s="4">
        <v>0</v>
      </c>
      <c r="KL42" s="4">
        <v>0</v>
      </c>
      <c r="KM42" s="4">
        <v>0</v>
      </c>
      <c r="KN42" s="4">
        <v>0</v>
      </c>
      <c r="KO42" s="4">
        <v>0</v>
      </c>
      <c r="KP42" s="4">
        <v>0</v>
      </c>
      <c r="KQ42" s="4">
        <v>0</v>
      </c>
      <c r="KR42" s="4">
        <v>0</v>
      </c>
      <c r="KS42" s="4">
        <v>0</v>
      </c>
      <c r="KT42" s="4">
        <v>0</v>
      </c>
      <c r="KU42" s="4">
        <v>0</v>
      </c>
      <c r="KV42" s="4">
        <v>0</v>
      </c>
      <c r="KW42" s="4">
        <v>0</v>
      </c>
      <c r="KX42" s="4">
        <v>0</v>
      </c>
      <c r="KY42" s="4">
        <v>0</v>
      </c>
      <c r="KZ42" s="4">
        <v>0</v>
      </c>
      <c r="LA42" s="4">
        <v>0</v>
      </c>
      <c r="LB42" s="4">
        <v>0</v>
      </c>
      <c r="LC42" s="4">
        <v>0</v>
      </c>
      <c r="LD42" s="4">
        <v>0</v>
      </c>
      <c r="LE42" s="4">
        <v>0</v>
      </c>
      <c r="LF42" s="4">
        <v>0</v>
      </c>
      <c r="LG42" s="4">
        <v>0</v>
      </c>
      <c r="LH42" s="4">
        <v>0</v>
      </c>
      <c r="LI42" s="4">
        <v>0</v>
      </c>
      <c r="LJ42" s="4">
        <v>0</v>
      </c>
      <c r="LK42" s="4">
        <v>0</v>
      </c>
      <c r="LL42" s="4">
        <v>0</v>
      </c>
      <c r="LM42" s="4">
        <v>0</v>
      </c>
      <c r="LN42" s="4">
        <v>0</v>
      </c>
      <c r="LO42" s="4">
        <v>0</v>
      </c>
      <c r="LP42" s="4">
        <v>0</v>
      </c>
      <c r="LQ42" s="4">
        <v>0</v>
      </c>
      <c r="LR42" s="4">
        <v>0</v>
      </c>
      <c r="LS42" s="4">
        <v>0</v>
      </c>
      <c r="LT42" s="4">
        <v>0</v>
      </c>
      <c r="LU42" s="4">
        <v>0</v>
      </c>
      <c r="LV42" s="4">
        <v>0</v>
      </c>
      <c r="LW42" s="1">
        <f t="shared" si="13"/>
        <v>0.13333333333333333</v>
      </c>
      <c r="LX42" s="1">
        <f t="shared" si="14"/>
        <v>1.7315416054977323E-3</v>
      </c>
      <c r="LY42" s="1">
        <f t="shared" si="15"/>
        <v>6.6666666666666671E-3</v>
      </c>
      <c r="LZ42" s="4">
        <v>0</v>
      </c>
      <c r="MA42" s="4">
        <v>0</v>
      </c>
      <c r="MB42" s="4">
        <v>0</v>
      </c>
      <c r="MC42" s="4">
        <v>0</v>
      </c>
      <c r="MD42" s="4">
        <v>0</v>
      </c>
      <c r="ME42" s="4">
        <v>0</v>
      </c>
      <c r="MF42" s="4">
        <v>0</v>
      </c>
      <c r="MG42" s="4">
        <v>0</v>
      </c>
      <c r="MH42" s="4">
        <v>1</v>
      </c>
      <c r="MI42" s="4">
        <v>1</v>
      </c>
      <c r="MJ42" s="4">
        <v>1</v>
      </c>
      <c r="MK42" s="4">
        <v>0</v>
      </c>
      <c r="ML42" s="4">
        <v>0</v>
      </c>
      <c r="MM42" s="4">
        <v>1</v>
      </c>
      <c r="MN42" s="4">
        <v>0</v>
      </c>
      <c r="MO42" s="4">
        <v>1</v>
      </c>
      <c r="MP42" s="4">
        <v>0</v>
      </c>
      <c r="MQ42" s="4">
        <v>0</v>
      </c>
      <c r="MR42" s="4">
        <v>0</v>
      </c>
      <c r="MS42" s="4">
        <v>0</v>
      </c>
      <c r="MT42" s="4">
        <v>0</v>
      </c>
      <c r="MU42" s="4">
        <v>0</v>
      </c>
      <c r="MV42" s="4">
        <v>0</v>
      </c>
      <c r="MW42" s="4">
        <v>0</v>
      </c>
      <c r="MX42" s="4">
        <v>1</v>
      </c>
      <c r="MY42" s="4">
        <v>1</v>
      </c>
      <c r="MZ42" s="4">
        <v>0</v>
      </c>
      <c r="NA42" s="4">
        <v>0</v>
      </c>
      <c r="NB42" s="4">
        <v>0</v>
      </c>
      <c r="NC42" s="4">
        <v>0</v>
      </c>
      <c r="ND42" s="4">
        <v>0</v>
      </c>
      <c r="NE42" s="4">
        <v>0</v>
      </c>
      <c r="NF42" s="4">
        <v>0</v>
      </c>
      <c r="NG42" s="4">
        <v>0</v>
      </c>
      <c r="NH42" s="4">
        <v>0</v>
      </c>
      <c r="NI42" s="4">
        <v>0</v>
      </c>
      <c r="NJ42" s="4">
        <v>0</v>
      </c>
      <c r="NK42" s="4">
        <v>0</v>
      </c>
      <c r="NL42" s="4">
        <v>0</v>
      </c>
      <c r="NM42" s="4">
        <v>0</v>
      </c>
      <c r="NN42" s="4">
        <v>0</v>
      </c>
      <c r="NO42" s="4">
        <v>0</v>
      </c>
      <c r="NP42" s="4">
        <v>0</v>
      </c>
      <c r="NQ42" s="4">
        <v>0</v>
      </c>
      <c r="NR42" s="4">
        <v>1</v>
      </c>
      <c r="NS42" s="4">
        <v>0</v>
      </c>
      <c r="NT42" s="4">
        <v>0</v>
      </c>
      <c r="NU42" s="4">
        <v>3</v>
      </c>
      <c r="NV42" s="4">
        <v>0</v>
      </c>
      <c r="NW42" s="4">
        <v>0</v>
      </c>
      <c r="NX42" s="4">
        <v>0</v>
      </c>
      <c r="NY42" s="4">
        <v>0</v>
      </c>
      <c r="NZ42" s="4">
        <v>0</v>
      </c>
      <c r="OA42" s="4">
        <v>0</v>
      </c>
      <c r="OB42" s="4">
        <v>0</v>
      </c>
      <c r="OC42" s="4">
        <v>0</v>
      </c>
      <c r="OD42" s="4">
        <v>0</v>
      </c>
      <c r="OE42" s="4">
        <v>0</v>
      </c>
      <c r="OF42" s="4">
        <v>1</v>
      </c>
      <c r="OG42" s="4">
        <v>1</v>
      </c>
      <c r="OH42" s="4">
        <v>1</v>
      </c>
      <c r="OI42" s="4">
        <v>0</v>
      </c>
      <c r="OJ42" s="4">
        <v>0</v>
      </c>
      <c r="OK42" s="4">
        <v>0</v>
      </c>
      <c r="OL42" s="4">
        <v>0</v>
      </c>
      <c r="OM42" s="4">
        <v>0</v>
      </c>
      <c r="ON42" s="4">
        <v>0</v>
      </c>
      <c r="OO42" s="4">
        <v>1</v>
      </c>
      <c r="OP42" s="4">
        <v>0</v>
      </c>
      <c r="OQ42" s="4">
        <v>0</v>
      </c>
      <c r="OR42" s="4">
        <v>0</v>
      </c>
      <c r="OS42" s="4">
        <v>0</v>
      </c>
      <c r="OT42" s="4">
        <v>1</v>
      </c>
      <c r="OU42" s="4">
        <v>1</v>
      </c>
      <c r="OV42" s="4">
        <v>1</v>
      </c>
      <c r="OW42" s="4">
        <v>1</v>
      </c>
      <c r="OX42" s="4">
        <v>0</v>
      </c>
      <c r="OY42" s="4">
        <v>0</v>
      </c>
      <c r="OZ42" s="4">
        <v>1</v>
      </c>
      <c r="PA42" s="4">
        <v>1</v>
      </c>
      <c r="PB42" s="4">
        <v>0</v>
      </c>
      <c r="PC42" s="4">
        <v>0</v>
      </c>
      <c r="PD42" s="4">
        <v>0</v>
      </c>
      <c r="PE42" s="4">
        <v>2</v>
      </c>
      <c r="PF42" s="4">
        <v>2</v>
      </c>
      <c r="PG42" s="4">
        <v>2</v>
      </c>
      <c r="PH42" s="4">
        <v>0</v>
      </c>
      <c r="PI42" s="4">
        <v>0</v>
      </c>
      <c r="PJ42" s="4">
        <v>1</v>
      </c>
      <c r="PK42" s="4">
        <v>3</v>
      </c>
      <c r="PL42" s="4">
        <v>2</v>
      </c>
      <c r="PM42" s="4">
        <v>1</v>
      </c>
      <c r="PN42" s="4">
        <v>2</v>
      </c>
      <c r="PO42" s="4">
        <v>0</v>
      </c>
      <c r="PP42" s="4">
        <v>2</v>
      </c>
      <c r="PQ42" s="4">
        <v>0</v>
      </c>
      <c r="PR42" s="4">
        <v>4</v>
      </c>
      <c r="PS42" s="4">
        <v>2</v>
      </c>
      <c r="PT42" s="4">
        <v>2</v>
      </c>
      <c r="PU42" s="4">
        <v>0</v>
      </c>
      <c r="PV42" s="4">
        <v>0</v>
      </c>
      <c r="PW42" s="4">
        <v>0</v>
      </c>
      <c r="PX42" s="4">
        <v>0</v>
      </c>
      <c r="PY42" s="4">
        <v>0</v>
      </c>
      <c r="PZ42" s="4">
        <v>1</v>
      </c>
      <c r="QA42" s="4">
        <v>0</v>
      </c>
      <c r="QB42" s="4">
        <v>1</v>
      </c>
      <c r="QC42" s="4">
        <v>1</v>
      </c>
      <c r="QD42" s="4">
        <v>0</v>
      </c>
      <c r="QE42" s="4">
        <v>0</v>
      </c>
      <c r="QF42" s="4">
        <v>0</v>
      </c>
      <c r="QG42" s="4">
        <v>1</v>
      </c>
      <c r="QH42" s="4">
        <v>0</v>
      </c>
      <c r="QI42" s="4">
        <v>0</v>
      </c>
      <c r="QJ42" s="4">
        <v>0</v>
      </c>
      <c r="QK42" s="4">
        <v>0</v>
      </c>
      <c r="QL42" s="4">
        <v>0</v>
      </c>
      <c r="QM42" s="4">
        <v>0</v>
      </c>
      <c r="QN42" s="4">
        <v>0</v>
      </c>
      <c r="QO42" s="4">
        <v>0</v>
      </c>
      <c r="QP42" s="4">
        <v>0</v>
      </c>
      <c r="QQ42" s="4">
        <v>1</v>
      </c>
      <c r="QR42" s="4">
        <v>0</v>
      </c>
      <c r="QS42" s="4">
        <v>0</v>
      </c>
      <c r="QT42" s="4">
        <v>0</v>
      </c>
      <c r="QU42" s="4">
        <v>0</v>
      </c>
      <c r="QV42" s="4">
        <v>0</v>
      </c>
      <c r="QW42" s="4">
        <v>0</v>
      </c>
      <c r="QX42" s="4">
        <v>0</v>
      </c>
      <c r="QY42" s="4">
        <v>0</v>
      </c>
      <c r="QZ42" s="4">
        <v>0</v>
      </c>
      <c r="RA42" s="4">
        <v>0</v>
      </c>
      <c r="RB42" s="1">
        <f t="shared" si="16"/>
        <v>0.38636363636363635</v>
      </c>
      <c r="RC42" s="1">
        <f t="shared" si="17"/>
        <v>5.5888356950025697E-3</v>
      </c>
      <c r="RD42" s="1">
        <f t="shared" si="18"/>
        <v>1.9318181818181818E-2</v>
      </c>
      <c r="RE42" s="4">
        <v>1</v>
      </c>
      <c r="RF42" s="4">
        <v>0</v>
      </c>
      <c r="RG42" s="4">
        <v>0</v>
      </c>
      <c r="RH42" s="4">
        <v>0</v>
      </c>
      <c r="RI42" s="4">
        <v>2</v>
      </c>
      <c r="RJ42" s="4">
        <v>0</v>
      </c>
      <c r="RK42" s="4">
        <v>1</v>
      </c>
      <c r="RL42" s="4">
        <v>1</v>
      </c>
      <c r="RM42" s="4">
        <v>0</v>
      </c>
      <c r="RN42" s="4">
        <v>0</v>
      </c>
      <c r="RO42" s="4">
        <v>2</v>
      </c>
      <c r="RP42" s="4">
        <v>0</v>
      </c>
      <c r="RQ42" s="4">
        <v>0</v>
      </c>
      <c r="RR42" s="4">
        <v>0</v>
      </c>
      <c r="RS42" s="4">
        <v>0</v>
      </c>
      <c r="RT42" s="4">
        <v>0</v>
      </c>
      <c r="RU42" s="4">
        <v>0</v>
      </c>
      <c r="RV42" s="4">
        <v>1</v>
      </c>
      <c r="RW42" s="4">
        <v>1</v>
      </c>
      <c r="RX42" s="4">
        <v>0</v>
      </c>
      <c r="RY42" s="1">
        <f t="shared" si="19"/>
        <v>0.45</v>
      </c>
      <c r="RZ42" s="1">
        <f t="shared" si="20"/>
        <v>3.4316637057662983E-2</v>
      </c>
      <c r="SA42" s="1">
        <f t="shared" si="21"/>
        <v>2.2499999999999999E-2</v>
      </c>
      <c r="SB42" s="4">
        <v>1</v>
      </c>
      <c r="SC42" s="4">
        <v>0</v>
      </c>
      <c r="SD42" s="4">
        <v>1</v>
      </c>
      <c r="SE42" s="4">
        <v>1</v>
      </c>
      <c r="SF42" s="4">
        <v>1</v>
      </c>
      <c r="SG42" s="4">
        <v>11</v>
      </c>
      <c r="SH42" s="4">
        <v>0</v>
      </c>
      <c r="SI42" s="4">
        <v>3</v>
      </c>
      <c r="SJ42" s="4">
        <v>1</v>
      </c>
      <c r="SK42" s="4">
        <v>3</v>
      </c>
      <c r="SL42" s="4">
        <v>0</v>
      </c>
      <c r="SM42" s="4">
        <v>0</v>
      </c>
      <c r="SN42" s="4">
        <v>0</v>
      </c>
      <c r="SO42" s="4">
        <v>0</v>
      </c>
      <c r="SP42" s="4">
        <v>1</v>
      </c>
      <c r="SQ42" s="4">
        <v>0</v>
      </c>
      <c r="SR42" s="4">
        <v>0</v>
      </c>
      <c r="SS42" s="4">
        <v>0</v>
      </c>
      <c r="ST42" s="4">
        <v>2</v>
      </c>
      <c r="SU42" s="4">
        <v>0</v>
      </c>
      <c r="SV42" s="4">
        <v>1</v>
      </c>
      <c r="SW42" s="4">
        <v>3</v>
      </c>
      <c r="SX42" s="4">
        <v>0</v>
      </c>
      <c r="SY42" s="4">
        <v>1</v>
      </c>
      <c r="SZ42" s="4">
        <v>1</v>
      </c>
      <c r="TA42" s="4">
        <v>1</v>
      </c>
      <c r="TB42" s="4">
        <v>1</v>
      </c>
      <c r="TC42" s="4">
        <v>3</v>
      </c>
      <c r="TD42" s="4">
        <v>5</v>
      </c>
      <c r="TE42" s="4">
        <v>12</v>
      </c>
      <c r="TF42" s="4">
        <v>1</v>
      </c>
      <c r="TG42" s="4">
        <v>1</v>
      </c>
      <c r="TH42" s="4">
        <v>1</v>
      </c>
      <c r="TI42" s="4">
        <v>3</v>
      </c>
      <c r="TJ42" s="4">
        <v>1</v>
      </c>
      <c r="TK42" s="4">
        <v>4</v>
      </c>
      <c r="TL42" s="4">
        <v>1</v>
      </c>
      <c r="TM42" s="4">
        <v>0</v>
      </c>
      <c r="TN42" s="4">
        <v>0</v>
      </c>
      <c r="TO42" s="4">
        <v>2</v>
      </c>
      <c r="TP42" s="4">
        <v>0</v>
      </c>
      <c r="TQ42" s="4">
        <v>0</v>
      </c>
      <c r="TR42" s="4">
        <v>0</v>
      </c>
      <c r="TS42" s="4">
        <v>1</v>
      </c>
      <c r="TT42" s="4">
        <v>1</v>
      </c>
      <c r="TU42" s="4">
        <v>3</v>
      </c>
      <c r="TV42" s="4">
        <v>2</v>
      </c>
      <c r="TW42" s="4">
        <v>2</v>
      </c>
      <c r="TX42" s="4">
        <v>0</v>
      </c>
      <c r="TY42" s="4">
        <v>0</v>
      </c>
      <c r="TZ42" s="4">
        <v>3</v>
      </c>
      <c r="UA42" s="4">
        <v>2</v>
      </c>
      <c r="UB42" s="4">
        <v>0</v>
      </c>
      <c r="UC42" s="4">
        <v>0</v>
      </c>
      <c r="UD42" s="4">
        <v>1</v>
      </c>
      <c r="UE42" s="4">
        <v>3</v>
      </c>
      <c r="UF42" s="4">
        <v>1</v>
      </c>
      <c r="UG42" s="4">
        <v>0</v>
      </c>
      <c r="UH42" s="4">
        <v>1</v>
      </c>
      <c r="UI42" s="4">
        <v>0</v>
      </c>
      <c r="UJ42" s="4">
        <v>0</v>
      </c>
      <c r="UK42" s="4">
        <v>0</v>
      </c>
      <c r="UL42" s="4">
        <v>0</v>
      </c>
      <c r="UM42" s="4">
        <v>1</v>
      </c>
      <c r="UN42" s="4">
        <v>1</v>
      </c>
      <c r="UO42" s="4">
        <v>0</v>
      </c>
      <c r="UP42" s="4">
        <v>1</v>
      </c>
      <c r="UQ42" s="4">
        <v>0</v>
      </c>
      <c r="UR42" s="4">
        <v>0</v>
      </c>
      <c r="US42" s="4">
        <v>0</v>
      </c>
      <c r="UT42" s="4">
        <v>1</v>
      </c>
      <c r="UU42" s="4">
        <v>0</v>
      </c>
      <c r="UV42" s="4">
        <v>0</v>
      </c>
      <c r="UW42" s="4">
        <v>0</v>
      </c>
      <c r="UX42" s="4">
        <v>1</v>
      </c>
      <c r="UY42" s="4">
        <v>2</v>
      </c>
      <c r="UZ42" s="4">
        <v>0</v>
      </c>
      <c r="VA42" s="4">
        <v>2</v>
      </c>
      <c r="VB42" s="4">
        <v>2</v>
      </c>
      <c r="VC42" s="4">
        <v>1</v>
      </c>
      <c r="VD42" s="4">
        <v>2</v>
      </c>
      <c r="VE42" s="4">
        <v>3</v>
      </c>
      <c r="VF42" s="4">
        <v>0</v>
      </c>
      <c r="VG42" s="4">
        <v>0</v>
      </c>
      <c r="VH42" s="4">
        <v>0</v>
      </c>
      <c r="VI42" s="4">
        <v>0</v>
      </c>
      <c r="VJ42" s="4">
        <v>3</v>
      </c>
      <c r="VK42" s="4">
        <v>4</v>
      </c>
      <c r="VL42" s="4">
        <v>1</v>
      </c>
      <c r="VM42" s="4">
        <v>0</v>
      </c>
      <c r="VN42" s="4">
        <v>0</v>
      </c>
      <c r="VO42" s="4">
        <v>2</v>
      </c>
      <c r="VP42" s="4">
        <v>0</v>
      </c>
      <c r="VQ42" s="4">
        <v>0</v>
      </c>
      <c r="VR42" s="4">
        <v>0</v>
      </c>
      <c r="VS42" s="4">
        <v>0</v>
      </c>
      <c r="VT42" s="4">
        <v>0</v>
      </c>
      <c r="VU42" s="4">
        <v>0</v>
      </c>
      <c r="VV42" s="4">
        <v>0</v>
      </c>
      <c r="VW42" s="4">
        <v>0</v>
      </c>
      <c r="VX42" s="4">
        <v>5</v>
      </c>
      <c r="VY42" s="4">
        <v>3</v>
      </c>
      <c r="VZ42" s="4">
        <v>0</v>
      </c>
      <c r="WA42" s="4">
        <v>0</v>
      </c>
      <c r="WB42" s="4">
        <v>0</v>
      </c>
      <c r="WC42" s="4">
        <v>0</v>
      </c>
      <c r="WD42" s="4">
        <v>1</v>
      </c>
      <c r="WE42" s="4">
        <v>2</v>
      </c>
      <c r="WF42" s="4">
        <v>2</v>
      </c>
      <c r="WG42" s="4">
        <v>2</v>
      </c>
      <c r="WH42" s="4">
        <v>1</v>
      </c>
      <c r="WI42" s="4">
        <v>2</v>
      </c>
      <c r="WJ42" s="4">
        <v>0</v>
      </c>
      <c r="WK42" s="4">
        <v>0</v>
      </c>
      <c r="WL42" s="4">
        <v>2</v>
      </c>
      <c r="WM42" s="4">
        <v>6</v>
      </c>
      <c r="WN42" s="4">
        <v>1</v>
      </c>
      <c r="WO42" s="4">
        <v>0</v>
      </c>
      <c r="WP42" s="4">
        <v>0</v>
      </c>
      <c r="WQ42" s="4">
        <v>0</v>
      </c>
      <c r="WR42" s="4">
        <v>0</v>
      </c>
      <c r="WS42" s="4">
        <v>1</v>
      </c>
      <c r="WT42" s="4">
        <v>0</v>
      </c>
      <c r="WU42" s="4">
        <v>4</v>
      </c>
      <c r="WV42" s="4">
        <v>4</v>
      </c>
      <c r="WW42" s="4">
        <v>0</v>
      </c>
      <c r="WX42" s="4">
        <v>4</v>
      </c>
      <c r="WY42" s="4">
        <v>4</v>
      </c>
      <c r="WZ42" s="4">
        <v>4</v>
      </c>
      <c r="XA42" s="4">
        <v>1</v>
      </c>
      <c r="XB42" s="1">
        <f t="shared" si="22"/>
        <v>1.2538461538461538</v>
      </c>
      <c r="XC42" s="1">
        <f t="shared" si="23"/>
        <v>1.4377007751099622E-2</v>
      </c>
      <c r="XD42" s="1">
        <f t="shared" si="24"/>
        <v>6.2692307692307686E-2</v>
      </c>
      <c r="XE42" s="4">
        <v>256</v>
      </c>
    </row>
    <row r="43" spans="1:629">
      <c r="A43" s="3" t="s">
        <v>655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1">
        <f t="shared" si="0"/>
        <v>0</v>
      </c>
      <c r="BG43" s="1">
        <f t="shared" si="1"/>
        <v>0</v>
      </c>
      <c r="BH43" s="1">
        <f t="shared" si="2"/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1">
        <f t="shared" si="3"/>
        <v>0</v>
      </c>
      <c r="BU43" s="1">
        <f t="shared" si="4"/>
        <v>0</v>
      </c>
      <c r="BV43" s="1">
        <f t="shared" si="5"/>
        <v>0</v>
      </c>
      <c r="BW43" s="4">
        <v>0</v>
      </c>
      <c r="BX43" s="4">
        <v>0</v>
      </c>
      <c r="BY43" s="4">
        <v>0</v>
      </c>
      <c r="BZ43" s="4">
        <v>0</v>
      </c>
      <c r="CA43" s="1">
        <f t="shared" si="6"/>
        <v>0</v>
      </c>
      <c r="CB43" s="1">
        <f t="shared" si="7"/>
        <v>0</v>
      </c>
      <c r="CC43" s="1">
        <f t="shared" si="8"/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1">
        <f t="shared" si="9"/>
        <v>0</v>
      </c>
      <c r="CZ43" s="1">
        <f t="shared" si="10"/>
        <v>0</v>
      </c>
      <c r="DA43" s="1">
        <f t="shared" si="11"/>
        <v>0</v>
      </c>
      <c r="DB43" s="4">
        <v>0</v>
      </c>
      <c r="DC43" s="5" t="s">
        <v>614</v>
      </c>
      <c r="DD43" s="5" t="s">
        <v>614</v>
      </c>
      <c r="DE43" s="1">
        <f t="shared" si="12"/>
        <v>0</v>
      </c>
      <c r="DF43" s="4">
        <v>0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>
        <v>0</v>
      </c>
      <c r="DS43" s="4">
        <v>0</v>
      </c>
      <c r="DT43" s="4">
        <v>0</v>
      </c>
      <c r="DU43" s="4">
        <v>0</v>
      </c>
      <c r="DV43" s="4">
        <v>0</v>
      </c>
      <c r="DW43" s="4">
        <v>0</v>
      </c>
      <c r="DX43" s="4">
        <v>0</v>
      </c>
      <c r="DY43" s="4">
        <v>0</v>
      </c>
      <c r="DZ43" s="4">
        <v>0</v>
      </c>
      <c r="EA43" s="4">
        <v>0</v>
      </c>
      <c r="EB43" s="4">
        <v>0</v>
      </c>
      <c r="EC43" s="4">
        <v>0</v>
      </c>
      <c r="ED43" s="4">
        <v>0</v>
      </c>
      <c r="EE43" s="4">
        <v>0</v>
      </c>
      <c r="EF43" s="4">
        <v>0</v>
      </c>
      <c r="EG43" s="4">
        <v>0</v>
      </c>
      <c r="EH43" s="4">
        <v>0</v>
      </c>
      <c r="EI43" s="4">
        <v>0</v>
      </c>
      <c r="EJ43" s="4">
        <v>0</v>
      </c>
      <c r="EK43" s="4">
        <v>0</v>
      </c>
      <c r="EL43" s="4">
        <v>0</v>
      </c>
      <c r="EM43" s="4">
        <v>0</v>
      </c>
      <c r="EN43" s="4">
        <v>0</v>
      </c>
      <c r="EO43" s="4">
        <v>0</v>
      </c>
      <c r="EP43" s="4">
        <v>0</v>
      </c>
      <c r="EQ43" s="4">
        <v>0</v>
      </c>
      <c r="ER43" s="4">
        <v>0</v>
      </c>
      <c r="ES43" s="4">
        <v>0</v>
      </c>
      <c r="ET43" s="4">
        <v>0</v>
      </c>
      <c r="EU43" s="4">
        <v>2</v>
      </c>
      <c r="EV43" s="4">
        <v>0</v>
      </c>
      <c r="EW43" s="4">
        <v>0</v>
      </c>
      <c r="EX43" s="4">
        <v>0</v>
      </c>
      <c r="EY43" s="4">
        <v>0</v>
      </c>
      <c r="EZ43" s="4">
        <v>0</v>
      </c>
      <c r="FA43" s="4">
        <v>0</v>
      </c>
      <c r="FB43" s="4">
        <v>0</v>
      </c>
      <c r="FC43" s="4">
        <v>0</v>
      </c>
      <c r="FD43" s="4">
        <v>0</v>
      </c>
      <c r="FE43" s="4">
        <v>0</v>
      </c>
      <c r="FF43" s="4">
        <v>0</v>
      </c>
      <c r="FG43" s="4">
        <v>0</v>
      </c>
      <c r="FH43" s="4">
        <v>0</v>
      </c>
      <c r="FI43" s="4">
        <v>0</v>
      </c>
      <c r="FJ43" s="4">
        <v>0</v>
      </c>
      <c r="FK43" s="4">
        <v>0</v>
      </c>
      <c r="FL43" s="4">
        <v>0</v>
      </c>
      <c r="FM43" s="4">
        <v>0</v>
      </c>
      <c r="FN43" s="4">
        <v>0</v>
      </c>
      <c r="FO43" s="4">
        <v>0</v>
      </c>
      <c r="FP43" s="4">
        <v>0</v>
      </c>
      <c r="FQ43" s="4">
        <v>0</v>
      </c>
      <c r="FR43" s="4">
        <v>0</v>
      </c>
      <c r="FS43" s="4">
        <v>0</v>
      </c>
      <c r="FT43" s="4">
        <v>0</v>
      </c>
      <c r="FU43" s="4">
        <v>0</v>
      </c>
      <c r="FV43" s="4">
        <v>0</v>
      </c>
      <c r="FW43" s="4">
        <v>0</v>
      </c>
      <c r="FX43" s="4">
        <v>0</v>
      </c>
      <c r="FY43" s="4">
        <v>0</v>
      </c>
      <c r="FZ43" s="4">
        <v>0</v>
      </c>
      <c r="GA43" s="4">
        <v>0</v>
      </c>
      <c r="GB43" s="4">
        <v>0</v>
      </c>
      <c r="GC43" s="4">
        <v>0</v>
      </c>
      <c r="GD43" s="4">
        <v>0</v>
      </c>
      <c r="GE43" s="4">
        <v>0</v>
      </c>
      <c r="GF43" s="4">
        <v>0</v>
      </c>
      <c r="GG43" s="4">
        <v>0</v>
      </c>
      <c r="GH43" s="4">
        <v>0</v>
      </c>
      <c r="GI43" s="4">
        <v>0</v>
      </c>
      <c r="GJ43" s="4">
        <v>0</v>
      </c>
      <c r="GK43" s="4">
        <v>0</v>
      </c>
      <c r="GL43" s="4">
        <v>0</v>
      </c>
      <c r="GM43" s="4">
        <v>0</v>
      </c>
      <c r="GN43" s="4">
        <v>0</v>
      </c>
      <c r="GO43" s="4">
        <v>0</v>
      </c>
      <c r="GP43" s="4">
        <v>0</v>
      </c>
      <c r="GQ43" s="4">
        <v>0</v>
      </c>
      <c r="GR43" s="4">
        <v>0</v>
      </c>
      <c r="GS43" s="4">
        <v>0</v>
      </c>
      <c r="GT43" s="4">
        <v>0</v>
      </c>
      <c r="GU43" s="4">
        <v>0</v>
      </c>
      <c r="GV43" s="4">
        <v>0</v>
      </c>
      <c r="GW43" s="4">
        <v>0</v>
      </c>
      <c r="GX43" s="4">
        <v>0</v>
      </c>
      <c r="GY43" s="4">
        <v>0</v>
      </c>
      <c r="GZ43" s="4">
        <v>0</v>
      </c>
      <c r="HA43" s="4">
        <v>0</v>
      </c>
      <c r="HB43" s="4">
        <v>0</v>
      </c>
      <c r="HC43" s="4">
        <v>0</v>
      </c>
      <c r="HD43" s="4">
        <v>0</v>
      </c>
      <c r="HE43" s="4">
        <v>0</v>
      </c>
      <c r="HF43" s="4">
        <v>0</v>
      </c>
      <c r="HG43" s="4">
        <v>0</v>
      </c>
      <c r="HH43" s="4">
        <v>0</v>
      </c>
      <c r="HI43" s="4">
        <v>0</v>
      </c>
      <c r="HJ43" s="4">
        <v>0</v>
      </c>
      <c r="HK43" s="4">
        <v>0</v>
      </c>
      <c r="HL43" s="4">
        <v>0</v>
      </c>
      <c r="HM43" s="4">
        <v>0</v>
      </c>
      <c r="HN43" s="4">
        <v>0</v>
      </c>
      <c r="HO43" s="4">
        <v>0</v>
      </c>
      <c r="HP43" s="4">
        <v>0</v>
      </c>
      <c r="HQ43" s="4">
        <v>0</v>
      </c>
      <c r="HR43" s="4">
        <v>0</v>
      </c>
      <c r="HS43" s="4">
        <v>0</v>
      </c>
      <c r="HT43" s="4">
        <v>0</v>
      </c>
      <c r="HU43" s="4">
        <v>0</v>
      </c>
      <c r="HV43" s="4">
        <v>0</v>
      </c>
      <c r="HW43" s="4">
        <v>0</v>
      </c>
      <c r="HX43" s="4">
        <v>0</v>
      </c>
      <c r="HY43" s="4">
        <v>0</v>
      </c>
      <c r="HZ43" s="4">
        <v>0</v>
      </c>
      <c r="IA43" s="4">
        <v>0</v>
      </c>
      <c r="IB43" s="4">
        <v>0</v>
      </c>
      <c r="IC43" s="4">
        <v>0</v>
      </c>
      <c r="ID43" s="4">
        <v>0</v>
      </c>
      <c r="IE43" s="4">
        <v>0</v>
      </c>
      <c r="IF43" s="4">
        <v>0</v>
      </c>
      <c r="IG43" s="4">
        <v>0</v>
      </c>
      <c r="IH43" s="4">
        <v>0</v>
      </c>
      <c r="II43" s="4">
        <v>0</v>
      </c>
      <c r="IJ43" s="4">
        <v>0</v>
      </c>
      <c r="IK43" s="4">
        <v>0</v>
      </c>
      <c r="IL43" s="4">
        <v>0</v>
      </c>
      <c r="IM43" s="4">
        <v>0</v>
      </c>
      <c r="IN43" s="4">
        <v>0</v>
      </c>
      <c r="IO43" s="4">
        <v>0</v>
      </c>
      <c r="IP43" s="4">
        <v>0</v>
      </c>
      <c r="IQ43" s="4">
        <v>0</v>
      </c>
      <c r="IR43" s="4">
        <v>0</v>
      </c>
      <c r="IS43" s="4">
        <v>0</v>
      </c>
      <c r="IT43" s="4">
        <v>0</v>
      </c>
      <c r="IU43" s="4">
        <v>0</v>
      </c>
      <c r="IV43" s="4">
        <v>0</v>
      </c>
      <c r="IW43" s="4">
        <v>0</v>
      </c>
      <c r="IX43" s="4">
        <v>0</v>
      </c>
      <c r="IY43" s="4">
        <v>0</v>
      </c>
      <c r="IZ43" s="4">
        <v>0</v>
      </c>
      <c r="JA43" s="4">
        <v>0</v>
      </c>
      <c r="JB43" s="4">
        <v>0</v>
      </c>
      <c r="JC43" s="4">
        <v>0</v>
      </c>
      <c r="JD43" s="4">
        <v>0</v>
      </c>
      <c r="JE43" s="4">
        <v>0</v>
      </c>
      <c r="JF43" s="4">
        <v>0</v>
      </c>
      <c r="JG43" s="4">
        <v>0</v>
      </c>
      <c r="JH43" s="4">
        <v>0</v>
      </c>
      <c r="JI43" s="4">
        <v>0</v>
      </c>
      <c r="JJ43" s="4">
        <v>0</v>
      </c>
      <c r="JK43" s="4">
        <v>0</v>
      </c>
      <c r="JL43" s="4">
        <v>0</v>
      </c>
      <c r="JM43" s="4">
        <v>0</v>
      </c>
      <c r="JN43" s="4">
        <v>0</v>
      </c>
      <c r="JO43" s="4">
        <v>0</v>
      </c>
      <c r="JP43" s="4">
        <v>0</v>
      </c>
      <c r="JQ43" s="4">
        <v>0</v>
      </c>
      <c r="JR43" s="4">
        <v>0</v>
      </c>
      <c r="JS43" s="4">
        <v>0</v>
      </c>
      <c r="JT43" s="4">
        <v>0</v>
      </c>
      <c r="JU43" s="4">
        <v>0</v>
      </c>
      <c r="JV43" s="4">
        <v>0</v>
      </c>
      <c r="JW43" s="4">
        <v>0</v>
      </c>
      <c r="JX43" s="4">
        <v>0</v>
      </c>
      <c r="JY43" s="4">
        <v>0</v>
      </c>
      <c r="JZ43" s="4">
        <v>0</v>
      </c>
      <c r="KA43" s="4">
        <v>0</v>
      </c>
      <c r="KB43" s="4">
        <v>0</v>
      </c>
      <c r="KC43" s="4">
        <v>0</v>
      </c>
      <c r="KD43" s="4">
        <v>0</v>
      </c>
      <c r="KE43" s="4">
        <v>0</v>
      </c>
      <c r="KF43" s="4">
        <v>0</v>
      </c>
      <c r="KG43" s="4">
        <v>0</v>
      </c>
      <c r="KH43" s="4">
        <v>0</v>
      </c>
      <c r="KI43" s="4">
        <v>0</v>
      </c>
      <c r="KJ43" s="4">
        <v>0</v>
      </c>
      <c r="KK43" s="4">
        <v>0</v>
      </c>
      <c r="KL43" s="4">
        <v>0</v>
      </c>
      <c r="KM43" s="4">
        <v>0</v>
      </c>
      <c r="KN43" s="4">
        <v>0</v>
      </c>
      <c r="KO43" s="4">
        <v>0</v>
      </c>
      <c r="KP43" s="4">
        <v>0</v>
      </c>
      <c r="KQ43" s="4">
        <v>0</v>
      </c>
      <c r="KR43" s="4">
        <v>0</v>
      </c>
      <c r="KS43" s="4">
        <v>0</v>
      </c>
      <c r="KT43" s="4">
        <v>0</v>
      </c>
      <c r="KU43" s="4">
        <v>0</v>
      </c>
      <c r="KV43" s="4">
        <v>0</v>
      </c>
      <c r="KW43" s="4">
        <v>0</v>
      </c>
      <c r="KX43" s="4">
        <v>0</v>
      </c>
      <c r="KY43" s="4">
        <v>0</v>
      </c>
      <c r="KZ43" s="4">
        <v>0</v>
      </c>
      <c r="LA43" s="4">
        <v>0</v>
      </c>
      <c r="LB43" s="4">
        <v>0</v>
      </c>
      <c r="LC43" s="4">
        <v>0</v>
      </c>
      <c r="LD43" s="4">
        <v>0</v>
      </c>
      <c r="LE43" s="4">
        <v>0</v>
      </c>
      <c r="LF43" s="4">
        <v>0</v>
      </c>
      <c r="LG43" s="4">
        <v>0</v>
      </c>
      <c r="LH43" s="4">
        <v>0</v>
      </c>
      <c r="LI43" s="4">
        <v>0</v>
      </c>
      <c r="LJ43" s="4">
        <v>0</v>
      </c>
      <c r="LK43" s="4">
        <v>0</v>
      </c>
      <c r="LL43" s="4">
        <v>0</v>
      </c>
      <c r="LM43" s="4">
        <v>0</v>
      </c>
      <c r="LN43" s="4">
        <v>0</v>
      </c>
      <c r="LO43" s="4">
        <v>0</v>
      </c>
      <c r="LP43" s="4">
        <v>0</v>
      </c>
      <c r="LQ43" s="4">
        <v>0</v>
      </c>
      <c r="LR43" s="4">
        <v>0</v>
      </c>
      <c r="LS43" s="4">
        <v>0</v>
      </c>
      <c r="LT43" s="4">
        <v>0</v>
      </c>
      <c r="LU43" s="4">
        <v>0</v>
      </c>
      <c r="LV43" s="4">
        <v>0</v>
      </c>
      <c r="LW43" s="1">
        <f t="shared" si="13"/>
        <v>8.8888888888888889E-3</v>
      </c>
      <c r="LX43" s="1">
        <f t="shared" si="14"/>
        <v>5.9259259259259258E-4</v>
      </c>
      <c r="LY43" s="1">
        <f t="shared" si="15"/>
        <v>4.4444444444444447E-4</v>
      </c>
      <c r="LZ43" s="4">
        <v>0</v>
      </c>
      <c r="MA43" s="4">
        <v>0</v>
      </c>
      <c r="MB43" s="4">
        <v>0</v>
      </c>
      <c r="MC43" s="4">
        <v>0</v>
      </c>
      <c r="MD43" s="4">
        <v>0</v>
      </c>
      <c r="ME43" s="4">
        <v>0</v>
      </c>
      <c r="MF43" s="4">
        <v>0</v>
      </c>
      <c r="MG43" s="4">
        <v>0</v>
      </c>
      <c r="MH43" s="4">
        <v>0</v>
      </c>
      <c r="MI43" s="4">
        <v>0</v>
      </c>
      <c r="MJ43" s="4">
        <v>0</v>
      </c>
      <c r="MK43" s="4">
        <v>0</v>
      </c>
      <c r="ML43" s="4">
        <v>0</v>
      </c>
      <c r="MM43" s="4">
        <v>0</v>
      </c>
      <c r="MN43" s="4">
        <v>0</v>
      </c>
      <c r="MO43" s="4">
        <v>0</v>
      </c>
      <c r="MP43" s="4">
        <v>0</v>
      </c>
      <c r="MQ43" s="4">
        <v>0</v>
      </c>
      <c r="MR43" s="4">
        <v>0</v>
      </c>
      <c r="MS43" s="4">
        <v>0</v>
      </c>
      <c r="MT43" s="4">
        <v>0</v>
      </c>
      <c r="MU43" s="4">
        <v>0</v>
      </c>
      <c r="MV43" s="4">
        <v>0</v>
      </c>
      <c r="MW43" s="4">
        <v>0</v>
      </c>
      <c r="MX43" s="4">
        <v>0</v>
      </c>
      <c r="MY43" s="4">
        <v>0</v>
      </c>
      <c r="MZ43" s="4">
        <v>0</v>
      </c>
      <c r="NA43" s="4">
        <v>0</v>
      </c>
      <c r="NB43" s="4">
        <v>0</v>
      </c>
      <c r="NC43" s="4">
        <v>0</v>
      </c>
      <c r="ND43" s="4">
        <v>0</v>
      </c>
      <c r="NE43" s="4">
        <v>0</v>
      </c>
      <c r="NF43" s="4">
        <v>0</v>
      </c>
      <c r="NG43" s="4">
        <v>0</v>
      </c>
      <c r="NH43" s="4">
        <v>0</v>
      </c>
      <c r="NI43" s="4">
        <v>0</v>
      </c>
      <c r="NJ43" s="4">
        <v>0</v>
      </c>
      <c r="NK43" s="4">
        <v>0</v>
      </c>
      <c r="NL43" s="4">
        <v>0</v>
      </c>
      <c r="NM43" s="4">
        <v>0</v>
      </c>
      <c r="NN43" s="4">
        <v>0</v>
      </c>
      <c r="NO43" s="4">
        <v>0</v>
      </c>
      <c r="NP43" s="4">
        <v>0</v>
      </c>
      <c r="NQ43" s="4">
        <v>0</v>
      </c>
      <c r="NR43" s="4">
        <v>0</v>
      </c>
      <c r="NS43" s="4">
        <v>0</v>
      </c>
      <c r="NT43" s="4">
        <v>0</v>
      </c>
      <c r="NU43" s="4">
        <v>0</v>
      </c>
      <c r="NV43" s="4">
        <v>0</v>
      </c>
      <c r="NW43" s="4">
        <v>0</v>
      </c>
      <c r="NX43" s="4">
        <v>0</v>
      </c>
      <c r="NY43" s="4">
        <v>0</v>
      </c>
      <c r="NZ43" s="4">
        <v>0</v>
      </c>
      <c r="OA43" s="4">
        <v>0</v>
      </c>
      <c r="OB43" s="4">
        <v>0</v>
      </c>
      <c r="OC43" s="4">
        <v>0</v>
      </c>
      <c r="OD43" s="4">
        <v>0</v>
      </c>
      <c r="OE43" s="4">
        <v>0</v>
      </c>
      <c r="OF43" s="4">
        <v>0</v>
      </c>
      <c r="OG43" s="4">
        <v>0</v>
      </c>
      <c r="OH43" s="4">
        <v>0</v>
      </c>
      <c r="OI43" s="4">
        <v>0</v>
      </c>
      <c r="OJ43" s="4">
        <v>0</v>
      </c>
      <c r="OK43" s="4">
        <v>0</v>
      </c>
      <c r="OL43" s="4">
        <v>0</v>
      </c>
      <c r="OM43" s="4">
        <v>0</v>
      </c>
      <c r="ON43" s="4">
        <v>0</v>
      </c>
      <c r="OO43" s="4">
        <v>0</v>
      </c>
      <c r="OP43" s="4">
        <v>0</v>
      </c>
      <c r="OQ43" s="4">
        <v>0</v>
      </c>
      <c r="OR43" s="4">
        <v>0</v>
      </c>
      <c r="OS43" s="4">
        <v>0</v>
      </c>
      <c r="OT43" s="4">
        <v>0</v>
      </c>
      <c r="OU43" s="4">
        <v>0</v>
      </c>
      <c r="OV43" s="4">
        <v>0</v>
      </c>
      <c r="OW43" s="4">
        <v>0</v>
      </c>
      <c r="OX43" s="4">
        <v>0</v>
      </c>
      <c r="OY43" s="4">
        <v>0</v>
      </c>
      <c r="OZ43" s="4">
        <v>0</v>
      </c>
      <c r="PA43" s="4">
        <v>0</v>
      </c>
      <c r="PB43" s="4">
        <v>0</v>
      </c>
      <c r="PC43" s="4">
        <v>0</v>
      </c>
      <c r="PD43" s="4">
        <v>0</v>
      </c>
      <c r="PE43" s="4">
        <v>0</v>
      </c>
      <c r="PF43" s="4">
        <v>0</v>
      </c>
      <c r="PG43" s="4">
        <v>0</v>
      </c>
      <c r="PH43" s="4">
        <v>0</v>
      </c>
      <c r="PI43" s="4">
        <v>0</v>
      </c>
      <c r="PJ43" s="4">
        <v>0</v>
      </c>
      <c r="PK43" s="4">
        <v>0</v>
      </c>
      <c r="PL43" s="4">
        <v>0</v>
      </c>
      <c r="PM43" s="4">
        <v>0</v>
      </c>
      <c r="PN43" s="4">
        <v>0</v>
      </c>
      <c r="PO43" s="4">
        <v>0</v>
      </c>
      <c r="PP43" s="4">
        <v>0</v>
      </c>
      <c r="PQ43" s="4">
        <v>0</v>
      </c>
      <c r="PR43" s="4">
        <v>0</v>
      </c>
      <c r="PS43" s="4">
        <v>0</v>
      </c>
      <c r="PT43" s="4">
        <v>0</v>
      </c>
      <c r="PU43" s="4">
        <v>0</v>
      </c>
      <c r="PV43" s="4">
        <v>0</v>
      </c>
      <c r="PW43" s="4">
        <v>0</v>
      </c>
      <c r="PX43" s="4">
        <v>0</v>
      </c>
      <c r="PY43" s="4">
        <v>0</v>
      </c>
      <c r="PZ43" s="4">
        <v>0</v>
      </c>
      <c r="QA43" s="4">
        <v>0</v>
      </c>
      <c r="QB43" s="4">
        <v>0</v>
      </c>
      <c r="QC43" s="4">
        <v>0</v>
      </c>
      <c r="QD43" s="4">
        <v>0</v>
      </c>
      <c r="QE43" s="4">
        <v>0</v>
      </c>
      <c r="QF43" s="4">
        <v>0</v>
      </c>
      <c r="QG43" s="4">
        <v>0</v>
      </c>
      <c r="QH43" s="4">
        <v>0</v>
      </c>
      <c r="QI43" s="4">
        <v>0</v>
      </c>
      <c r="QJ43" s="4">
        <v>0</v>
      </c>
      <c r="QK43" s="4">
        <v>0</v>
      </c>
      <c r="QL43" s="4">
        <v>0</v>
      </c>
      <c r="QM43" s="4">
        <v>0</v>
      </c>
      <c r="QN43" s="4">
        <v>0</v>
      </c>
      <c r="QO43" s="4">
        <v>0</v>
      </c>
      <c r="QP43" s="4">
        <v>0</v>
      </c>
      <c r="QQ43" s="4">
        <v>0</v>
      </c>
      <c r="QR43" s="4">
        <v>0</v>
      </c>
      <c r="QS43" s="4">
        <v>0</v>
      </c>
      <c r="QT43" s="4">
        <v>0</v>
      </c>
      <c r="QU43" s="4">
        <v>0</v>
      </c>
      <c r="QV43" s="4">
        <v>0</v>
      </c>
      <c r="QW43" s="4">
        <v>0</v>
      </c>
      <c r="QX43" s="4">
        <v>0</v>
      </c>
      <c r="QY43" s="4">
        <v>0</v>
      </c>
      <c r="QZ43" s="4">
        <v>0</v>
      </c>
      <c r="RA43" s="4">
        <v>0</v>
      </c>
      <c r="RB43" s="1">
        <f t="shared" si="16"/>
        <v>0</v>
      </c>
      <c r="RC43" s="1">
        <f t="shared" si="17"/>
        <v>0</v>
      </c>
      <c r="RD43" s="1">
        <f t="shared" si="18"/>
        <v>0</v>
      </c>
      <c r="RE43" s="4">
        <v>0</v>
      </c>
      <c r="RF43" s="4">
        <v>0</v>
      </c>
      <c r="RG43" s="4">
        <v>0</v>
      </c>
      <c r="RH43" s="4">
        <v>0</v>
      </c>
      <c r="RI43" s="4">
        <v>0</v>
      </c>
      <c r="RJ43" s="4">
        <v>0</v>
      </c>
      <c r="RK43" s="4">
        <v>0</v>
      </c>
      <c r="RL43" s="4">
        <v>0</v>
      </c>
      <c r="RM43" s="4">
        <v>0</v>
      </c>
      <c r="RN43" s="4">
        <v>0</v>
      </c>
      <c r="RO43" s="4">
        <v>0</v>
      </c>
      <c r="RP43" s="4">
        <v>0</v>
      </c>
      <c r="RQ43" s="4">
        <v>0</v>
      </c>
      <c r="RR43" s="4">
        <v>0</v>
      </c>
      <c r="RS43" s="4">
        <v>0</v>
      </c>
      <c r="RT43" s="4">
        <v>0</v>
      </c>
      <c r="RU43" s="4">
        <v>0</v>
      </c>
      <c r="RV43" s="4">
        <v>0</v>
      </c>
      <c r="RW43" s="4">
        <v>0</v>
      </c>
      <c r="RX43" s="4">
        <v>0</v>
      </c>
      <c r="RY43" s="1">
        <f t="shared" si="19"/>
        <v>0</v>
      </c>
      <c r="RZ43" s="1">
        <f t="shared" si="20"/>
        <v>0</v>
      </c>
      <c r="SA43" s="1">
        <f t="shared" si="21"/>
        <v>0</v>
      </c>
      <c r="SB43" s="4">
        <v>0</v>
      </c>
      <c r="SC43" s="4">
        <v>0</v>
      </c>
      <c r="SD43" s="4">
        <v>0</v>
      </c>
      <c r="SE43" s="4">
        <v>0</v>
      </c>
      <c r="SF43" s="4">
        <v>0</v>
      </c>
      <c r="SG43" s="4">
        <v>0</v>
      </c>
      <c r="SH43" s="4">
        <v>0</v>
      </c>
      <c r="SI43" s="4">
        <v>0</v>
      </c>
      <c r="SJ43" s="4">
        <v>0</v>
      </c>
      <c r="SK43" s="4">
        <v>0</v>
      </c>
      <c r="SL43" s="4">
        <v>0</v>
      </c>
      <c r="SM43" s="4">
        <v>0</v>
      </c>
      <c r="SN43" s="4">
        <v>0</v>
      </c>
      <c r="SO43" s="4">
        <v>0</v>
      </c>
      <c r="SP43" s="4">
        <v>0</v>
      </c>
      <c r="SQ43" s="4">
        <v>0</v>
      </c>
      <c r="SR43" s="4">
        <v>0</v>
      </c>
      <c r="SS43" s="4">
        <v>0</v>
      </c>
      <c r="ST43" s="4">
        <v>0</v>
      </c>
      <c r="SU43" s="4">
        <v>0</v>
      </c>
      <c r="SV43" s="4">
        <v>0</v>
      </c>
      <c r="SW43" s="4">
        <v>0</v>
      </c>
      <c r="SX43" s="4">
        <v>0</v>
      </c>
      <c r="SY43" s="4">
        <v>0</v>
      </c>
      <c r="SZ43" s="4">
        <v>0</v>
      </c>
      <c r="TA43" s="4">
        <v>0</v>
      </c>
      <c r="TB43" s="4">
        <v>0</v>
      </c>
      <c r="TC43" s="4">
        <v>0</v>
      </c>
      <c r="TD43" s="4">
        <v>0</v>
      </c>
      <c r="TE43" s="4">
        <v>0</v>
      </c>
      <c r="TF43" s="4">
        <v>0</v>
      </c>
      <c r="TG43" s="4">
        <v>0</v>
      </c>
      <c r="TH43" s="4">
        <v>0</v>
      </c>
      <c r="TI43" s="4">
        <v>0</v>
      </c>
      <c r="TJ43" s="4">
        <v>0</v>
      </c>
      <c r="TK43" s="4">
        <v>0</v>
      </c>
      <c r="TL43" s="4">
        <v>0</v>
      </c>
      <c r="TM43" s="4">
        <v>0</v>
      </c>
      <c r="TN43" s="4">
        <v>0</v>
      </c>
      <c r="TO43" s="4">
        <v>0</v>
      </c>
      <c r="TP43" s="4">
        <v>0</v>
      </c>
      <c r="TQ43" s="4">
        <v>0</v>
      </c>
      <c r="TR43" s="4">
        <v>0</v>
      </c>
      <c r="TS43" s="4">
        <v>0</v>
      </c>
      <c r="TT43" s="4">
        <v>0</v>
      </c>
      <c r="TU43" s="4">
        <v>0</v>
      </c>
      <c r="TV43" s="4">
        <v>0</v>
      </c>
      <c r="TW43" s="4">
        <v>0</v>
      </c>
      <c r="TX43" s="4">
        <v>0</v>
      </c>
      <c r="TY43" s="4">
        <v>0</v>
      </c>
      <c r="TZ43" s="4">
        <v>0</v>
      </c>
      <c r="UA43" s="4">
        <v>0</v>
      </c>
      <c r="UB43" s="4">
        <v>0</v>
      </c>
      <c r="UC43" s="4">
        <v>0</v>
      </c>
      <c r="UD43" s="4">
        <v>0</v>
      </c>
      <c r="UE43" s="4">
        <v>0</v>
      </c>
      <c r="UF43" s="4">
        <v>0</v>
      </c>
      <c r="UG43" s="4">
        <v>0</v>
      </c>
      <c r="UH43" s="4">
        <v>0</v>
      </c>
      <c r="UI43" s="4">
        <v>0</v>
      </c>
      <c r="UJ43" s="4">
        <v>0</v>
      </c>
      <c r="UK43" s="4">
        <v>0</v>
      </c>
      <c r="UL43" s="4">
        <v>0</v>
      </c>
      <c r="UM43" s="4">
        <v>0</v>
      </c>
      <c r="UN43" s="4">
        <v>0</v>
      </c>
      <c r="UO43" s="4">
        <v>0</v>
      </c>
      <c r="UP43" s="4">
        <v>0</v>
      </c>
      <c r="UQ43" s="4">
        <v>0</v>
      </c>
      <c r="UR43" s="4">
        <v>0</v>
      </c>
      <c r="US43" s="4">
        <v>0</v>
      </c>
      <c r="UT43" s="4">
        <v>0</v>
      </c>
      <c r="UU43" s="4">
        <v>0</v>
      </c>
      <c r="UV43" s="4">
        <v>0</v>
      </c>
      <c r="UW43" s="4">
        <v>0</v>
      </c>
      <c r="UX43" s="4">
        <v>0</v>
      </c>
      <c r="UY43" s="4">
        <v>0</v>
      </c>
      <c r="UZ43" s="4">
        <v>0</v>
      </c>
      <c r="VA43" s="4">
        <v>0</v>
      </c>
      <c r="VB43" s="4">
        <v>0</v>
      </c>
      <c r="VC43" s="4">
        <v>0</v>
      </c>
      <c r="VD43" s="4">
        <v>0</v>
      </c>
      <c r="VE43" s="4">
        <v>0</v>
      </c>
      <c r="VF43" s="4">
        <v>0</v>
      </c>
      <c r="VG43" s="4">
        <v>0</v>
      </c>
      <c r="VH43" s="4">
        <v>0</v>
      </c>
      <c r="VI43" s="4">
        <v>0</v>
      </c>
      <c r="VJ43" s="4">
        <v>0</v>
      </c>
      <c r="VK43" s="4">
        <v>0</v>
      </c>
      <c r="VL43" s="4">
        <v>0</v>
      </c>
      <c r="VM43" s="4">
        <v>0</v>
      </c>
      <c r="VN43" s="4">
        <v>0</v>
      </c>
      <c r="VO43" s="4">
        <v>0</v>
      </c>
      <c r="VP43" s="4">
        <v>0</v>
      </c>
      <c r="VQ43" s="4">
        <v>0</v>
      </c>
      <c r="VR43" s="4">
        <v>0</v>
      </c>
      <c r="VS43" s="4">
        <v>0</v>
      </c>
      <c r="VT43" s="4">
        <v>0</v>
      </c>
      <c r="VU43" s="4">
        <v>0</v>
      </c>
      <c r="VV43" s="4">
        <v>0</v>
      </c>
      <c r="VW43" s="4">
        <v>0</v>
      </c>
      <c r="VX43" s="4">
        <v>0</v>
      </c>
      <c r="VY43" s="4">
        <v>0</v>
      </c>
      <c r="VZ43" s="4">
        <v>0</v>
      </c>
      <c r="WA43" s="4">
        <v>0</v>
      </c>
      <c r="WB43" s="4">
        <v>0</v>
      </c>
      <c r="WC43" s="4">
        <v>0</v>
      </c>
      <c r="WD43" s="4">
        <v>0</v>
      </c>
      <c r="WE43" s="4">
        <v>0</v>
      </c>
      <c r="WF43" s="4">
        <v>0</v>
      </c>
      <c r="WG43" s="4">
        <v>0</v>
      </c>
      <c r="WH43" s="4">
        <v>0</v>
      </c>
      <c r="WI43" s="4">
        <v>0</v>
      </c>
      <c r="WJ43" s="4">
        <v>0</v>
      </c>
      <c r="WK43" s="4">
        <v>0</v>
      </c>
      <c r="WL43" s="4">
        <v>0</v>
      </c>
      <c r="WM43" s="4">
        <v>0</v>
      </c>
      <c r="WN43" s="4">
        <v>0</v>
      </c>
      <c r="WO43" s="4">
        <v>0</v>
      </c>
      <c r="WP43" s="4">
        <v>0</v>
      </c>
      <c r="WQ43" s="4">
        <v>0</v>
      </c>
      <c r="WR43" s="4">
        <v>0</v>
      </c>
      <c r="WS43" s="4">
        <v>0</v>
      </c>
      <c r="WT43" s="4">
        <v>0</v>
      </c>
      <c r="WU43" s="4">
        <v>0</v>
      </c>
      <c r="WV43" s="4">
        <v>0</v>
      </c>
      <c r="WW43" s="4">
        <v>0</v>
      </c>
      <c r="WX43" s="4">
        <v>0</v>
      </c>
      <c r="WY43" s="4">
        <v>0</v>
      </c>
      <c r="WZ43" s="4">
        <v>0</v>
      </c>
      <c r="XA43" s="4">
        <v>0</v>
      </c>
      <c r="XB43" s="1">
        <f t="shared" si="22"/>
        <v>0</v>
      </c>
      <c r="XC43" s="1">
        <f t="shared" si="23"/>
        <v>0</v>
      </c>
      <c r="XD43" s="1">
        <f t="shared" si="24"/>
        <v>0</v>
      </c>
      <c r="XE43" s="4">
        <v>2</v>
      </c>
    </row>
    <row r="44" spans="1:629">
      <c r="A44" s="3" t="s">
        <v>656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1">
        <f t="shared" si="0"/>
        <v>0</v>
      </c>
      <c r="BG44" s="1">
        <f t="shared" si="1"/>
        <v>0</v>
      </c>
      <c r="BH44" s="1">
        <f t="shared" si="2"/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1">
        <f t="shared" si="3"/>
        <v>0</v>
      </c>
      <c r="BU44" s="1">
        <f t="shared" si="4"/>
        <v>0</v>
      </c>
      <c r="BV44" s="1">
        <f t="shared" si="5"/>
        <v>0</v>
      </c>
      <c r="BW44" s="4">
        <v>0</v>
      </c>
      <c r="BX44" s="4">
        <v>0</v>
      </c>
      <c r="BY44" s="4">
        <v>0</v>
      </c>
      <c r="BZ44" s="4">
        <v>0</v>
      </c>
      <c r="CA44" s="1">
        <f t="shared" si="6"/>
        <v>0</v>
      </c>
      <c r="CB44" s="1">
        <f t="shared" si="7"/>
        <v>0</v>
      </c>
      <c r="CC44" s="1">
        <f t="shared" si="8"/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1">
        <f t="shared" si="9"/>
        <v>0</v>
      </c>
      <c r="CZ44" s="1">
        <f t="shared" si="10"/>
        <v>0</v>
      </c>
      <c r="DA44" s="1">
        <f t="shared" si="11"/>
        <v>0</v>
      </c>
      <c r="DB44" s="4">
        <v>0</v>
      </c>
      <c r="DC44" s="5" t="s">
        <v>614</v>
      </c>
      <c r="DD44" s="5" t="s">
        <v>614</v>
      </c>
      <c r="DE44" s="1">
        <f t="shared" si="12"/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4">
        <v>0</v>
      </c>
      <c r="DU44" s="4">
        <v>0</v>
      </c>
      <c r="DV44" s="4">
        <v>0</v>
      </c>
      <c r="DW44" s="4">
        <v>0</v>
      </c>
      <c r="DX44" s="4">
        <v>0</v>
      </c>
      <c r="DY44" s="4">
        <v>0</v>
      </c>
      <c r="DZ44" s="4">
        <v>0</v>
      </c>
      <c r="EA44" s="4">
        <v>0</v>
      </c>
      <c r="EB44" s="4">
        <v>0</v>
      </c>
      <c r="EC44" s="4">
        <v>0</v>
      </c>
      <c r="ED44" s="4">
        <v>0</v>
      </c>
      <c r="EE44" s="4">
        <v>0</v>
      </c>
      <c r="EF44" s="4">
        <v>0</v>
      </c>
      <c r="EG44" s="4">
        <v>0</v>
      </c>
      <c r="EH44" s="4">
        <v>0</v>
      </c>
      <c r="EI44" s="4">
        <v>0</v>
      </c>
      <c r="EJ44" s="4">
        <v>0</v>
      </c>
      <c r="EK44" s="4">
        <v>0</v>
      </c>
      <c r="EL44" s="4">
        <v>0</v>
      </c>
      <c r="EM44" s="4">
        <v>0</v>
      </c>
      <c r="EN44" s="4">
        <v>0</v>
      </c>
      <c r="EO44" s="4">
        <v>0</v>
      </c>
      <c r="EP44" s="4">
        <v>0</v>
      </c>
      <c r="EQ44" s="4">
        <v>0</v>
      </c>
      <c r="ER44" s="4">
        <v>0</v>
      </c>
      <c r="ES44" s="4">
        <v>0</v>
      </c>
      <c r="ET44" s="4">
        <v>0</v>
      </c>
      <c r="EU44" s="4">
        <v>0</v>
      </c>
      <c r="EV44" s="4">
        <v>0</v>
      </c>
      <c r="EW44" s="4">
        <v>0</v>
      </c>
      <c r="EX44" s="4">
        <v>0</v>
      </c>
      <c r="EY44" s="4">
        <v>0</v>
      </c>
      <c r="EZ44" s="4">
        <v>0</v>
      </c>
      <c r="FA44" s="4">
        <v>0</v>
      </c>
      <c r="FB44" s="4">
        <v>0</v>
      </c>
      <c r="FC44" s="4">
        <v>0</v>
      </c>
      <c r="FD44" s="4">
        <v>0</v>
      </c>
      <c r="FE44" s="4">
        <v>0</v>
      </c>
      <c r="FF44" s="4">
        <v>0</v>
      </c>
      <c r="FG44" s="4">
        <v>0</v>
      </c>
      <c r="FH44" s="4">
        <v>0</v>
      </c>
      <c r="FI44" s="4">
        <v>0</v>
      </c>
      <c r="FJ44" s="4">
        <v>0</v>
      </c>
      <c r="FK44" s="4">
        <v>0</v>
      </c>
      <c r="FL44" s="4">
        <v>0</v>
      </c>
      <c r="FM44" s="4">
        <v>0</v>
      </c>
      <c r="FN44" s="4">
        <v>0</v>
      </c>
      <c r="FO44" s="4">
        <v>0</v>
      </c>
      <c r="FP44" s="4">
        <v>0</v>
      </c>
      <c r="FQ44" s="4">
        <v>0</v>
      </c>
      <c r="FR44" s="4">
        <v>0</v>
      </c>
      <c r="FS44" s="4">
        <v>0</v>
      </c>
      <c r="FT44" s="4">
        <v>0</v>
      </c>
      <c r="FU44" s="4">
        <v>0</v>
      </c>
      <c r="FV44" s="4">
        <v>0</v>
      </c>
      <c r="FW44" s="4">
        <v>0</v>
      </c>
      <c r="FX44" s="4">
        <v>0</v>
      </c>
      <c r="FY44" s="4">
        <v>0</v>
      </c>
      <c r="FZ44" s="4">
        <v>0</v>
      </c>
      <c r="GA44" s="4">
        <v>0</v>
      </c>
      <c r="GB44" s="4">
        <v>0</v>
      </c>
      <c r="GC44" s="4">
        <v>0</v>
      </c>
      <c r="GD44" s="4">
        <v>0</v>
      </c>
      <c r="GE44" s="4">
        <v>0</v>
      </c>
      <c r="GF44" s="4">
        <v>0</v>
      </c>
      <c r="GG44" s="4">
        <v>0</v>
      </c>
      <c r="GH44" s="4">
        <v>0</v>
      </c>
      <c r="GI44" s="4">
        <v>0</v>
      </c>
      <c r="GJ44" s="4">
        <v>0</v>
      </c>
      <c r="GK44" s="4">
        <v>0</v>
      </c>
      <c r="GL44" s="4">
        <v>0</v>
      </c>
      <c r="GM44" s="4">
        <v>0</v>
      </c>
      <c r="GN44" s="4">
        <v>0</v>
      </c>
      <c r="GO44" s="4">
        <v>0</v>
      </c>
      <c r="GP44" s="4">
        <v>0</v>
      </c>
      <c r="GQ44" s="4">
        <v>0</v>
      </c>
      <c r="GR44" s="4">
        <v>0</v>
      </c>
      <c r="GS44" s="4">
        <v>0</v>
      </c>
      <c r="GT44" s="4">
        <v>0</v>
      </c>
      <c r="GU44" s="4">
        <v>0</v>
      </c>
      <c r="GV44" s="4">
        <v>0</v>
      </c>
      <c r="GW44" s="4">
        <v>0</v>
      </c>
      <c r="GX44" s="4">
        <v>0</v>
      </c>
      <c r="GY44" s="4">
        <v>0</v>
      </c>
      <c r="GZ44" s="4">
        <v>0</v>
      </c>
      <c r="HA44" s="4">
        <v>0</v>
      </c>
      <c r="HB44" s="4">
        <v>0</v>
      </c>
      <c r="HC44" s="4">
        <v>1</v>
      </c>
      <c r="HD44" s="4">
        <v>0</v>
      </c>
      <c r="HE44" s="4">
        <v>0</v>
      </c>
      <c r="HF44" s="4">
        <v>0</v>
      </c>
      <c r="HG44" s="4">
        <v>0</v>
      </c>
      <c r="HH44" s="4">
        <v>0</v>
      </c>
      <c r="HI44" s="4">
        <v>0</v>
      </c>
      <c r="HJ44" s="4">
        <v>0</v>
      </c>
      <c r="HK44" s="4">
        <v>0</v>
      </c>
      <c r="HL44" s="4">
        <v>0</v>
      </c>
      <c r="HM44" s="4">
        <v>0</v>
      </c>
      <c r="HN44" s="4">
        <v>0</v>
      </c>
      <c r="HO44" s="4">
        <v>0</v>
      </c>
      <c r="HP44" s="4">
        <v>0</v>
      </c>
      <c r="HQ44" s="4">
        <v>0</v>
      </c>
      <c r="HR44" s="4">
        <v>0</v>
      </c>
      <c r="HS44" s="4">
        <v>0</v>
      </c>
      <c r="HT44" s="4">
        <v>0</v>
      </c>
      <c r="HU44" s="4">
        <v>0</v>
      </c>
      <c r="HV44" s="4">
        <v>0</v>
      </c>
      <c r="HW44" s="4">
        <v>0</v>
      </c>
      <c r="HX44" s="4">
        <v>0</v>
      </c>
      <c r="HY44" s="4">
        <v>0</v>
      </c>
      <c r="HZ44" s="4">
        <v>0</v>
      </c>
      <c r="IA44" s="4">
        <v>0</v>
      </c>
      <c r="IB44" s="4">
        <v>0</v>
      </c>
      <c r="IC44" s="4">
        <v>0</v>
      </c>
      <c r="ID44" s="4">
        <v>0</v>
      </c>
      <c r="IE44" s="4">
        <v>0</v>
      </c>
      <c r="IF44" s="4">
        <v>0</v>
      </c>
      <c r="IG44" s="4">
        <v>0</v>
      </c>
      <c r="IH44" s="4">
        <v>0</v>
      </c>
      <c r="II44" s="4">
        <v>0</v>
      </c>
      <c r="IJ44" s="4">
        <v>0</v>
      </c>
      <c r="IK44" s="4">
        <v>0</v>
      </c>
      <c r="IL44" s="4">
        <v>0</v>
      </c>
      <c r="IM44" s="4">
        <v>0</v>
      </c>
      <c r="IN44" s="4">
        <v>0</v>
      </c>
      <c r="IO44" s="4">
        <v>0</v>
      </c>
      <c r="IP44" s="4">
        <v>0</v>
      </c>
      <c r="IQ44" s="4">
        <v>0</v>
      </c>
      <c r="IR44" s="4">
        <v>0</v>
      </c>
      <c r="IS44" s="4">
        <v>0</v>
      </c>
      <c r="IT44" s="4">
        <v>0</v>
      </c>
      <c r="IU44" s="4">
        <v>0</v>
      </c>
      <c r="IV44" s="4">
        <v>0</v>
      </c>
      <c r="IW44" s="4">
        <v>0</v>
      </c>
      <c r="IX44" s="4">
        <v>0</v>
      </c>
      <c r="IY44" s="4">
        <v>0</v>
      </c>
      <c r="IZ44" s="4">
        <v>0</v>
      </c>
      <c r="JA44" s="4">
        <v>0</v>
      </c>
      <c r="JB44" s="4">
        <v>0</v>
      </c>
      <c r="JC44" s="4">
        <v>0</v>
      </c>
      <c r="JD44" s="4">
        <v>0</v>
      </c>
      <c r="JE44" s="4">
        <v>0</v>
      </c>
      <c r="JF44" s="4">
        <v>0</v>
      </c>
      <c r="JG44" s="4">
        <v>0</v>
      </c>
      <c r="JH44" s="4">
        <v>0</v>
      </c>
      <c r="JI44" s="4">
        <v>0</v>
      </c>
      <c r="JJ44" s="4">
        <v>0</v>
      </c>
      <c r="JK44" s="4">
        <v>0</v>
      </c>
      <c r="JL44" s="4">
        <v>0</v>
      </c>
      <c r="JM44" s="4">
        <v>0</v>
      </c>
      <c r="JN44" s="4">
        <v>0</v>
      </c>
      <c r="JO44" s="4">
        <v>0</v>
      </c>
      <c r="JP44" s="4">
        <v>0</v>
      </c>
      <c r="JQ44" s="4">
        <v>0</v>
      </c>
      <c r="JR44" s="4">
        <v>0</v>
      </c>
      <c r="JS44" s="4">
        <v>0</v>
      </c>
      <c r="JT44" s="4">
        <v>0</v>
      </c>
      <c r="JU44" s="4">
        <v>0</v>
      </c>
      <c r="JV44" s="4">
        <v>0</v>
      </c>
      <c r="JW44" s="4">
        <v>0</v>
      </c>
      <c r="JX44" s="4">
        <v>0</v>
      </c>
      <c r="JY44" s="4">
        <v>0</v>
      </c>
      <c r="JZ44" s="4">
        <v>0</v>
      </c>
      <c r="KA44" s="4">
        <v>0</v>
      </c>
      <c r="KB44" s="4">
        <v>0</v>
      </c>
      <c r="KC44" s="4">
        <v>0</v>
      </c>
      <c r="KD44" s="4">
        <v>0</v>
      </c>
      <c r="KE44" s="4">
        <v>0</v>
      </c>
      <c r="KF44" s="4">
        <v>0</v>
      </c>
      <c r="KG44" s="4">
        <v>0</v>
      </c>
      <c r="KH44" s="4">
        <v>0</v>
      </c>
      <c r="KI44" s="4">
        <v>0</v>
      </c>
      <c r="KJ44" s="4">
        <v>0</v>
      </c>
      <c r="KK44" s="4">
        <v>0</v>
      </c>
      <c r="KL44" s="4">
        <v>0</v>
      </c>
      <c r="KM44" s="4">
        <v>0</v>
      </c>
      <c r="KN44" s="4">
        <v>0</v>
      </c>
      <c r="KO44" s="4">
        <v>0</v>
      </c>
      <c r="KP44" s="4">
        <v>0</v>
      </c>
      <c r="KQ44" s="4">
        <v>0</v>
      </c>
      <c r="KR44" s="4">
        <v>0</v>
      </c>
      <c r="KS44" s="4">
        <v>0</v>
      </c>
      <c r="KT44" s="4">
        <v>0</v>
      </c>
      <c r="KU44" s="4">
        <v>0</v>
      </c>
      <c r="KV44" s="4">
        <v>0</v>
      </c>
      <c r="KW44" s="4">
        <v>0</v>
      </c>
      <c r="KX44" s="4">
        <v>0</v>
      </c>
      <c r="KY44" s="4">
        <v>0</v>
      </c>
      <c r="KZ44" s="4">
        <v>0</v>
      </c>
      <c r="LA44" s="4">
        <v>0</v>
      </c>
      <c r="LB44" s="4">
        <v>0</v>
      </c>
      <c r="LC44" s="4">
        <v>0</v>
      </c>
      <c r="LD44" s="4">
        <v>0</v>
      </c>
      <c r="LE44" s="4">
        <v>0</v>
      </c>
      <c r="LF44" s="4">
        <v>0</v>
      </c>
      <c r="LG44" s="4">
        <v>0</v>
      </c>
      <c r="LH44" s="4">
        <v>0</v>
      </c>
      <c r="LI44" s="4">
        <v>0</v>
      </c>
      <c r="LJ44" s="4">
        <v>0</v>
      </c>
      <c r="LK44" s="4">
        <v>0</v>
      </c>
      <c r="LL44" s="4">
        <v>0</v>
      </c>
      <c r="LM44" s="4">
        <v>0</v>
      </c>
      <c r="LN44" s="4">
        <v>0</v>
      </c>
      <c r="LO44" s="4">
        <v>0</v>
      </c>
      <c r="LP44" s="4">
        <v>0</v>
      </c>
      <c r="LQ44" s="4">
        <v>0</v>
      </c>
      <c r="LR44" s="4">
        <v>0</v>
      </c>
      <c r="LS44" s="4">
        <v>0</v>
      </c>
      <c r="LT44" s="4">
        <v>0</v>
      </c>
      <c r="LU44" s="4">
        <v>0</v>
      </c>
      <c r="LV44" s="4">
        <v>0</v>
      </c>
      <c r="LW44" s="1">
        <f t="shared" si="13"/>
        <v>4.4444444444444444E-3</v>
      </c>
      <c r="LX44" s="1">
        <f t="shared" si="14"/>
        <v>2.9629629629629629E-4</v>
      </c>
      <c r="LY44" s="1">
        <f t="shared" si="15"/>
        <v>2.2222222222222223E-4</v>
      </c>
      <c r="LZ44" s="4">
        <v>0</v>
      </c>
      <c r="MA44" s="4">
        <v>0</v>
      </c>
      <c r="MB44" s="4">
        <v>0</v>
      </c>
      <c r="MC44" s="4">
        <v>0</v>
      </c>
      <c r="MD44" s="4">
        <v>0</v>
      </c>
      <c r="ME44" s="4">
        <v>0</v>
      </c>
      <c r="MF44" s="4">
        <v>0</v>
      </c>
      <c r="MG44" s="4">
        <v>0</v>
      </c>
      <c r="MH44" s="4">
        <v>0</v>
      </c>
      <c r="MI44" s="4">
        <v>0</v>
      </c>
      <c r="MJ44" s="4">
        <v>0</v>
      </c>
      <c r="MK44" s="4">
        <v>0</v>
      </c>
      <c r="ML44" s="4">
        <v>0</v>
      </c>
      <c r="MM44" s="4">
        <v>0</v>
      </c>
      <c r="MN44" s="4">
        <v>0</v>
      </c>
      <c r="MO44" s="4">
        <v>0</v>
      </c>
      <c r="MP44" s="4">
        <v>0</v>
      </c>
      <c r="MQ44" s="4">
        <v>0</v>
      </c>
      <c r="MR44" s="4">
        <v>0</v>
      </c>
      <c r="MS44" s="4">
        <v>0</v>
      </c>
      <c r="MT44" s="4">
        <v>0</v>
      </c>
      <c r="MU44" s="4">
        <v>0</v>
      </c>
      <c r="MV44" s="4">
        <v>0</v>
      </c>
      <c r="MW44" s="4">
        <v>0</v>
      </c>
      <c r="MX44" s="4">
        <v>0</v>
      </c>
      <c r="MY44" s="4">
        <v>0</v>
      </c>
      <c r="MZ44" s="4">
        <v>0</v>
      </c>
      <c r="NA44" s="4">
        <v>0</v>
      </c>
      <c r="NB44" s="4">
        <v>0</v>
      </c>
      <c r="NC44" s="4">
        <v>0</v>
      </c>
      <c r="ND44" s="4">
        <v>0</v>
      </c>
      <c r="NE44" s="4">
        <v>0</v>
      </c>
      <c r="NF44" s="4">
        <v>0</v>
      </c>
      <c r="NG44" s="4">
        <v>0</v>
      </c>
      <c r="NH44" s="4">
        <v>0</v>
      </c>
      <c r="NI44" s="4">
        <v>0</v>
      </c>
      <c r="NJ44" s="4">
        <v>0</v>
      </c>
      <c r="NK44" s="4">
        <v>0</v>
      </c>
      <c r="NL44" s="4">
        <v>0</v>
      </c>
      <c r="NM44" s="4">
        <v>0</v>
      </c>
      <c r="NN44" s="4">
        <v>0</v>
      </c>
      <c r="NO44" s="4">
        <v>0</v>
      </c>
      <c r="NP44" s="4">
        <v>0</v>
      </c>
      <c r="NQ44" s="4">
        <v>0</v>
      </c>
      <c r="NR44" s="4">
        <v>0</v>
      </c>
      <c r="NS44" s="4">
        <v>0</v>
      </c>
      <c r="NT44" s="4">
        <v>0</v>
      </c>
      <c r="NU44" s="4">
        <v>0</v>
      </c>
      <c r="NV44" s="4">
        <v>0</v>
      </c>
      <c r="NW44" s="4">
        <v>0</v>
      </c>
      <c r="NX44" s="4">
        <v>0</v>
      </c>
      <c r="NY44" s="4">
        <v>0</v>
      </c>
      <c r="NZ44" s="4">
        <v>0</v>
      </c>
      <c r="OA44" s="4">
        <v>0</v>
      </c>
      <c r="OB44" s="4">
        <v>0</v>
      </c>
      <c r="OC44" s="4">
        <v>0</v>
      </c>
      <c r="OD44" s="4">
        <v>0</v>
      </c>
      <c r="OE44" s="4">
        <v>0</v>
      </c>
      <c r="OF44" s="4">
        <v>0</v>
      </c>
      <c r="OG44" s="4">
        <v>0</v>
      </c>
      <c r="OH44" s="4">
        <v>0</v>
      </c>
      <c r="OI44" s="4">
        <v>0</v>
      </c>
      <c r="OJ44" s="4">
        <v>0</v>
      </c>
      <c r="OK44" s="4">
        <v>0</v>
      </c>
      <c r="OL44" s="4">
        <v>0</v>
      </c>
      <c r="OM44" s="4">
        <v>0</v>
      </c>
      <c r="ON44" s="4">
        <v>0</v>
      </c>
      <c r="OO44" s="4">
        <v>0</v>
      </c>
      <c r="OP44" s="4">
        <v>0</v>
      </c>
      <c r="OQ44" s="4">
        <v>0</v>
      </c>
      <c r="OR44" s="4">
        <v>0</v>
      </c>
      <c r="OS44" s="4">
        <v>0</v>
      </c>
      <c r="OT44" s="4">
        <v>0</v>
      </c>
      <c r="OU44" s="4">
        <v>0</v>
      </c>
      <c r="OV44" s="4">
        <v>0</v>
      </c>
      <c r="OW44" s="4">
        <v>0</v>
      </c>
      <c r="OX44" s="4">
        <v>0</v>
      </c>
      <c r="OY44" s="4">
        <v>0</v>
      </c>
      <c r="OZ44" s="4">
        <v>0</v>
      </c>
      <c r="PA44" s="4">
        <v>0</v>
      </c>
      <c r="PB44" s="4">
        <v>0</v>
      </c>
      <c r="PC44" s="4">
        <v>0</v>
      </c>
      <c r="PD44" s="4">
        <v>0</v>
      </c>
      <c r="PE44" s="4">
        <v>0</v>
      </c>
      <c r="PF44" s="4">
        <v>0</v>
      </c>
      <c r="PG44" s="4">
        <v>0</v>
      </c>
      <c r="PH44" s="4">
        <v>0</v>
      </c>
      <c r="PI44" s="4">
        <v>0</v>
      </c>
      <c r="PJ44" s="4">
        <v>0</v>
      </c>
      <c r="PK44" s="4">
        <v>0</v>
      </c>
      <c r="PL44" s="4">
        <v>0</v>
      </c>
      <c r="PM44" s="4">
        <v>0</v>
      </c>
      <c r="PN44" s="4">
        <v>0</v>
      </c>
      <c r="PO44" s="4">
        <v>0</v>
      </c>
      <c r="PP44" s="4">
        <v>0</v>
      </c>
      <c r="PQ44" s="4">
        <v>0</v>
      </c>
      <c r="PR44" s="4">
        <v>0</v>
      </c>
      <c r="PS44" s="4">
        <v>0</v>
      </c>
      <c r="PT44" s="4">
        <v>0</v>
      </c>
      <c r="PU44" s="4">
        <v>0</v>
      </c>
      <c r="PV44" s="4">
        <v>0</v>
      </c>
      <c r="PW44" s="4">
        <v>0</v>
      </c>
      <c r="PX44" s="4">
        <v>0</v>
      </c>
      <c r="PY44" s="4">
        <v>0</v>
      </c>
      <c r="PZ44" s="4">
        <v>0</v>
      </c>
      <c r="QA44" s="4">
        <v>0</v>
      </c>
      <c r="QB44" s="4">
        <v>0</v>
      </c>
      <c r="QC44" s="4">
        <v>0</v>
      </c>
      <c r="QD44" s="4">
        <v>0</v>
      </c>
      <c r="QE44" s="4">
        <v>0</v>
      </c>
      <c r="QF44" s="4">
        <v>0</v>
      </c>
      <c r="QG44" s="4">
        <v>0</v>
      </c>
      <c r="QH44" s="4">
        <v>0</v>
      </c>
      <c r="QI44" s="4">
        <v>0</v>
      </c>
      <c r="QJ44" s="4">
        <v>0</v>
      </c>
      <c r="QK44" s="4">
        <v>0</v>
      </c>
      <c r="QL44" s="4">
        <v>0</v>
      </c>
      <c r="QM44" s="4">
        <v>0</v>
      </c>
      <c r="QN44" s="4">
        <v>0</v>
      </c>
      <c r="QO44" s="4">
        <v>0</v>
      </c>
      <c r="QP44" s="4">
        <v>0</v>
      </c>
      <c r="QQ44" s="4">
        <v>0</v>
      </c>
      <c r="QR44" s="4">
        <v>0</v>
      </c>
      <c r="QS44" s="4">
        <v>0</v>
      </c>
      <c r="QT44" s="4">
        <v>0</v>
      </c>
      <c r="QU44" s="4">
        <v>0</v>
      </c>
      <c r="QV44" s="4">
        <v>0</v>
      </c>
      <c r="QW44" s="4">
        <v>0</v>
      </c>
      <c r="QX44" s="4">
        <v>0</v>
      </c>
      <c r="QY44" s="4">
        <v>0</v>
      </c>
      <c r="QZ44" s="4">
        <v>0</v>
      </c>
      <c r="RA44" s="4">
        <v>0</v>
      </c>
      <c r="RB44" s="1">
        <f t="shared" si="16"/>
        <v>0</v>
      </c>
      <c r="RC44" s="1">
        <f t="shared" si="17"/>
        <v>0</v>
      </c>
      <c r="RD44" s="1">
        <f t="shared" si="18"/>
        <v>0</v>
      </c>
      <c r="RE44" s="4">
        <v>0</v>
      </c>
      <c r="RF44" s="4">
        <v>0</v>
      </c>
      <c r="RG44" s="4">
        <v>0</v>
      </c>
      <c r="RH44" s="4">
        <v>0</v>
      </c>
      <c r="RI44" s="4">
        <v>0</v>
      </c>
      <c r="RJ44" s="4">
        <v>0</v>
      </c>
      <c r="RK44" s="4">
        <v>0</v>
      </c>
      <c r="RL44" s="4">
        <v>0</v>
      </c>
      <c r="RM44" s="4">
        <v>0</v>
      </c>
      <c r="RN44" s="4">
        <v>0</v>
      </c>
      <c r="RO44" s="4">
        <v>0</v>
      </c>
      <c r="RP44" s="4">
        <v>0</v>
      </c>
      <c r="RQ44" s="4">
        <v>0</v>
      </c>
      <c r="RR44" s="4">
        <v>0</v>
      </c>
      <c r="RS44" s="4">
        <v>0</v>
      </c>
      <c r="RT44" s="4">
        <v>0</v>
      </c>
      <c r="RU44" s="4">
        <v>0</v>
      </c>
      <c r="RV44" s="4">
        <v>0</v>
      </c>
      <c r="RW44" s="4">
        <v>0</v>
      </c>
      <c r="RX44" s="4">
        <v>0</v>
      </c>
      <c r="RY44" s="1">
        <f t="shared" si="19"/>
        <v>0</v>
      </c>
      <c r="RZ44" s="1">
        <f t="shared" si="20"/>
        <v>0</v>
      </c>
      <c r="SA44" s="1">
        <f t="shared" si="21"/>
        <v>0</v>
      </c>
      <c r="SB44" s="4">
        <v>0</v>
      </c>
      <c r="SC44" s="4">
        <v>0</v>
      </c>
      <c r="SD44" s="4">
        <v>0</v>
      </c>
      <c r="SE44" s="4">
        <v>0</v>
      </c>
      <c r="SF44" s="4">
        <v>0</v>
      </c>
      <c r="SG44" s="4">
        <v>0</v>
      </c>
      <c r="SH44" s="4">
        <v>0</v>
      </c>
      <c r="SI44" s="4">
        <v>0</v>
      </c>
      <c r="SJ44" s="4">
        <v>0</v>
      </c>
      <c r="SK44" s="4">
        <v>0</v>
      </c>
      <c r="SL44" s="4">
        <v>0</v>
      </c>
      <c r="SM44" s="4">
        <v>0</v>
      </c>
      <c r="SN44" s="4">
        <v>0</v>
      </c>
      <c r="SO44" s="4">
        <v>0</v>
      </c>
      <c r="SP44" s="4">
        <v>0</v>
      </c>
      <c r="SQ44" s="4">
        <v>0</v>
      </c>
      <c r="SR44" s="4">
        <v>0</v>
      </c>
      <c r="SS44" s="4">
        <v>0</v>
      </c>
      <c r="ST44" s="4">
        <v>0</v>
      </c>
      <c r="SU44" s="4">
        <v>0</v>
      </c>
      <c r="SV44" s="4">
        <v>0</v>
      </c>
      <c r="SW44" s="4">
        <v>0</v>
      </c>
      <c r="SX44" s="4">
        <v>0</v>
      </c>
      <c r="SY44" s="4">
        <v>0</v>
      </c>
      <c r="SZ44" s="4">
        <v>0</v>
      </c>
      <c r="TA44" s="4">
        <v>0</v>
      </c>
      <c r="TB44" s="4">
        <v>0</v>
      </c>
      <c r="TC44" s="4">
        <v>0</v>
      </c>
      <c r="TD44" s="4">
        <v>0</v>
      </c>
      <c r="TE44" s="4">
        <v>0</v>
      </c>
      <c r="TF44" s="4">
        <v>0</v>
      </c>
      <c r="TG44" s="4">
        <v>0</v>
      </c>
      <c r="TH44" s="4">
        <v>0</v>
      </c>
      <c r="TI44" s="4">
        <v>0</v>
      </c>
      <c r="TJ44" s="4">
        <v>0</v>
      </c>
      <c r="TK44" s="4">
        <v>0</v>
      </c>
      <c r="TL44" s="4">
        <v>0</v>
      </c>
      <c r="TM44" s="4">
        <v>0</v>
      </c>
      <c r="TN44" s="4">
        <v>0</v>
      </c>
      <c r="TO44" s="4">
        <v>0</v>
      </c>
      <c r="TP44" s="4">
        <v>0</v>
      </c>
      <c r="TQ44" s="4">
        <v>0</v>
      </c>
      <c r="TR44" s="4">
        <v>0</v>
      </c>
      <c r="TS44" s="4">
        <v>0</v>
      </c>
      <c r="TT44" s="4">
        <v>0</v>
      </c>
      <c r="TU44" s="4">
        <v>0</v>
      </c>
      <c r="TV44" s="4">
        <v>0</v>
      </c>
      <c r="TW44" s="4">
        <v>0</v>
      </c>
      <c r="TX44" s="4">
        <v>0</v>
      </c>
      <c r="TY44" s="4">
        <v>0</v>
      </c>
      <c r="TZ44" s="4">
        <v>0</v>
      </c>
      <c r="UA44" s="4">
        <v>0</v>
      </c>
      <c r="UB44" s="4">
        <v>0</v>
      </c>
      <c r="UC44" s="4">
        <v>0</v>
      </c>
      <c r="UD44" s="4">
        <v>0</v>
      </c>
      <c r="UE44" s="4">
        <v>0</v>
      </c>
      <c r="UF44" s="4">
        <v>0</v>
      </c>
      <c r="UG44" s="4">
        <v>0</v>
      </c>
      <c r="UH44" s="4">
        <v>0</v>
      </c>
      <c r="UI44" s="4">
        <v>0</v>
      </c>
      <c r="UJ44" s="4">
        <v>0</v>
      </c>
      <c r="UK44" s="4">
        <v>0</v>
      </c>
      <c r="UL44" s="4">
        <v>0</v>
      </c>
      <c r="UM44" s="4">
        <v>0</v>
      </c>
      <c r="UN44" s="4">
        <v>0</v>
      </c>
      <c r="UO44" s="4">
        <v>0</v>
      </c>
      <c r="UP44" s="4">
        <v>0</v>
      </c>
      <c r="UQ44" s="4">
        <v>0</v>
      </c>
      <c r="UR44" s="4">
        <v>0</v>
      </c>
      <c r="US44" s="4">
        <v>0</v>
      </c>
      <c r="UT44" s="4">
        <v>0</v>
      </c>
      <c r="UU44" s="4">
        <v>0</v>
      </c>
      <c r="UV44" s="4">
        <v>0</v>
      </c>
      <c r="UW44" s="4">
        <v>0</v>
      </c>
      <c r="UX44" s="4">
        <v>0</v>
      </c>
      <c r="UY44" s="4">
        <v>0</v>
      </c>
      <c r="UZ44" s="4">
        <v>0</v>
      </c>
      <c r="VA44" s="4">
        <v>0</v>
      </c>
      <c r="VB44" s="4">
        <v>0</v>
      </c>
      <c r="VC44" s="4">
        <v>0</v>
      </c>
      <c r="VD44" s="4">
        <v>0</v>
      </c>
      <c r="VE44" s="4">
        <v>0</v>
      </c>
      <c r="VF44" s="4">
        <v>0</v>
      </c>
      <c r="VG44" s="4">
        <v>0</v>
      </c>
      <c r="VH44" s="4">
        <v>0</v>
      </c>
      <c r="VI44" s="4">
        <v>0</v>
      </c>
      <c r="VJ44" s="4">
        <v>0</v>
      </c>
      <c r="VK44" s="4">
        <v>0</v>
      </c>
      <c r="VL44" s="4">
        <v>0</v>
      </c>
      <c r="VM44" s="4">
        <v>0</v>
      </c>
      <c r="VN44" s="4">
        <v>0</v>
      </c>
      <c r="VO44" s="4">
        <v>0</v>
      </c>
      <c r="VP44" s="4">
        <v>0</v>
      </c>
      <c r="VQ44" s="4">
        <v>0</v>
      </c>
      <c r="VR44" s="4">
        <v>0</v>
      </c>
      <c r="VS44" s="4">
        <v>0</v>
      </c>
      <c r="VT44" s="4">
        <v>0</v>
      </c>
      <c r="VU44" s="4">
        <v>0</v>
      </c>
      <c r="VV44" s="4">
        <v>0</v>
      </c>
      <c r="VW44" s="4">
        <v>0</v>
      </c>
      <c r="VX44" s="4">
        <v>0</v>
      </c>
      <c r="VY44" s="4">
        <v>0</v>
      </c>
      <c r="VZ44" s="4">
        <v>0</v>
      </c>
      <c r="WA44" s="4">
        <v>0</v>
      </c>
      <c r="WB44" s="4">
        <v>0</v>
      </c>
      <c r="WC44" s="4">
        <v>0</v>
      </c>
      <c r="WD44" s="4">
        <v>0</v>
      </c>
      <c r="WE44" s="4">
        <v>0</v>
      </c>
      <c r="WF44" s="4">
        <v>0</v>
      </c>
      <c r="WG44" s="4">
        <v>0</v>
      </c>
      <c r="WH44" s="4">
        <v>0</v>
      </c>
      <c r="WI44" s="4">
        <v>0</v>
      </c>
      <c r="WJ44" s="4">
        <v>1</v>
      </c>
      <c r="WK44" s="4">
        <v>0</v>
      </c>
      <c r="WL44" s="4">
        <v>0</v>
      </c>
      <c r="WM44" s="4">
        <v>0</v>
      </c>
      <c r="WN44" s="4">
        <v>0</v>
      </c>
      <c r="WO44" s="4">
        <v>0</v>
      </c>
      <c r="WP44" s="4">
        <v>0</v>
      </c>
      <c r="WQ44" s="4">
        <v>0</v>
      </c>
      <c r="WR44" s="4">
        <v>0</v>
      </c>
      <c r="WS44" s="4">
        <v>0</v>
      </c>
      <c r="WT44" s="4">
        <v>0</v>
      </c>
      <c r="WU44" s="4">
        <v>0</v>
      </c>
      <c r="WV44" s="4">
        <v>0</v>
      </c>
      <c r="WW44" s="4">
        <v>0</v>
      </c>
      <c r="WX44" s="4">
        <v>0</v>
      </c>
      <c r="WY44" s="4">
        <v>0</v>
      </c>
      <c r="WZ44" s="4">
        <v>0</v>
      </c>
      <c r="XA44" s="4">
        <v>0</v>
      </c>
      <c r="XB44" s="1">
        <f t="shared" si="22"/>
        <v>7.6923076923076927E-3</v>
      </c>
      <c r="XC44" s="1">
        <f t="shared" si="23"/>
        <v>6.7466001485156095E-4</v>
      </c>
      <c r="XD44" s="1">
        <f t="shared" si="24"/>
        <v>3.8461538461538462E-4</v>
      </c>
      <c r="XE44" s="4">
        <v>2</v>
      </c>
    </row>
    <row r="45" spans="1:629">
      <c r="A45" s="3" t="s">
        <v>657</v>
      </c>
      <c r="B45" s="4">
        <v>0</v>
      </c>
      <c r="C45" s="4">
        <v>0</v>
      </c>
      <c r="D45" s="4"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3</v>
      </c>
      <c r="N45" s="4">
        <v>0</v>
      </c>
      <c r="O45" s="4">
        <v>0</v>
      </c>
      <c r="P45" s="4">
        <v>1</v>
      </c>
      <c r="Q45" s="4">
        <v>1</v>
      </c>
      <c r="R45" s="4">
        <v>1</v>
      </c>
      <c r="S45" s="4">
        <v>1</v>
      </c>
      <c r="T45" s="4">
        <v>0</v>
      </c>
      <c r="U45" s="4">
        <v>1</v>
      </c>
      <c r="V45" s="4">
        <v>1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1</v>
      </c>
      <c r="AH45" s="4">
        <v>0</v>
      </c>
      <c r="AI45" s="4">
        <v>0</v>
      </c>
      <c r="AJ45" s="4">
        <v>2</v>
      </c>
      <c r="AK45" s="4">
        <v>0</v>
      </c>
      <c r="AL45" s="4">
        <v>1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1</v>
      </c>
      <c r="AT45" s="4">
        <v>1</v>
      </c>
      <c r="AU45" s="4">
        <v>0</v>
      </c>
      <c r="AV45" s="4">
        <v>0</v>
      </c>
      <c r="AW45" s="4">
        <v>0</v>
      </c>
      <c r="AX45" s="4">
        <v>1</v>
      </c>
      <c r="AY45" s="4">
        <v>1</v>
      </c>
      <c r="AZ45" s="4">
        <v>1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1">
        <f t="shared" si="0"/>
        <v>0.3392857142857143</v>
      </c>
      <c r="BG45" s="1">
        <f t="shared" si="1"/>
        <v>1.0916270193752816E-2</v>
      </c>
      <c r="BH45" s="1">
        <f t="shared" si="2"/>
        <v>1.6964285714285713E-2</v>
      </c>
      <c r="BI45" s="4">
        <v>2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1</v>
      </c>
      <c r="BP45" s="4">
        <v>2</v>
      </c>
      <c r="BQ45" s="4">
        <v>0</v>
      </c>
      <c r="BR45" s="4">
        <v>3</v>
      </c>
      <c r="BS45" s="4">
        <v>0</v>
      </c>
      <c r="BT45" s="1">
        <f t="shared" si="3"/>
        <v>0.72727272727272729</v>
      </c>
      <c r="BU45" s="1">
        <f t="shared" si="4"/>
        <v>0.1003375220547186</v>
      </c>
      <c r="BV45" s="1">
        <f t="shared" si="5"/>
        <v>3.6363636363636362E-2</v>
      </c>
      <c r="BW45" s="4">
        <v>0</v>
      </c>
      <c r="BX45" s="4">
        <v>0</v>
      </c>
      <c r="BY45" s="4">
        <v>2</v>
      </c>
      <c r="BZ45" s="4">
        <v>0</v>
      </c>
      <c r="CA45" s="1">
        <f t="shared" si="6"/>
        <v>0.5</v>
      </c>
      <c r="CB45" s="1">
        <f t="shared" si="7"/>
        <v>0.25</v>
      </c>
      <c r="CC45" s="1">
        <f t="shared" si="8"/>
        <v>2.5000000000000001E-2</v>
      </c>
      <c r="CD45" s="4">
        <v>1</v>
      </c>
      <c r="CE45" s="4">
        <v>0</v>
      </c>
      <c r="CF45" s="4">
        <v>0</v>
      </c>
      <c r="CG45" s="4">
        <v>1</v>
      </c>
      <c r="CH45" s="4">
        <v>0</v>
      </c>
      <c r="CI45" s="4">
        <v>0</v>
      </c>
      <c r="CJ45" s="4">
        <v>0</v>
      </c>
      <c r="CK45" s="4">
        <v>0</v>
      </c>
      <c r="CL45" s="4">
        <v>1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2</v>
      </c>
      <c r="CS45" s="4">
        <v>0</v>
      </c>
      <c r="CT45" s="4">
        <v>0</v>
      </c>
      <c r="CU45" s="4">
        <v>0</v>
      </c>
      <c r="CV45" s="4">
        <v>0</v>
      </c>
      <c r="CW45" s="4">
        <v>1</v>
      </c>
      <c r="CX45" s="4">
        <v>0</v>
      </c>
      <c r="CY45" s="1">
        <f t="shared" si="9"/>
        <v>0.2857142857142857</v>
      </c>
      <c r="CZ45" s="1">
        <f t="shared" si="10"/>
        <v>2.6695805265780383E-2</v>
      </c>
      <c r="DA45" s="1">
        <f t="shared" si="11"/>
        <v>1.4285714285714285E-2</v>
      </c>
      <c r="DB45" s="4">
        <v>47</v>
      </c>
      <c r="DC45" s="5" t="s">
        <v>614</v>
      </c>
      <c r="DD45" s="5" t="s">
        <v>614</v>
      </c>
      <c r="DE45" s="1">
        <f t="shared" si="12"/>
        <v>3.0128205128205129E-2</v>
      </c>
      <c r="DF45" s="4">
        <v>0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>
        <v>0</v>
      </c>
      <c r="DP45" s="4">
        <v>1</v>
      </c>
      <c r="DQ45" s="4">
        <v>0</v>
      </c>
      <c r="DR45" s="4">
        <v>1</v>
      </c>
      <c r="DS45" s="4">
        <v>0</v>
      </c>
      <c r="DT45" s="4">
        <v>0</v>
      </c>
      <c r="DU45" s="4">
        <v>0</v>
      </c>
      <c r="DV45" s="4">
        <v>0</v>
      </c>
      <c r="DW45" s="4">
        <v>0</v>
      </c>
      <c r="DX45" s="4">
        <v>0</v>
      </c>
      <c r="DY45" s="4">
        <v>1</v>
      </c>
      <c r="DZ45" s="4">
        <v>1</v>
      </c>
      <c r="EA45" s="4">
        <v>0</v>
      </c>
      <c r="EB45" s="4">
        <v>1</v>
      </c>
      <c r="EC45" s="4">
        <v>1</v>
      </c>
      <c r="ED45" s="4">
        <v>0</v>
      </c>
      <c r="EE45" s="4">
        <v>0</v>
      </c>
      <c r="EF45" s="4">
        <v>0</v>
      </c>
      <c r="EG45" s="4">
        <v>2</v>
      </c>
      <c r="EH45" s="4">
        <v>0</v>
      </c>
      <c r="EI45" s="4">
        <v>0</v>
      </c>
      <c r="EJ45" s="4">
        <v>0</v>
      </c>
      <c r="EK45" s="4">
        <v>0</v>
      </c>
      <c r="EL45" s="4">
        <v>0</v>
      </c>
      <c r="EM45" s="4">
        <v>0</v>
      </c>
      <c r="EN45" s="4">
        <v>0</v>
      </c>
      <c r="EO45" s="4">
        <v>0</v>
      </c>
      <c r="EP45" s="4">
        <v>2</v>
      </c>
      <c r="EQ45" s="4">
        <v>0</v>
      </c>
      <c r="ER45" s="4">
        <v>0</v>
      </c>
      <c r="ES45" s="4">
        <v>0</v>
      </c>
      <c r="ET45" s="4">
        <v>0</v>
      </c>
      <c r="EU45" s="4">
        <v>0</v>
      </c>
      <c r="EV45" s="4">
        <v>0</v>
      </c>
      <c r="EW45" s="4">
        <v>0</v>
      </c>
      <c r="EX45" s="4">
        <v>0</v>
      </c>
      <c r="EY45" s="4">
        <v>2</v>
      </c>
      <c r="EZ45" s="4">
        <v>0</v>
      </c>
      <c r="FA45" s="4">
        <v>1</v>
      </c>
      <c r="FB45" s="4">
        <v>0</v>
      </c>
      <c r="FC45" s="4">
        <v>1</v>
      </c>
      <c r="FD45" s="4">
        <v>1</v>
      </c>
      <c r="FE45" s="4">
        <v>1</v>
      </c>
      <c r="FF45" s="4">
        <v>2</v>
      </c>
      <c r="FG45" s="4">
        <v>2</v>
      </c>
      <c r="FH45" s="4">
        <v>0</v>
      </c>
      <c r="FI45" s="4">
        <v>1</v>
      </c>
      <c r="FJ45" s="4">
        <v>0</v>
      </c>
      <c r="FK45" s="4">
        <v>1</v>
      </c>
      <c r="FL45" s="4">
        <v>1</v>
      </c>
      <c r="FM45" s="4">
        <v>0</v>
      </c>
      <c r="FN45" s="4">
        <v>0</v>
      </c>
      <c r="FO45" s="4">
        <v>0</v>
      </c>
      <c r="FP45" s="4">
        <v>0</v>
      </c>
      <c r="FQ45" s="4">
        <v>1</v>
      </c>
      <c r="FR45" s="4">
        <v>1</v>
      </c>
      <c r="FS45" s="4">
        <v>0</v>
      </c>
      <c r="FT45" s="4">
        <v>1</v>
      </c>
      <c r="FU45" s="4">
        <v>1</v>
      </c>
      <c r="FV45" s="4">
        <v>1</v>
      </c>
      <c r="FW45" s="4">
        <v>0</v>
      </c>
      <c r="FX45" s="4">
        <v>0</v>
      </c>
      <c r="FY45" s="4">
        <v>1</v>
      </c>
      <c r="FZ45" s="4">
        <v>0</v>
      </c>
      <c r="GA45" s="4">
        <v>0</v>
      </c>
      <c r="GB45" s="4">
        <v>0</v>
      </c>
      <c r="GC45" s="4">
        <v>0</v>
      </c>
      <c r="GD45" s="4">
        <v>0</v>
      </c>
      <c r="GE45" s="4">
        <v>0</v>
      </c>
      <c r="GF45" s="4">
        <v>1</v>
      </c>
      <c r="GG45" s="4">
        <v>2</v>
      </c>
      <c r="GH45" s="4">
        <v>0</v>
      </c>
      <c r="GI45" s="4">
        <v>0</v>
      </c>
      <c r="GJ45" s="4">
        <v>1</v>
      </c>
      <c r="GK45" s="4">
        <v>0</v>
      </c>
      <c r="GL45" s="4">
        <v>0</v>
      </c>
      <c r="GM45" s="4">
        <v>0</v>
      </c>
      <c r="GN45" s="4">
        <v>3</v>
      </c>
      <c r="GO45" s="4">
        <v>0</v>
      </c>
      <c r="GP45" s="4">
        <v>0</v>
      </c>
      <c r="GQ45" s="4">
        <v>0</v>
      </c>
      <c r="GR45" s="4">
        <v>0</v>
      </c>
      <c r="GS45" s="4">
        <v>0</v>
      </c>
      <c r="GT45" s="4">
        <v>0</v>
      </c>
      <c r="GU45" s="4">
        <v>0</v>
      </c>
      <c r="GV45" s="4">
        <v>0</v>
      </c>
      <c r="GW45" s="4">
        <v>0</v>
      </c>
      <c r="GX45" s="4">
        <v>0</v>
      </c>
      <c r="GY45" s="4">
        <v>0</v>
      </c>
      <c r="GZ45" s="4">
        <v>0</v>
      </c>
      <c r="HA45" s="4">
        <v>1</v>
      </c>
      <c r="HB45" s="4">
        <v>0</v>
      </c>
      <c r="HC45" s="4">
        <v>2</v>
      </c>
      <c r="HD45" s="4">
        <v>0</v>
      </c>
      <c r="HE45" s="4">
        <v>0</v>
      </c>
      <c r="HF45" s="4">
        <v>0</v>
      </c>
      <c r="HG45" s="4">
        <v>1</v>
      </c>
      <c r="HH45" s="4">
        <v>1</v>
      </c>
      <c r="HI45" s="4">
        <v>0</v>
      </c>
      <c r="HJ45" s="4">
        <v>1</v>
      </c>
      <c r="HK45" s="4">
        <v>0</v>
      </c>
      <c r="HL45" s="4">
        <v>0</v>
      </c>
      <c r="HM45" s="4">
        <v>1</v>
      </c>
      <c r="HN45" s="4">
        <v>0</v>
      </c>
      <c r="HO45" s="4">
        <v>0</v>
      </c>
      <c r="HP45" s="4">
        <v>1</v>
      </c>
      <c r="HQ45" s="4">
        <v>0</v>
      </c>
      <c r="HR45" s="4">
        <v>0</v>
      </c>
      <c r="HS45" s="4">
        <v>1</v>
      </c>
      <c r="HT45" s="4">
        <v>0</v>
      </c>
      <c r="HU45" s="4">
        <v>0</v>
      </c>
      <c r="HV45" s="4">
        <v>0</v>
      </c>
      <c r="HW45" s="4">
        <v>0</v>
      </c>
      <c r="HX45" s="4">
        <v>1</v>
      </c>
      <c r="HY45" s="4">
        <v>0</v>
      </c>
      <c r="HZ45" s="4">
        <v>0</v>
      </c>
      <c r="IA45" s="4">
        <v>0</v>
      </c>
      <c r="IB45" s="4">
        <v>1</v>
      </c>
      <c r="IC45" s="4">
        <v>0</v>
      </c>
      <c r="ID45" s="4">
        <v>1</v>
      </c>
      <c r="IE45" s="4">
        <v>0</v>
      </c>
      <c r="IF45" s="4">
        <v>1</v>
      </c>
      <c r="IG45" s="4">
        <v>1</v>
      </c>
      <c r="IH45" s="4">
        <v>2</v>
      </c>
      <c r="II45" s="4">
        <v>0</v>
      </c>
      <c r="IJ45" s="4">
        <v>0</v>
      </c>
      <c r="IK45" s="4">
        <v>0</v>
      </c>
      <c r="IL45" s="4">
        <v>2</v>
      </c>
      <c r="IM45" s="4">
        <v>1</v>
      </c>
      <c r="IN45" s="4">
        <v>0</v>
      </c>
      <c r="IO45" s="4">
        <v>0</v>
      </c>
      <c r="IP45" s="4">
        <v>1</v>
      </c>
      <c r="IQ45" s="4">
        <v>0</v>
      </c>
      <c r="IR45" s="4">
        <v>0</v>
      </c>
      <c r="IS45" s="4">
        <v>0</v>
      </c>
      <c r="IT45" s="4">
        <v>0</v>
      </c>
      <c r="IU45" s="4">
        <v>0</v>
      </c>
      <c r="IV45" s="4">
        <v>0</v>
      </c>
      <c r="IW45" s="4">
        <v>0</v>
      </c>
      <c r="IX45" s="4">
        <v>2</v>
      </c>
      <c r="IY45" s="4">
        <v>0</v>
      </c>
      <c r="IZ45" s="4">
        <v>0</v>
      </c>
      <c r="JA45" s="4">
        <v>0</v>
      </c>
      <c r="JB45" s="4">
        <v>0</v>
      </c>
      <c r="JC45" s="4">
        <v>0</v>
      </c>
      <c r="JD45" s="4">
        <v>0</v>
      </c>
      <c r="JE45" s="4">
        <v>0</v>
      </c>
      <c r="JF45" s="4">
        <v>0</v>
      </c>
      <c r="JG45" s="4">
        <v>0</v>
      </c>
      <c r="JH45" s="4">
        <v>0</v>
      </c>
      <c r="JI45" s="4">
        <v>0</v>
      </c>
      <c r="JJ45" s="4">
        <v>0</v>
      </c>
      <c r="JK45" s="4">
        <v>0</v>
      </c>
      <c r="JL45" s="4">
        <v>0</v>
      </c>
      <c r="JM45" s="4">
        <v>0</v>
      </c>
      <c r="JN45" s="4">
        <v>0</v>
      </c>
      <c r="JO45" s="4">
        <v>0</v>
      </c>
      <c r="JP45" s="4">
        <v>0</v>
      </c>
      <c r="JQ45" s="4">
        <v>0</v>
      </c>
      <c r="JR45" s="4">
        <v>0</v>
      </c>
      <c r="JS45" s="4">
        <v>0</v>
      </c>
      <c r="JT45" s="4">
        <v>1</v>
      </c>
      <c r="JU45" s="4">
        <v>0</v>
      </c>
      <c r="JV45" s="4">
        <v>0</v>
      </c>
      <c r="JW45" s="4">
        <v>0</v>
      </c>
      <c r="JX45" s="4">
        <v>0</v>
      </c>
      <c r="JY45" s="4">
        <v>0</v>
      </c>
      <c r="JZ45" s="4">
        <v>0</v>
      </c>
      <c r="KA45" s="4">
        <v>0</v>
      </c>
      <c r="KB45" s="4">
        <v>0</v>
      </c>
      <c r="KC45" s="4">
        <v>0</v>
      </c>
      <c r="KD45" s="4">
        <v>0</v>
      </c>
      <c r="KE45" s="4">
        <v>0</v>
      </c>
      <c r="KF45" s="4">
        <v>0</v>
      </c>
      <c r="KG45" s="4">
        <v>0</v>
      </c>
      <c r="KH45" s="4">
        <v>0</v>
      </c>
      <c r="KI45" s="4">
        <v>0</v>
      </c>
      <c r="KJ45" s="4">
        <v>0</v>
      </c>
      <c r="KK45" s="4">
        <v>0</v>
      </c>
      <c r="KL45" s="4">
        <v>0</v>
      </c>
      <c r="KM45" s="4">
        <v>0</v>
      </c>
      <c r="KN45" s="4">
        <v>0</v>
      </c>
      <c r="KO45" s="4">
        <v>0</v>
      </c>
      <c r="KP45" s="4">
        <v>0</v>
      </c>
      <c r="KQ45" s="4">
        <v>0</v>
      </c>
      <c r="KR45" s="4">
        <v>0</v>
      </c>
      <c r="KS45" s="4">
        <v>0</v>
      </c>
      <c r="KT45" s="4">
        <v>0</v>
      </c>
      <c r="KU45" s="4">
        <v>0</v>
      </c>
      <c r="KV45" s="4">
        <v>0</v>
      </c>
      <c r="KW45" s="4">
        <v>0</v>
      </c>
      <c r="KX45" s="4">
        <v>0</v>
      </c>
      <c r="KY45" s="4">
        <v>0</v>
      </c>
      <c r="KZ45" s="4">
        <v>0</v>
      </c>
      <c r="LA45" s="4">
        <v>0</v>
      </c>
      <c r="LB45" s="4">
        <v>0</v>
      </c>
      <c r="LC45" s="4">
        <v>0</v>
      </c>
      <c r="LD45" s="4">
        <v>0</v>
      </c>
      <c r="LE45" s="4">
        <v>0</v>
      </c>
      <c r="LF45" s="4">
        <v>0</v>
      </c>
      <c r="LG45" s="4">
        <v>0</v>
      </c>
      <c r="LH45" s="4">
        <v>0</v>
      </c>
      <c r="LI45" s="4">
        <v>0</v>
      </c>
      <c r="LJ45" s="4">
        <v>0</v>
      </c>
      <c r="LK45" s="4">
        <v>0</v>
      </c>
      <c r="LL45" s="4">
        <v>0</v>
      </c>
      <c r="LM45" s="4">
        <v>0</v>
      </c>
      <c r="LN45" s="4">
        <v>0</v>
      </c>
      <c r="LO45" s="4">
        <v>0</v>
      </c>
      <c r="LP45" s="4">
        <v>0</v>
      </c>
      <c r="LQ45" s="4">
        <v>0</v>
      </c>
      <c r="LR45" s="4">
        <v>0</v>
      </c>
      <c r="LS45" s="4">
        <v>0</v>
      </c>
      <c r="LT45" s="4">
        <v>0</v>
      </c>
      <c r="LU45" s="4">
        <v>0</v>
      </c>
      <c r="LV45" s="4">
        <v>0</v>
      </c>
      <c r="LW45" s="1">
        <f t="shared" si="13"/>
        <v>0.26222222222222225</v>
      </c>
      <c r="LX45" s="1">
        <f t="shared" si="14"/>
        <v>2.4761452535100809E-3</v>
      </c>
      <c r="LY45" s="1">
        <f t="shared" si="15"/>
        <v>1.3111111111111112E-2</v>
      </c>
      <c r="LZ45" s="4">
        <v>0</v>
      </c>
      <c r="MA45" s="4">
        <v>0</v>
      </c>
      <c r="MB45" s="4">
        <v>0</v>
      </c>
      <c r="MC45" s="4">
        <v>0</v>
      </c>
      <c r="MD45" s="4">
        <v>0</v>
      </c>
      <c r="ME45" s="4">
        <v>0</v>
      </c>
      <c r="MF45" s="4">
        <v>0</v>
      </c>
      <c r="MG45" s="4">
        <v>0</v>
      </c>
      <c r="MH45" s="4">
        <v>1</v>
      </c>
      <c r="MI45" s="4">
        <v>0</v>
      </c>
      <c r="MJ45" s="4">
        <v>0</v>
      </c>
      <c r="MK45" s="4">
        <v>0</v>
      </c>
      <c r="ML45" s="4">
        <v>0</v>
      </c>
      <c r="MM45" s="4">
        <v>0</v>
      </c>
      <c r="MN45" s="4">
        <v>1</v>
      </c>
      <c r="MO45" s="4">
        <v>0</v>
      </c>
      <c r="MP45" s="4">
        <v>0</v>
      </c>
      <c r="MQ45" s="4">
        <v>1</v>
      </c>
      <c r="MR45" s="4">
        <v>0</v>
      </c>
      <c r="MS45" s="4">
        <v>0</v>
      </c>
      <c r="MT45" s="4">
        <v>0</v>
      </c>
      <c r="MU45" s="4">
        <v>0</v>
      </c>
      <c r="MV45" s="4">
        <v>0</v>
      </c>
      <c r="MW45" s="4">
        <v>0</v>
      </c>
      <c r="MX45" s="4">
        <v>0</v>
      </c>
      <c r="MY45" s="4">
        <v>0</v>
      </c>
      <c r="MZ45" s="4">
        <v>0</v>
      </c>
      <c r="NA45" s="4">
        <v>0</v>
      </c>
      <c r="NB45" s="4">
        <v>1</v>
      </c>
      <c r="NC45" s="4">
        <v>0</v>
      </c>
      <c r="ND45" s="4">
        <v>0</v>
      </c>
      <c r="NE45" s="4">
        <v>0</v>
      </c>
      <c r="NF45" s="4">
        <v>0</v>
      </c>
      <c r="NG45" s="4">
        <v>0</v>
      </c>
      <c r="NH45" s="4">
        <v>0</v>
      </c>
      <c r="NI45" s="4">
        <v>0</v>
      </c>
      <c r="NJ45" s="4">
        <v>0</v>
      </c>
      <c r="NK45" s="4">
        <v>0</v>
      </c>
      <c r="NL45" s="4">
        <v>0</v>
      </c>
      <c r="NM45" s="4">
        <v>0</v>
      </c>
      <c r="NN45" s="4">
        <v>0</v>
      </c>
      <c r="NO45" s="4">
        <v>0</v>
      </c>
      <c r="NP45" s="4">
        <v>0</v>
      </c>
      <c r="NQ45" s="4">
        <v>0</v>
      </c>
      <c r="NR45" s="4">
        <v>0</v>
      </c>
      <c r="NS45" s="4">
        <v>0</v>
      </c>
      <c r="NT45" s="4">
        <v>0</v>
      </c>
      <c r="NU45" s="4">
        <v>0</v>
      </c>
      <c r="NV45" s="4">
        <v>0</v>
      </c>
      <c r="NW45" s="4">
        <v>1</v>
      </c>
      <c r="NX45" s="4">
        <v>0</v>
      </c>
      <c r="NY45" s="4">
        <v>1</v>
      </c>
      <c r="NZ45" s="4">
        <v>0</v>
      </c>
      <c r="OA45" s="4">
        <v>0</v>
      </c>
      <c r="OB45" s="4">
        <v>0</v>
      </c>
      <c r="OC45" s="4">
        <v>0</v>
      </c>
      <c r="OD45" s="4">
        <v>0</v>
      </c>
      <c r="OE45" s="4">
        <v>0</v>
      </c>
      <c r="OF45" s="4">
        <v>0</v>
      </c>
      <c r="OG45" s="4">
        <v>0</v>
      </c>
      <c r="OH45" s="4">
        <v>1</v>
      </c>
      <c r="OI45" s="4">
        <v>0</v>
      </c>
      <c r="OJ45" s="4">
        <v>0</v>
      </c>
      <c r="OK45" s="4">
        <v>0</v>
      </c>
      <c r="OL45" s="4">
        <v>0</v>
      </c>
      <c r="OM45" s="4">
        <v>1</v>
      </c>
      <c r="ON45" s="4">
        <v>0</v>
      </c>
      <c r="OO45" s="4">
        <v>0</v>
      </c>
      <c r="OP45" s="4">
        <v>0</v>
      </c>
      <c r="OQ45" s="4">
        <v>0</v>
      </c>
      <c r="OR45" s="4">
        <v>0</v>
      </c>
      <c r="OS45" s="4">
        <v>0</v>
      </c>
      <c r="OT45" s="4">
        <v>0</v>
      </c>
      <c r="OU45" s="4">
        <v>1</v>
      </c>
      <c r="OV45" s="4">
        <v>0</v>
      </c>
      <c r="OW45" s="4">
        <v>0</v>
      </c>
      <c r="OX45" s="4">
        <v>0</v>
      </c>
      <c r="OY45" s="4">
        <v>0</v>
      </c>
      <c r="OZ45" s="4">
        <v>0</v>
      </c>
      <c r="PA45" s="4">
        <v>0</v>
      </c>
      <c r="PB45" s="4">
        <v>0</v>
      </c>
      <c r="PC45" s="4">
        <v>0</v>
      </c>
      <c r="PD45" s="4">
        <v>1</v>
      </c>
      <c r="PE45" s="4">
        <v>2</v>
      </c>
      <c r="PF45" s="4">
        <v>1</v>
      </c>
      <c r="PG45" s="4">
        <v>0</v>
      </c>
      <c r="PH45" s="4">
        <v>0</v>
      </c>
      <c r="PI45" s="4">
        <v>1</v>
      </c>
      <c r="PJ45" s="4">
        <v>0</v>
      </c>
      <c r="PK45" s="4">
        <v>0</v>
      </c>
      <c r="PL45" s="4">
        <v>1</v>
      </c>
      <c r="PM45" s="4">
        <v>1</v>
      </c>
      <c r="PN45" s="4">
        <v>1</v>
      </c>
      <c r="PO45" s="4">
        <v>0</v>
      </c>
      <c r="PP45" s="4">
        <v>2</v>
      </c>
      <c r="PQ45" s="4">
        <v>1</v>
      </c>
      <c r="PR45" s="4">
        <v>1</v>
      </c>
      <c r="PS45" s="4">
        <v>2</v>
      </c>
      <c r="PT45" s="4">
        <v>0</v>
      </c>
      <c r="PU45" s="4">
        <v>0</v>
      </c>
      <c r="PV45" s="4">
        <v>0</v>
      </c>
      <c r="PW45" s="4">
        <v>0</v>
      </c>
      <c r="PX45" s="4">
        <v>0</v>
      </c>
      <c r="PY45" s="4">
        <v>0</v>
      </c>
      <c r="PZ45" s="4">
        <v>1</v>
      </c>
      <c r="QA45" s="4">
        <v>0</v>
      </c>
      <c r="QB45" s="4">
        <v>0</v>
      </c>
      <c r="QC45" s="4">
        <v>1</v>
      </c>
      <c r="QD45" s="4">
        <v>0</v>
      </c>
      <c r="QE45" s="4">
        <v>0</v>
      </c>
      <c r="QF45" s="4">
        <v>0</v>
      </c>
      <c r="QG45" s="4">
        <v>0</v>
      </c>
      <c r="QH45" s="4">
        <v>0</v>
      </c>
      <c r="QI45" s="4">
        <v>0</v>
      </c>
      <c r="QJ45" s="4">
        <v>0</v>
      </c>
      <c r="QK45" s="4">
        <v>0</v>
      </c>
      <c r="QL45" s="4">
        <v>0</v>
      </c>
      <c r="QM45" s="4">
        <v>0</v>
      </c>
      <c r="QN45" s="4">
        <v>0</v>
      </c>
      <c r="QO45" s="4">
        <v>0</v>
      </c>
      <c r="QP45" s="4">
        <v>0</v>
      </c>
      <c r="QQ45" s="4">
        <v>0</v>
      </c>
      <c r="QR45" s="4">
        <v>0</v>
      </c>
      <c r="QS45" s="4">
        <v>0</v>
      </c>
      <c r="QT45" s="4">
        <v>0</v>
      </c>
      <c r="QU45" s="4">
        <v>0</v>
      </c>
      <c r="QV45" s="4">
        <v>0</v>
      </c>
      <c r="QW45" s="4">
        <v>0</v>
      </c>
      <c r="QX45" s="4">
        <v>0</v>
      </c>
      <c r="QY45" s="4">
        <v>0</v>
      </c>
      <c r="QZ45" s="4">
        <v>0</v>
      </c>
      <c r="RA45" s="4">
        <v>0</v>
      </c>
      <c r="RB45" s="1">
        <f t="shared" si="16"/>
        <v>0.18939393939393939</v>
      </c>
      <c r="RC45" s="1">
        <f t="shared" si="17"/>
        <v>3.3921916141151434E-3</v>
      </c>
      <c r="RD45" s="1">
        <f t="shared" si="18"/>
        <v>9.46969696969697E-3</v>
      </c>
      <c r="RE45" s="4">
        <v>0</v>
      </c>
      <c r="RF45" s="4">
        <v>0</v>
      </c>
      <c r="RG45" s="4">
        <v>1</v>
      </c>
      <c r="RH45" s="4">
        <v>0</v>
      </c>
      <c r="RI45" s="4">
        <v>2</v>
      </c>
      <c r="RJ45" s="4">
        <v>0</v>
      </c>
      <c r="RK45" s="4">
        <v>0</v>
      </c>
      <c r="RL45" s="4">
        <v>0</v>
      </c>
      <c r="RM45" s="4">
        <v>3</v>
      </c>
      <c r="RN45" s="4">
        <v>0</v>
      </c>
      <c r="RO45" s="4">
        <v>4</v>
      </c>
      <c r="RP45" s="4">
        <v>2</v>
      </c>
      <c r="RQ45" s="4">
        <v>0</v>
      </c>
      <c r="RR45" s="4">
        <v>1</v>
      </c>
      <c r="RS45" s="4">
        <v>1</v>
      </c>
      <c r="RT45" s="4">
        <v>1</v>
      </c>
      <c r="RU45" s="4">
        <v>0</v>
      </c>
      <c r="RV45" s="4">
        <v>0</v>
      </c>
      <c r="RW45" s="4">
        <v>1</v>
      </c>
      <c r="RX45" s="4">
        <v>0</v>
      </c>
      <c r="RY45" s="1">
        <f t="shared" si="19"/>
        <v>0.8</v>
      </c>
      <c r="RZ45" s="1">
        <f t="shared" si="20"/>
        <v>5.7582892196243587E-2</v>
      </c>
      <c r="SA45" s="1">
        <f t="shared" si="21"/>
        <v>0.04</v>
      </c>
      <c r="SB45" s="4">
        <v>0</v>
      </c>
      <c r="SC45" s="4">
        <v>2</v>
      </c>
      <c r="SD45" s="4">
        <v>0</v>
      </c>
      <c r="SE45" s="4">
        <v>1</v>
      </c>
      <c r="SF45" s="4">
        <v>1</v>
      </c>
      <c r="SG45" s="4">
        <v>2</v>
      </c>
      <c r="SH45" s="4">
        <v>0</v>
      </c>
      <c r="SI45" s="4">
        <v>3</v>
      </c>
      <c r="SJ45" s="4">
        <v>0</v>
      </c>
      <c r="SK45" s="4">
        <v>1</v>
      </c>
      <c r="SL45" s="4">
        <v>0</v>
      </c>
      <c r="SM45" s="4">
        <v>1</v>
      </c>
      <c r="SN45" s="4">
        <v>0</v>
      </c>
      <c r="SO45" s="4">
        <v>0</v>
      </c>
      <c r="SP45" s="4">
        <v>0</v>
      </c>
      <c r="SQ45" s="4">
        <v>2</v>
      </c>
      <c r="SR45" s="4">
        <v>0</v>
      </c>
      <c r="SS45" s="4">
        <v>1</v>
      </c>
      <c r="ST45" s="4">
        <v>0</v>
      </c>
      <c r="SU45" s="4">
        <v>1</v>
      </c>
      <c r="SV45" s="4">
        <v>0</v>
      </c>
      <c r="SW45" s="4">
        <v>2</v>
      </c>
      <c r="SX45" s="4">
        <v>1</v>
      </c>
      <c r="SY45" s="4">
        <v>0</v>
      </c>
      <c r="SZ45" s="4">
        <v>0</v>
      </c>
      <c r="TA45" s="4">
        <v>0</v>
      </c>
      <c r="TB45" s="4">
        <v>1</v>
      </c>
      <c r="TC45" s="4">
        <v>0</v>
      </c>
      <c r="TD45" s="4">
        <v>3</v>
      </c>
      <c r="TE45" s="4">
        <v>3</v>
      </c>
      <c r="TF45" s="4">
        <v>2</v>
      </c>
      <c r="TG45" s="4">
        <v>0</v>
      </c>
      <c r="TH45" s="4">
        <v>0</v>
      </c>
      <c r="TI45" s="4">
        <v>1</v>
      </c>
      <c r="TJ45" s="4">
        <v>0</v>
      </c>
      <c r="TK45" s="4">
        <v>1</v>
      </c>
      <c r="TL45" s="4">
        <v>0</v>
      </c>
      <c r="TM45" s="4">
        <v>0</v>
      </c>
      <c r="TN45" s="4">
        <v>2</v>
      </c>
      <c r="TO45" s="4">
        <v>0</v>
      </c>
      <c r="TP45" s="4">
        <v>0</v>
      </c>
      <c r="TQ45" s="4">
        <v>1</v>
      </c>
      <c r="TR45" s="4">
        <v>0</v>
      </c>
      <c r="TS45" s="4">
        <v>0</v>
      </c>
      <c r="TT45" s="4">
        <v>0</v>
      </c>
      <c r="TU45" s="4">
        <v>1</v>
      </c>
      <c r="TV45" s="4">
        <v>0</v>
      </c>
      <c r="TW45" s="4">
        <v>1</v>
      </c>
      <c r="TX45" s="4">
        <v>0</v>
      </c>
      <c r="TY45" s="4">
        <v>1</v>
      </c>
      <c r="TZ45" s="4">
        <v>1</v>
      </c>
      <c r="UA45" s="4">
        <v>1</v>
      </c>
      <c r="UB45" s="4">
        <v>1</v>
      </c>
      <c r="UC45" s="4">
        <v>2</v>
      </c>
      <c r="UD45" s="4">
        <v>0</v>
      </c>
      <c r="UE45" s="4">
        <v>0</v>
      </c>
      <c r="UF45" s="4">
        <v>0</v>
      </c>
      <c r="UG45" s="4">
        <v>1</v>
      </c>
      <c r="UH45" s="4">
        <v>1</v>
      </c>
      <c r="UI45" s="4">
        <v>0</v>
      </c>
      <c r="UJ45" s="4">
        <v>0</v>
      </c>
      <c r="UK45" s="4">
        <v>0</v>
      </c>
      <c r="UL45" s="4">
        <v>0</v>
      </c>
      <c r="UM45" s="4">
        <v>0</v>
      </c>
      <c r="UN45" s="4">
        <v>1</v>
      </c>
      <c r="UO45" s="4">
        <v>0</v>
      </c>
      <c r="UP45" s="4">
        <v>0</v>
      </c>
      <c r="UQ45" s="4">
        <v>0</v>
      </c>
      <c r="UR45" s="4">
        <v>0</v>
      </c>
      <c r="US45" s="4">
        <v>0</v>
      </c>
      <c r="UT45" s="4">
        <v>0</v>
      </c>
      <c r="UU45" s="4">
        <v>0</v>
      </c>
      <c r="UV45" s="4">
        <v>1</v>
      </c>
      <c r="UW45" s="4">
        <v>0</v>
      </c>
      <c r="UX45" s="4">
        <v>1</v>
      </c>
      <c r="UY45" s="4">
        <v>2</v>
      </c>
      <c r="UZ45" s="4">
        <v>1</v>
      </c>
      <c r="VA45" s="4">
        <v>0</v>
      </c>
      <c r="VB45" s="4">
        <v>0</v>
      </c>
      <c r="VC45" s="4">
        <v>0</v>
      </c>
      <c r="VD45" s="4">
        <v>0</v>
      </c>
      <c r="VE45" s="4">
        <v>0</v>
      </c>
      <c r="VF45" s="4">
        <v>1</v>
      </c>
      <c r="VG45" s="4">
        <v>0</v>
      </c>
      <c r="VH45" s="4">
        <v>0</v>
      </c>
      <c r="VI45" s="4">
        <v>0</v>
      </c>
      <c r="VJ45" s="4">
        <v>1</v>
      </c>
      <c r="VK45" s="4">
        <v>0</v>
      </c>
      <c r="VL45" s="4">
        <v>0</v>
      </c>
      <c r="VM45" s="4">
        <v>0</v>
      </c>
      <c r="VN45" s="4">
        <v>0</v>
      </c>
      <c r="VO45" s="4">
        <v>0</v>
      </c>
      <c r="VP45" s="4">
        <v>0</v>
      </c>
      <c r="VQ45" s="4">
        <v>0</v>
      </c>
      <c r="VR45" s="4">
        <v>0</v>
      </c>
      <c r="VS45" s="4">
        <v>0</v>
      </c>
      <c r="VT45" s="4">
        <v>0</v>
      </c>
      <c r="VU45" s="4">
        <v>2</v>
      </c>
      <c r="VV45" s="4">
        <v>0</v>
      </c>
      <c r="VW45" s="4">
        <v>0</v>
      </c>
      <c r="VX45" s="4">
        <v>3</v>
      </c>
      <c r="VY45" s="4">
        <v>1</v>
      </c>
      <c r="VZ45" s="4">
        <v>0</v>
      </c>
      <c r="WA45" s="4">
        <v>0</v>
      </c>
      <c r="WB45" s="4">
        <v>0</v>
      </c>
      <c r="WC45" s="4">
        <v>0</v>
      </c>
      <c r="WD45" s="4">
        <v>0</v>
      </c>
      <c r="WE45" s="4">
        <v>0</v>
      </c>
      <c r="WF45" s="4">
        <v>0</v>
      </c>
      <c r="WG45" s="4">
        <v>0</v>
      </c>
      <c r="WH45" s="4">
        <v>0</v>
      </c>
      <c r="WI45" s="4">
        <v>0</v>
      </c>
      <c r="WJ45" s="4">
        <v>0</v>
      </c>
      <c r="WK45" s="4">
        <v>0</v>
      </c>
      <c r="WL45" s="4">
        <v>1</v>
      </c>
      <c r="WM45" s="4">
        <v>10</v>
      </c>
      <c r="WN45" s="4">
        <v>3</v>
      </c>
      <c r="WO45" s="4">
        <v>0</v>
      </c>
      <c r="WP45" s="4">
        <v>1</v>
      </c>
      <c r="WQ45" s="4">
        <v>0</v>
      </c>
      <c r="WR45" s="4">
        <v>1</v>
      </c>
      <c r="WS45" s="4">
        <v>2</v>
      </c>
      <c r="WT45" s="4">
        <v>0</v>
      </c>
      <c r="WU45" s="4">
        <v>3</v>
      </c>
      <c r="WV45" s="4">
        <v>2</v>
      </c>
      <c r="WW45" s="4">
        <v>0</v>
      </c>
      <c r="WX45" s="4">
        <v>0</v>
      </c>
      <c r="WY45" s="4">
        <v>2</v>
      </c>
      <c r="WZ45" s="4">
        <v>0</v>
      </c>
      <c r="XA45" s="4">
        <v>0</v>
      </c>
      <c r="XB45" s="1">
        <f t="shared" si="22"/>
        <v>0.62307692307692308</v>
      </c>
      <c r="XC45" s="1">
        <f t="shared" si="23"/>
        <v>9.0999165331054257E-3</v>
      </c>
      <c r="XD45" s="1">
        <f t="shared" si="24"/>
        <v>3.1153846153846153E-2</v>
      </c>
      <c r="XE45" s="4">
        <v>263</v>
      </c>
    </row>
    <row r="46" spans="1:629">
      <c r="A46" s="3" t="s">
        <v>658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1">
        <f t="shared" si="0"/>
        <v>0</v>
      </c>
      <c r="BG46" s="1">
        <f t="shared" si="1"/>
        <v>0</v>
      </c>
      <c r="BH46" s="1">
        <f t="shared" si="2"/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1">
        <f t="shared" si="3"/>
        <v>0</v>
      </c>
      <c r="BU46" s="1">
        <f t="shared" si="4"/>
        <v>0</v>
      </c>
      <c r="BV46" s="1">
        <f t="shared" si="5"/>
        <v>0</v>
      </c>
      <c r="BW46" s="4">
        <v>1</v>
      </c>
      <c r="BX46" s="4">
        <v>0</v>
      </c>
      <c r="BY46" s="4">
        <v>1</v>
      </c>
      <c r="BZ46" s="4">
        <v>0</v>
      </c>
      <c r="CA46" s="1">
        <f t="shared" si="6"/>
        <v>0.5</v>
      </c>
      <c r="CB46" s="1">
        <f t="shared" si="7"/>
        <v>0.14433756729740643</v>
      </c>
      <c r="CC46" s="1">
        <f t="shared" si="8"/>
        <v>2.5000000000000001E-2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1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1">
        <f t="shared" si="9"/>
        <v>4.7619047619047616E-2</v>
      </c>
      <c r="CZ46" s="1">
        <f t="shared" si="10"/>
        <v>1.0391328106475826E-2</v>
      </c>
      <c r="DA46" s="1">
        <f t="shared" si="11"/>
        <v>2.3809523809523812E-3</v>
      </c>
      <c r="DB46" s="4">
        <v>1</v>
      </c>
      <c r="DC46" s="5" t="s">
        <v>614</v>
      </c>
      <c r="DD46" s="5" t="s">
        <v>614</v>
      </c>
      <c r="DE46" s="1">
        <f t="shared" si="12"/>
        <v>6.4102564102564103E-4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>
        <v>0</v>
      </c>
      <c r="DQ46" s="4">
        <v>0</v>
      </c>
      <c r="DR46" s="4">
        <v>0</v>
      </c>
      <c r="DS46" s="4">
        <v>0</v>
      </c>
      <c r="DT46" s="4">
        <v>0</v>
      </c>
      <c r="DU46" s="4">
        <v>0</v>
      </c>
      <c r="DV46" s="4">
        <v>0</v>
      </c>
      <c r="DW46" s="4">
        <v>0</v>
      </c>
      <c r="DX46" s="4">
        <v>0</v>
      </c>
      <c r="DY46" s="4">
        <v>0</v>
      </c>
      <c r="DZ46" s="4">
        <v>0</v>
      </c>
      <c r="EA46" s="4">
        <v>0</v>
      </c>
      <c r="EB46" s="4">
        <v>0</v>
      </c>
      <c r="EC46" s="4">
        <v>0</v>
      </c>
      <c r="ED46" s="4">
        <v>0</v>
      </c>
      <c r="EE46" s="4">
        <v>0</v>
      </c>
      <c r="EF46" s="4">
        <v>0</v>
      </c>
      <c r="EG46" s="4">
        <v>0</v>
      </c>
      <c r="EH46" s="4">
        <v>0</v>
      </c>
      <c r="EI46" s="4">
        <v>0</v>
      </c>
      <c r="EJ46" s="4">
        <v>0</v>
      </c>
      <c r="EK46" s="4">
        <v>0</v>
      </c>
      <c r="EL46" s="4">
        <v>0</v>
      </c>
      <c r="EM46" s="4">
        <v>0</v>
      </c>
      <c r="EN46" s="4">
        <v>0</v>
      </c>
      <c r="EO46" s="4">
        <v>0</v>
      </c>
      <c r="EP46" s="4">
        <v>0</v>
      </c>
      <c r="EQ46" s="4">
        <v>0</v>
      </c>
      <c r="ER46" s="4">
        <v>0</v>
      </c>
      <c r="ES46" s="4">
        <v>0</v>
      </c>
      <c r="ET46" s="4">
        <v>0</v>
      </c>
      <c r="EU46" s="4">
        <v>0</v>
      </c>
      <c r="EV46" s="4">
        <v>0</v>
      </c>
      <c r="EW46" s="4">
        <v>0</v>
      </c>
      <c r="EX46" s="4">
        <v>0</v>
      </c>
      <c r="EY46" s="4">
        <v>0</v>
      </c>
      <c r="EZ46" s="4">
        <v>0</v>
      </c>
      <c r="FA46" s="4">
        <v>0</v>
      </c>
      <c r="FB46" s="4">
        <v>0</v>
      </c>
      <c r="FC46" s="4">
        <v>0</v>
      </c>
      <c r="FD46" s="4">
        <v>0</v>
      </c>
      <c r="FE46" s="4">
        <v>0</v>
      </c>
      <c r="FF46" s="4">
        <v>0</v>
      </c>
      <c r="FG46" s="4">
        <v>0</v>
      </c>
      <c r="FH46" s="4">
        <v>0</v>
      </c>
      <c r="FI46" s="4">
        <v>0</v>
      </c>
      <c r="FJ46" s="4">
        <v>0</v>
      </c>
      <c r="FK46" s="4">
        <v>0</v>
      </c>
      <c r="FL46" s="4">
        <v>0</v>
      </c>
      <c r="FM46" s="4">
        <v>0</v>
      </c>
      <c r="FN46" s="4">
        <v>0</v>
      </c>
      <c r="FO46" s="4">
        <v>0</v>
      </c>
      <c r="FP46" s="4">
        <v>0</v>
      </c>
      <c r="FQ46" s="4">
        <v>0</v>
      </c>
      <c r="FR46" s="4">
        <v>0</v>
      </c>
      <c r="FS46" s="4">
        <v>0</v>
      </c>
      <c r="FT46" s="4">
        <v>0</v>
      </c>
      <c r="FU46" s="4">
        <v>0</v>
      </c>
      <c r="FV46" s="4">
        <v>0</v>
      </c>
      <c r="FW46" s="4">
        <v>0</v>
      </c>
      <c r="FX46" s="4">
        <v>0</v>
      </c>
      <c r="FY46" s="4">
        <v>0</v>
      </c>
      <c r="FZ46" s="4">
        <v>0</v>
      </c>
      <c r="GA46" s="4">
        <v>0</v>
      </c>
      <c r="GB46" s="4">
        <v>0</v>
      </c>
      <c r="GC46" s="4">
        <v>0</v>
      </c>
      <c r="GD46" s="4">
        <v>0</v>
      </c>
      <c r="GE46" s="4">
        <v>0</v>
      </c>
      <c r="GF46" s="4">
        <v>0</v>
      </c>
      <c r="GG46" s="4">
        <v>0</v>
      </c>
      <c r="GH46" s="4">
        <v>0</v>
      </c>
      <c r="GI46" s="4">
        <v>0</v>
      </c>
      <c r="GJ46" s="4">
        <v>0</v>
      </c>
      <c r="GK46" s="4">
        <v>0</v>
      </c>
      <c r="GL46" s="4">
        <v>0</v>
      </c>
      <c r="GM46" s="4">
        <v>0</v>
      </c>
      <c r="GN46" s="4">
        <v>0</v>
      </c>
      <c r="GO46" s="4">
        <v>0</v>
      </c>
      <c r="GP46" s="4">
        <v>0</v>
      </c>
      <c r="GQ46" s="4">
        <v>0</v>
      </c>
      <c r="GR46" s="4">
        <v>0</v>
      </c>
      <c r="GS46" s="4">
        <v>0</v>
      </c>
      <c r="GT46" s="4">
        <v>0</v>
      </c>
      <c r="GU46" s="4">
        <v>0</v>
      </c>
      <c r="GV46" s="4">
        <v>0</v>
      </c>
      <c r="GW46" s="4">
        <v>0</v>
      </c>
      <c r="GX46" s="4">
        <v>0</v>
      </c>
      <c r="GY46" s="4">
        <v>0</v>
      </c>
      <c r="GZ46" s="4">
        <v>0</v>
      </c>
      <c r="HA46" s="4">
        <v>0</v>
      </c>
      <c r="HB46" s="4">
        <v>0</v>
      </c>
      <c r="HC46" s="4">
        <v>0</v>
      </c>
      <c r="HD46" s="4">
        <v>0</v>
      </c>
      <c r="HE46" s="4">
        <v>0</v>
      </c>
      <c r="HF46" s="4">
        <v>0</v>
      </c>
      <c r="HG46" s="4">
        <v>0</v>
      </c>
      <c r="HH46" s="4">
        <v>0</v>
      </c>
      <c r="HI46" s="4">
        <v>0</v>
      </c>
      <c r="HJ46" s="4">
        <v>0</v>
      </c>
      <c r="HK46" s="4">
        <v>0</v>
      </c>
      <c r="HL46" s="4">
        <v>0</v>
      </c>
      <c r="HM46" s="4">
        <v>0</v>
      </c>
      <c r="HN46" s="4">
        <v>0</v>
      </c>
      <c r="HO46" s="4">
        <v>0</v>
      </c>
      <c r="HP46" s="4">
        <v>0</v>
      </c>
      <c r="HQ46" s="4">
        <v>0</v>
      </c>
      <c r="HR46" s="4">
        <v>0</v>
      </c>
      <c r="HS46" s="4">
        <v>0</v>
      </c>
      <c r="HT46" s="4">
        <v>0</v>
      </c>
      <c r="HU46" s="4">
        <v>0</v>
      </c>
      <c r="HV46" s="4">
        <v>0</v>
      </c>
      <c r="HW46" s="4">
        <v>0</v>
      </c>
      <c r="HX46" s="4">
        <v>0</v>
      </c>
      <c r="HY46" s="4">
        <v>0</v>
      </c>
      <c r="HZ46" s="4">
        <v>0</v>
      </c>
      <c r="IA46" s="4">
        <v>0</v>
      </c>
      <c r="IB46" s="4">
        <v>0</v>
      </c>
      <c r="IC46" s="4">
        <v>0</v>
      </c>
      <c r="ID46" s="4">
        <v>0</v>
      </c>
      <c r="IE46" s="4">
        <v>0</v>
      </c>
      <c r="IF46" s="4">
        <v>0</v>
      </c>
      <c r="IG46" s="4">
        <v>0</v>
      </c>
      <c r="IH46" s="4">
        <v>0</v>
      </c>
      <c r="II46" s="4">
        <v>0</v>
      </c>
      <c r="IJ46" s="4">
        <v>0</v>
      </c>
      <c r="IK46" s="4">
        <v>0</v>
      </c>
      <c r="IL46" s="4">
        <v>0</v>
      </c>
      <c r="IM46" s="4">
        <v>0</v>
      </c>
      <c r="IN46" s="4">
        <v>0</v>
      </c>
      <c r="IO46" s="4">
        <v>0</v>
      </c>
      <c r="IP46" s="4">
        <v>0</v>
      </c>
      <c r="IQ46" s="4">
        <v>0</v>
      </c>
      <c r="IR46" s="4">
        <v>0</v>
      </c>
      <c r="IS46" s="4">
        <v>0</v>
      </c>
      <c r="IT46" s="4">
        <v>0</v>
      </c>
      <c r="IU46" s="4">
        <v>0</v>
      </c>
      <c r="IV46" s="4">
        <v>0</v>
      </c>
      <c r="IW46" s="4">
        <v>0</v>
      </c>
      <c r="IX46" s="4">
        <v>0</v>
      </c>
      <c r="IY46" s="4">
        <v>0</v>
      </c>
      <c r="IZ46" s="4">
        <v>0</v>
      </c>
      <c r="JA46" s="4">
        <v>0</v>
      </c>
      <c r="JB46" s="4">
        <v>0</v>
      </c>
      <c r="JC46" s="4">
        <v>0</v>
      </c>
      <c r="JD46" s="4">
        <v>0</v>
      </c>
      <c r="JE46" s="4">
        <v>0</v>
      </c>
      <c r="JF46" s="4">
        <v>0</v>
      </c>
      <c r="JG46" s="4">
        <v>0</v>
      </c>
      <c r="JH46" s="4">
        <v>0</v>
      </c>
      <c r="JI46" s="4">
        <v>0</v>
      </c>
      <c r="JJ46" s="4">
        <v>0</v>
      </c>
      <c r="JK46" s="4">
        <v>0</v>
      </c>
      <c r="JL46" s="4">
        <v>0</v>
      </c>
      <c r="JM46" s="4">
        <v>0</v>
      </c>
      <c r="JN46" s="4">
        <v>0</v>
      </c>
      <c r="JO46" s="4">
        <v>0</v>
      </c>
      <c r="JP46" s="4">
        <v>0</v>
      </c>
      <c r="JQ46" s="4">
        <v>0</v>
      </c>
      <c r="JR46" s="4">
        <v>0</v>
      </c>
      <c r="JS46" s="4">
        <v>0</v>
      </c>
      <c r="JT46" s="4">
        <v>0</v>
      </c>
      <c r="JU46" s="4">
        <v>0</v>
      </c>
      <c r="JV46" s="4">
        <v>0</v>
      </c>
      <c r="JW46" s="4">
        <v>0</v>
      </c>
      <c r="JX46" s="4">
        <v>0</v>
      </c>
      <c r="JY46" s="4">
        <v>0</v>
      </c>
      <c r="JZ46" s="4">
        <v>0</v>
      </c>
      <c r="KA46" s="4">
        <v>0</v>
      </c>
      <c r="KB46" s="4">
        <v>0</v>
      </c>
      <c r="KC46" s="4">
        <v>0</v>
      </c>
      <c r="KD46" s="4">
        <v>0</v>
      </c>
      <c r="KE46" s="4">
        <v>0</v>
      </c>
      <c r="KF46" s="4">
        <v>0</v>
      </c>
      <c r="KG46" s="4">
        <v>0</v>
      </c>
      <c r="KH46" s="4">
        <v>0</v>
      </c>
      <c r="KI46" s="4">
        <v>0</v>
      </c>
      <c r="KJ46" s="4">
        <v>0</v>
      </c>
      <c r="KK46" s="4">
        <v>0</v>
      </c>
      <c r="KL46" s="4">
        <v>0</v>
      </c>
      <c r="KM46" s="4">
        <v>0</v>
      </c>
      <c r="KN46" s="4">
        <v>0</v>
      </c>
      <c r="KO46" s="4">
        <v>0</v>
      </c>
      <c r="KP46" s="4">
        <v>0</v>
      </c>
      <c r="KQ46" s="4">
        <v>0</v>
      </c>
      <c r="KR46" s="4">
        <v>0</v>
      </c>
      <c r="KS46" s="4">
        <v>0</v>
      </c>
      <c r="KT46" s="4">
        <v>0</v>
      </c>
      <c r="KU46" s="4">
        <v>0</v>
      </c>
      <c r="KV46" s="4">
        <v>0</v>
      </c>
      <c r="KW46" s="4">
        <v>0</v>
      </c>
      <c r="KX46" s="4">
        <v>0</v>
      </c>
      <c r="KY46" s="4">
        <v>0</v>
      </c>
      <c r="KZ46" s="4">
        <v>0</v>
      </c>
      <c r="LA46" s="4">
        <v>0</v>
      </c>
      <c r="LB46" s="4">
        <v>0</v>
      </c>
      <c r="LC46" s="4">
        <v>0</v>
      </c>
      <c r="LD46" s="4">
        <v>0</v>
      </c>
      <c r="LE46" s="4">
        <v>0</v>
      </c>
      <c r="LF46" s="4">
        <v>0</v>
      </c>
      <c r="LG46" s="4">
        <v>0</v>
      </c>
      <c r="LH46" s="4">
        <v>0</v>
      </c>
      <c r="LI46" s="4">
        <v>0</v>
      </c>
      <c r="LJ46" s="4">
        <v>0</v>
      </c>
      <c r="LK46" s="4">
        <v>0</v>
      </c>
      <c r="LL46" s="4">
        <v>0</v>
      </c>
      <c r="LM46" s="4">
        <v>0</v>
      </c>
      <c r="LN46" s="4">
        <v>0</v>
      </c>
      <c r="LO46" s="4">
        <v>0</v>
      </c>
      <c r="LP46" s="4">
        <v>0</v>
      </c>
      <c r="LQ46" s="4">
        <v>0</v>
      </c>
      <c r="LR46" s="4">
        <v>0</v>
      </c>
      <c r="LS46" s="4">
        <v>0</v>
      </c>
      <c r="LT46" s="4">
        <v>0</v>
      </c>
      <c r="LU46" s="4">
        <v>0</v>
      </c>
      <c r="LV46" s="4">
        <v>0</v>
      </c>
      <c r="LW46" s="1">
        <f t="shared" si="13"/>
        <v>0</v>
      </c>
      <c r="LX46" s="1">
        <f t="shared" si="14"/>
        <v>0</v>
      </c>
      <c r="LY46" s="1">
        <f t="shared" si="15"/>
        <v>0</v>
      </c>
      <c r="LZ46" s="4">
        <v>0</v>
      </c>
      <c r="MA46" s="4">
        <v>0</v>
      </c>
      <c r="MB46" s="4">
        <v>0</v>
      </c>
      <c r="MC46" s="4">
        <v>0</v>
      </c>
      <c r="MD46" s="4">
        <v>0</v>
      </c>
      <c r="ME46" s="4">
        <v>0</v>
      </c>
      <c r="MF46" s="4">
        <v>0</v>
      </c>
      <c r="MG46" s="4">
        <v>0</v>
      </c>
      <c r="MH46" s="4">
        <v>0</v>
      </c>
      <c r="MI46" s="4">
        <v>0</v>
      </c>
      <c r="MJ46" s="4">
        <v>0</v>
      </c>
      <c r="MK46" s="4">
        <v>1</v>
      </c>
      <c r="ML46" s="4">
        <v>0</v>
      </c>
      <c r="MM46" s="4">
        <v>0</v>
      </c>
      <c r="MN46" s="4">
        <v>1</v>
      </c>
      <c r="MO46" s="4">
        <v>0</v>
      </c>
      <c r="MP46" s="4">
        <v>0</v>
      </c>
      <c r="MQ46" s="4">
        <v>0</v>
      </c>
      <c r="MR46" s="4">
        <v>0</v>
      </c>
      <c r="MS46" s="4">
        <v>0</v>
      </c>
      <c r="MT46" s="4">
        <v>0</v>
      </c>
      <c r="MU46" s="4">
        <v>0</v>
      </c>
      <c r="MV46" s="4">
        <v>0</v>
      </c>
      <c r="MW46" s="4">
        <v>0</v>
      </c>
      <c r="MX46" s="4">
        <v>0</v>
      </c>
      <c r="MY46" s="4">
        <v>0</v>
      </c>
      <c r="MZ46" s="4">
        <v>0</v>
      </c>
      <c r="NA46" s="4">
        <v>0</v>
      </c>
      <c r="NB46" s="4">
        <v>0</v>
      </c>
      <c r="NC46" s="4">
        <v>0</v>
      </c>
      <c r="ND46" s="4">
        <v>0</v>
      </c>
      <c r="NE46" s="4">
        <v>0</v>
      </c>
      <c r="NF46" s="4">
        <v>0</v>
      </c>
      <c r="NG46" s="4">
        <v>0</v>
      </c>
      <c r="NH46" s="4">
        <v>0</v>
      </c>
      <c r="NI46" s="4">
        <v>0</v>
      </c>
      <c r="NJ46" s="4">
        <v>0</v>
      </c>
      <c r="NK46" s="4">
        <v>0</v>
      </c>
      <c r="NL46" s="4">
        <v>0</v>
      </c>
      <c r="NM46" s="4">
        <v>0</v>
      </c>
      <c r="NN46" s="4">
        <v>0</v>
      </c>
      <c r="NO46" s="4">
        <v>0</v>
      </c>
      <c r="NP46" s="4">
        <v>0</v>
      </c>
      <c r="NQ46" s="4">
        <v>0</v>
      </c>
      <c r="NR46" s="4">
        <v>0</v>
      </c>
      <c r="NS46" s="4">
        <v>0</v>
      </c>
      <c r="NT46" s="4">
        <v>0</v>
      </c>
      <c r="NU46" s="4">
        <v>0</v>
      </c>
      <c r="NV46" s="4">
        <v>0</v>
      </c>
      <c r="NW46" s="4">
        <v>0</v>
      </c>
      <c r="NX46" s="4">
        <v>0</v>
      </c>
      <c r="NY46" s="4">
        <v>0</v>
      </c>
      <c r="NZ46" s="4">
        <v>0</v>
      </c>
      <c r="OA46" s="4">
        <v>0</v>
      </c>
      <c r="OB46" s="4">
        <v>0</v>
      </c>
      <c r="OC46" s="4">
        <v>0</v>
      </c>
      <c r="OD46" s="4">
        <v>0</v>
      </c>
      <c r="OE46" s="4">
        <v>0</v>
      </c>
      <c r="OF46" s="4">
        <v>0</v>
      </c>
      <c r="OG46" s="4">
        <v>0</v>
      </c>
      <c r="OH46" s="4">
        <v>0</v>
      </c>
      <c r="OI46" s="4">
        <v>0</v>
      </c>
      <c r="OJ46" s="4">
        <v>0</v>
      </c>
      <c r="OK46" s="4">
        <v>0</v>
      </c>
      <c r="OL46" s="4">
        <v>0</v>
      </c>
      <c r="OM46" s="4">
        <v>0</v>
      </c>
      <c r="ON46" s="4">
        <v>0</v>
      </c>
      <c r="OO46" s="4">
        <v>0</v>
      </c>
      <c r="OP46" s="4">
        <v>0</v>
      </c>
      <c r="OQ46" s="4">
        <v>0</v>
      </c>
      <c r="OR46" s="4">
        <v>0</v>
      </c>
      <c r="OS46" s="4">
        <v>0</v>
      </c>
      <c r="OT46" s="4">
        <v>0</v>
      </c>
      <c r="OU46" s="4">
        <v>0</v>
      </c>
      <c r="OV46" s="4">
        <v>0</v>
      </c>
      <c r="OW46" s="4">
        <v>0</v>
      </c>
      <c r="OX46" s="4">
        <v>0</v>
      </c>
      <c r="OY46" s="4">
        <v>0</v>
      </c>
      <c r="OZ46" s="4">
        <v>0</v>
      </c>
      <c r="PA46" s="4">
        <v>0</v>
      </c>
      <c r="PB46" s="4">
        <v>0</v>
      </c>
      <c r="PC46" s="4">
        <v>0</v>
      </c>
      <c r="PD46" s="4">
        <v>0</v>
      </c>
      <c r="PE46" s="4">
        <v>0</v>
      </c>
      <c r="PF46" s="4">
        <v>0</v>
      </c>
      <c r="PG46" s="4">
        <v>0</v>
      </c>
      <c r="PH46" s="4">
        <v>0</v>
      </c>
      <c r="PI46" s="4">
        <v>0</v>
      </c>
      <c r="PJ46" s="4">
        <v>0</v>
      </c>
      <c r="PK46" s="4">
        <v>0</v>
      </c>
      <c r="PL46" s="4">
        <v>1</v>
      </c>
      <c r="PM46" s="4">
        <v>0</v>
      </c>
      <c r="PN46" s="4">
        <v>0</v>
      </c>
      <c r="PO46" s="4">
        <v>0</v>
      </c>
      <c r="PP46" s="4">
        <v>0</v>
      </c>
      <c r="PQ46" s="4">
        <v>0</v>
      </c>
      <c r="PR46" s="4">
        <v>0</v>
      </c>
      <c r="PS46" s="4">
        <v>0</v>
      </c>
      <c r="PT46" s="4">
        <v>0</v>
      </c>
      <c r="PU46" s="4">
        <v>0</v>
      </c>
      <c r="PV46" s="4">
        <v>0</v>
      </c>
      <c r="PW46" s="4">
        <v>0</v>
      </c>
      <c r="PX46" s="4">
        <v>0</v>
      </c>
      <c r="PY46" s="4">
        <v>0</v>
      </c>
      <c r="PZ46" s="4">
        <v>0</v>
      </c>
      <c r="QA46" s="4">
        <v>0</v>
      </c>
      <c r="QB46" s="4">
        <v>0</v>
      </c>
      <c r="QC46" s="4">
        <v>0</v>
      </c>
      <c r="QD46" s="4">
        <v>1</v>
      </c>
      <c r="QE46" s="4">
        <v>0</v>
      </c>
      <c r="QF46" s="4">
        <v>0</v>
      </c>
      <c r="QG46" s="4">
        <v>0</v>
      </c>
      <c r="QH46" s="4">
        <v>0</v>
      </c>
      <c r="QI46" s="4">
        <v>0</v>
      </c>
      <c r="QJ46" s="4">
        <v>0</v>
      </c>
      <c r="QK46" s="4">
        <v>0</v>
      </c>
      <c r="QL46" s="4">
        <v>0</v>
      </c>
      <c r="QM46" s="4">
        <v>0</v>
      </c>
      <c r="QN46" s="4">
        <v>0</v>
      </c>
      <c r="QO46" s="4">
        <v>0</v>
      </c>
      <c r="QP46" s="4">
        <v>0</v>
      </c>
      <c r="QQ46" s="4">
        <v>0</v>
      </c>
      <c r="QR46" s="4">
        <v>0</v>
      </c>
      <c r="QS46" s="4">
        <v>0</v>
      </c>
      <c r="QT46" s="4">
        <v>0</v>
      </c>
      <c r="QU46" s="4">
        <v>0</v>
      </c>
      <c r="QV46" s="4">
        <v>0</v>
      </c>
      <c r="QW46" s="4">
        <v>0</v>
      </c>
      <c r="QX46" s="4">
        <v>0</v>
      </c>
      <c r="QY46" s="4">
        <v>0</v>
      </c>
      <c r="QZ46" s="4">
        <v>0</v>
      </c>
      <c r="RA46" s="4">
        <v>0</v>
      </c>
      <c r="RB46" s="1">
        <f t="shared" si="16"/>
        <v>3.0303030303030304E-2</v>
      </c>
      <c r="RC46" s="1">
        <f t="shared" si="17"/>
        <v>1.3035822425345282E-3</v>
      </c>
      <c r="RD46" s="1">
        <f t="shared" si="18"/>
        <v>1.5151515151515152E-3</v>
      </c>
      <c r="RE46" s="4">
        <v>0</v>
      </c>
      <c r="RF46" s="4">
        <v>0</v>
      </c>
      <c r="RG46" s="4">
        <v>0</v>
      </c>
      <c r="RH46" s="4">
        <v>0</v>
      </c>
      <c r="RI46" s="4">
        <v>0</v>
      </c>
      <c r="RJ46" s="4">
        <v>0</v>
      </c>
      <c r="RK46" s="4">
        <v>0</v>
      </c>
      <c r="RL46" s="4">
        <v>0</v>
      </c>
      <c r="RM46" s="4">
        <v>0</v>
      </c>
      <c r="RN46" s="4">
        <v>0</v>
      </c>
      <c r="RO46" s="4">
        <v>0</v>
      </c>
      <c r="RP46" s="4">
        <v>0</v>
      </c>
      <c r="RQ46" s="4">
        <v>0</v>
      </c>
      <c r="RR46" s="4">
        <v>0</v>
      </c>
      <c r="RS46" s="4">
        <v>0</v>
      </c>
      <c r="RT46" s="4">
        <v>0</v>
      </c>
      <c r="RU46" s="4">
        <v>0</v>
      </c>
      <c r="RV46" s="4">
        <v>0</v>
      </c>
      <c r="RW46" s="4">
        <v>0</v>
      </c>
      <c r="RX46" s="4">
        <v>0</v>
      </c>
      <c r="RY46" s="1">
        <f t="shared" si="19"/>
        <v>0</v>
      </c>
      <c r="RZ46" s="1">
        <f t="shared" si="20"/>
        <v>0</v>
      </c>
      <c r="SA46" s="1">
        <f t="shared" si="21"/>
        <v>0</v>
      </c>
      <c r="SB46" s="4">
        <v>0</v>
      </c>
      <c r="SC46" s="4">
        <v>0</v>
      </c>
      <c r="SD46" s="4">
        <v>0</v>
      </c>
      <c r="SE46" s="4">
        <v>0</v>
      </c>
      <c r="SF46" s="4">
        <v>0</v>
      </c>
      <c r="SG46" s="4">
        <v>0</v>
      </c>
      <c r="SH46" s="4">
        <v>0</v>
      </c>
      <c r="SI46" s="4">
        <v>0</v>
      </c>
      <c r="SJ46" s="4">
        <v>0</v>
      </c>
      <c r="SK46" s="4">
        <v>0</v>
      </c>
      <c r="SL46" s="4">
        <v>0</v>
      </c>
      <c r="SM46" s="4">
        <v>0</v>
      </c>
      <c r="SN46" s="4">
        <v>0</v>
      </c>
      <c r="SO46" s="4">
        <v>0</v>
      </c>
      <c r="SP46" s="4">
        <v>0</v>
      </c>
      <c r="SQ46" s="4">
        <v>0</v>
      </c>
      <c r="SR46" s="4">
        <v>1</v>
      </c>
      <c r="SS46" s="4">
        <v>1</v>
      </c>
      <c r="ST46" s="4">
        <v>0</v>
      </c>
      <c r="SU46" s="4">
        <v>0</v>
      </c>
      <c r="SV46" s="4">
        <v>0</v>
      </c>
      <c r="SW46" s="4">
        <v>0</v>
      </c>
      <c r="SX46" s="4">
        <v>0</v>
      </c>
      <c r="SY46" s="4">
        <v>0</v>
      </c>
      <c r="SZ46" s="4">
        <v>0</v>
      </c>
      <c r="TA46" s="4">
        <v>0</v>
      </c>
      <c r="TB46" s="4">
        <v>0</v>
      </c>
      <c r="TC46" s="4">
        <v>1</v>
      </c>
      <c r="TD46" s="4">
        <v>0</v>
      </c>
      <c r="TE46" s="4">
        <v>1</v>
      </c>
      <c r="TF46" s="4">
        <v>1</v>
      </c>
      <c r="TG46" s="4">
        <v>0</v>
      </c>
      <c r="TH46" s="4">
        <v>0</v>
      </c>
      <c r="TI46" s="4">
        <v>0</v>
      </c>
      <c r="TJ46" s="4">
        <v>0</v>
      </c>
      <c r="TK46" s="4">
        <v>0</v>
      </c>
      <c r="TL46" s="4">
        <v>0</v>
      </c>
      <c r="TM46" s="4">
        <v>0</v>
      </c>
      <c r="TN46" s="4">
        <v>0</v>
      </c>
      <c r="TO46" s="4">
        <v>0</v>
      </c>
      <c r="TP46" s="4">
        <v>0</v>
      </c>
      <c r="TQ46" s="4">
        <v>0</v>
      </c>
      <c r="TR46" s="4">
        <v>0</v>
      </c>
      <c r="TS46" s="4">
        <v>0</v>
      </c>
      <c r="TT46" s="4">
        <v>0</v>
      </c>
      <c r="TU46" s="4">
        <v>0</v>
      </c>
      <c r="TV46" s="4">
        <v>0</v>
      </c>
      <c r="TW46" s="4">
        <v>0</v>
      </c>
      <c r="TX46" s="4">
        <v>0</v>
      </c>
      <c r="TY46" s="4">
        <v>0</v>
      </c>
      <c r="TZ46" s="4">
        <v>0</v>
      </c>
      <c r="UA46" s="4">
        <v>0</v>
      </c>
      <c r="UB46" s="4">
        <v>1</v>
      </c>
      <c r="UC46" s="4">
        <v>0</v>
      </c>
      <c r="UD46" s="4">
        <v>0</v>
      </c>
      <c r="UE46" s="4">
        <v>0</v>
      </c>
      <c r="UF46" s="4">
        <v>0</v>
      </c>
      <c r="UG46" s="4">
        <v>0</v>
      </c>
      <c r="UH46" s="4">
        <v>1</v>
      </c>
      <c r="UI46" s="4">
        <v>0</v>
      </c>
      <c r="UJ46" s="4">
        <v>0</v>
      </c>
      <c r="UK46" s="4">
        <v>0</v>
      </c>
      <c r="UL46" s="4">
        <v>0</v>
      </c>
      <c r="UM46" s="4">
        <v>0</v>
      </c>
      <c r="UN46" s="4">
        <v>0</v>
      </c>
      <c r="UO46" s="4">
        <v>0</v>
      </c>
      <c r="UP46" s="4">
        <v>1</v>
      </c>
      <c r="UQ46" s="4">
        <v>0</v>
      </c>
      <c r="UR46" s="4">
        <v>0</v>
      </c>
      <c r="US46" s="4">
        <v>0</v>
      </c>
      <c r="UT46" s="4">
        <v>0</v>
      </c>
      <c r="UU46" s="4">
        <v>0</v>
      </c>
      <c r="UV46" s="4">
        <v>0</v>
      </c>
      <c r="UW46" s="4">
        <v>0</v>
      </c>
      <c r="UX46" s="4">
        <v>0</v>
      </c>
      <c r="UY46" s="4">
        <v>0</v>
      </c>
      <c r="UZ46" s="4">
        <v>0</v>
      </c>
      <c r="VA46" s="4">
        <v>0</v>
      </c>
      <c r="VB46" s="4">
        <v>0</v>
      </c>
      <c r="VC46" s="4">
        <v>0</v>
      </c>
      <c r="VD46" s="4">
        <v>0</v>
      </c>
      <c r="VE46" s="4">
        <v>1</v>
      </c>
      <c r="VF46" s="4">
        <v>0</v>
      </c>
      <c r="VG46" s="4">
        <v>0</v>
      </c>
      <c r="VH46" s="4">
        <v>0</v>
      </c>
      <c r="VI46" s="4">
        <v>0</v>
      </c>
      <c r="VJ46" s="4">
        <v>0</v>
      </c>
      <c r="VK46" s="4">
        <v>0</v>
      </c>
      <c r="VL46" s="4">
        <v>1</v>
      </c>
      <c r="VM46" s="4">
        <v>0</v>
      </c>
      <c r="VN46" s="4">
        <v>0</v>
      </c>
      <c r="VO46" s="4">
        <v>0</v>
      </c>
      <c r="VP46" s="4">
        <v>0</v>
      </c>
      <c r="VQ46" s="4">
        <v>0</v>
      </c>
      <c r="VR46" s="4">
        <v>0</v>
      </c>
      <c r="VS46" s="4">
        <v>0</v>
      </c>
      <c r="VT46" s="4">
        <v>0</v>
      </c>
      <c r="VU46" s="4">
        <v>0</v>
      </c>
      <c r="VV46" s="4">
        <v>0</v>
      </c>
      <c r="VW46" s="4">
        <v>0</v>
      </c>
      <c r="VX46" s="4">
        <v>0</v>
      </c>
      <c r="VY46" s="4">
        <v>0</v>
      </c>
      <c r="VZ46" s="4">
        <v>0</v>
      </c>
      <c r="WA46" s="4">
        <v>0</v>
      </c>
      <c r="WB46" s="4">
        <v>0</v>
      </c>
      <c r="WC46" s="4">
        <v>0</v>
      </c>
      <c r="WD46" s="4">
        <v>0</v>
      </c>
      <c r="WE46" s="4">
        <v>0</v>
      </c>
      <c r="WF46" s="4">
        <v>0</v>
      </c>
      <c r="WG46" s="4">
        <v>0</v>
      </c>
      <c r="WH46" s="4">
        <v>0</v>
      </c>
      <c r="WI46" s="4">
        <v>0</v>
      </c>
      <c r="WJ46" s="4">
        <v>0</v>
      </c>
      <c r="WK46" s="4">
        <v>0</v>
      </c>
      <c r="WL46" s="4">
        <v>0</v>
      </c>
      <c r="WM46" s="4">
        <v>2</v>
      </c>
      <c r="WN46" s="4">
        <v>0</v>
      </c>
      <c r="WO46" s="4">
        <v>0</v>
      </c>
      <c r="WP46" s="4">
        <v>0</v>
      </c>
      <c r="WQ46" s="4">
        <v>0</v>
      </c>
      <c r="WR46" s="4">
        <v>0</v>
      </c>
      <c r="WS46" s="4">
        <v>1</v>
      </c>
      <c r="WT46" s="4">
        <v>0</v>
      </c>
      <c r="WU46" s="4">
        <v>0</v>
      </c>
      <c r="WV46" s="4">
        <v>0</v>
      </c>
      <c r="WW46" s="4">
        <v>0</v>
      </c>
      <c r="WX46" s="4">
        <v>0</v>
      </c>
      <c r="WY46" s="4">
        <v>0</v>
      </c>
      <c r="WZ46" s="4">
        <v>1</v>
      </c>
      <c r="XA46" s="4">
        <v>0</v>
      </c>
      <c r="XB46" s="1">
        <f t="shared" si="22"/>
        <v>0.1076923076923077</v>
      </c>
      <c r="XC46" s="1">
        <f t="shared" si="23"/>
        <v>2.5782828844272492E-3</v>
      </c>
      <c r="XD46" s="1">
        <f t="shared" si="24"/>
        <v>5.3846153846153844E-3</v>
      </c>
      <c r="XE46" s="4">
        <v>22</v>
      </c>
    </row>
    <row r="47" spans="1:629">
      <c r="A47" s="3" t="s">
        <v>659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1</v>
      </c>
      <c r="N47" s="4">
        <v>1</v>
      </c>
      <c r="O47" s="4">
        <v>0</v>
      </c>
      <c r="P47" s="4">
        <v>2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1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1</v>
      </c>
      <c r="AC47" s="4">
        <v>1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1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1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1</v>
      </c>
      <c r="BD47" s="4">
        <v>1</v>
      </c>
      <c r="BE47" s="4">
        <v>0</v>
      </c>
      <c r="BF47" s="1">
        <f t="shared" si="0"/>
        <v>0.19642857142857142</v>
      </c>
      <c r="BG47" s="1">
        <f t="shared" si="1"/>
        <v>7.9274034306573947E-3</v>
      </c>
      <c r="BH47" s="1">
        <f t="shared" si="2"/>
        <v>9.8214285714285712E-3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1">
        <f t="shared" si="3"/>
        <v>0</v>
      </c>
      <c r="BU47" s="1">
        <f t="shared" si="4"/>
        <v>0</v>
      </c>
      <c r="BV47" s="1">
        <f t="shared" si="5"/>
        <v>0</v>
      </c>
      <c r="BW47" s="4">
        <v>0</v>
      </c>
      <c r="BX47" s="4">
        <v>0</v>
      </c>
      <c r="BY47" s="4">
        <v>0</v>
      </c>
      <c r="BZ47" s="4">
        <v>0</v>
      </c>
      <c r="CA47" s="1">
        <f t="shared" si="6"/>
        <v>0</v>
      </c>
      <c r="CB47" s="1">
        <f t="shared" si="7"/>
        <v>0</v>
      </c>
      <c r="CC47" s="1">
        <f t="shared" si="8"/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1">
        <f t="shared" si="9"/>
        <v>0</v>
      </c>
      <c r="CZ47" s="1">
        <f t="shared" si="10"/>
        <v>0</v>
      </c>
      <c r="DA47" s="1">
        <f t="shared" si="11"/>
        <v>0</v>
      </c>
      <c r="DB47" s="4">
        <v>9</v>
      </c>
      <c r="DC47" s="5" t="s">
        <v>614</v>
      </c>
      <c r="DD47" s="5" t="s">
        <v>614</v>
      </c>
      <c r="DE47" s="1">
        <f t="shared" si="12"/>
        <v>5.7692307692307696E-3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>
        <v>0</v>
      </c>
      <c r="DP47" s="4">
        <v>0</v>
      </c>
      <c r="DQ47" s="4">
        <v>1</v>
      </c>
      <c r="DR47" s="4">
        <v>0</v>
      </c>
      <c r="DS47" s="4">
        <v>2</v>
      </c>
      <c r="DT47" s="4">
        <v>0</v>
      </c>
      <c r="DU47" s="4">
        <v>0</v>
      </c>
      <c r="DV47" s="4">
        <v>0</v>
      </c>
      <c r="DW47" s="4">
        <v>0</v>
      </c>
      <c r="DX47" s="4">
        <v>0</v>
      </c>
      <c r="DY47" s="4">
        <v>0</v>
      </c>
      <c r="DZ47" s="4">
        <v>0</v>
      </c>
      <c r="EA47" s="4">
        <v>0</v>
      </c>
      <c r="EB47" s="4">
        <v>0</v>
      </c>
      <c r="EC47" s="4">
        <v>0</v>
      </c>
      <c r="ED47" s="4">
        <v>0</v>
      </c>
      <c r="EE47" s="4">
        <v>0</v>
      </c>
      <c r="EF47" s="4">
        <v>0</v>
      </c>
      <c r="EG47" s="4">
        <v>0</v>
      </c>
      <c r="EH47" s="4">
        <v>0</v>
      </c>
      <c r="EI47" s="4">
        <v>0</v>
      </c>
      <c r="EJ47" s="4">
        <v>0</v>
      </c>
      <c r="EK47" s="4">
        <v>0</v>
      </c>
      <c r="EL47" s="4">
        <v>0</v>
      </c>
      <c r="EM47" s="4">
        <v>0</v>
      </c>
      <c r="EN47" s="4">
        <v>0</v>
      </c>
      <c r="EO47" s="4">
        <v>0</v>
      </c>
      <c r="EP47" s="4">
        <v>0</v>
      </c>
      <c r="EQ47" s="4">
        <v>0</v>
      </c>
      <c r="ER47" s="4">
        <v>0</v>
      </c>
      <c r="ES47" s="4">
        <v>0</v>
      </c>
      <c r="ET47" s="4">
        <v>0</v>
      </c>
      <c r="EU47" s="4">
        <v>0</v>
      </c>
      <c r="EV47" s="4">
        <v>0</v>
      </c>
      <c r="EW47" s="4">
        <v>0</v>
      </c>
      <c r="EX47" s="4">
        <v>0</v>
      </c>
      <c r="EY47" s="4">
        <v>0</v>
      </c>
      <c r="EZ47" s="4">
        <v>0</v>
      </c>
      <c r="FA47" s="4">
        <v>0</v>
      </c>
      <c r="FB47" s="4">
        <v>0</v>
      </c>
      <c r="FC47" s="4">
        <v>0</v>
      </c>
      <c r="FD47" s="4">
        <v>0</v>
      </c>
      <c r="FE47" s="4">
        <v>0</v>
      </c>
      <c r="FF47" s="4">
        <v>0</v>
      </c>
      <c r="FG47" s="4">
        <v>0</v>
      </c>
      <c r="FH47" s="4">
        <v>0</v>
      </c>
      <c r="FI47" s="4">
        <v>0</v>
      </c>
      <c r="FJ47" s="4">
        <v>0</v>
      </c>
      <c r="FK47" s="4">
        <v>0</v>
      </c>
      <c r="FL47" s="4">
        <v>0</v>
      </c>
      <c r="FM47" s="4">
        <v>0</v>
      </c>
      <c r="FN47" s="4">
        <v>0</v>
      </c>
      <c r="FO47" s="4">
        <v>0</v>
      </c>
      <c r="FP47" s="4">
        <v>0</v>
      </c>
      <c r="FQ47" s="4">
        <v>1</v>
      </c>
      <c r="FR47" s="4">
        <v>0</v>
      </c>
      <c r="FS47" s="4">
        <v>0</v>
      </c>
      <c r="FT47" s="4">
        <v>1</v>
      </c>
      <c r="FU47" s="4">
        <v>0</v>
      </c>
      <c r="FV47" s="4">
        <v>0</v>
      </c>
      <c r="FW47" s="4">
        <v>0</v>
      </c>
      <c r="FX47" s="4">
        <v>1</v>
      </c>
      <c r="FY47" s="4">
        <v>0</v>
      </c>
      <c r="FZ47" s="4">
        <v>0</v>
      </c>
      <c r="GA47" s="4">
        <v>0</v>
      </c>
      <c r="GB47" s="4">
        <v>0</v>
      </c>
      <c r="GC47" s="4">
        <v>0</v>
      </c>
      <c r="GD47" s="4">
        <v>1</v>
      </c>
      <c r="GE47" s="4">
        <v>0</v>
      </c>
      <c r="GF47" s="4">
        <v>0</v>
      </c>
      <c r="GG47" s="4">
        <v>1</v>
      </c>
      <c r="GH47" s="4">
        <v>0</v>
      </c>
      <c r="GI47" s="4">
        <v>0</v>
      </c>
      <c r="GJ47" s="4">
        <v>2</v>
      </c>
      <c r="GK47" s="4">
        <v>1</v>
      </c>
      <c r="GL47" s="4">
        <v>1</v>
      </c>
      <c r="GM47" s="4">
        <v>1</v>
      </c>
      <c r="GN47" s="4">
        <v>0</v>
      </c>
      <c r="GO47" s="4">
        <v>0</v>
      </c>
      <c r="GP47" s="4">
        <v>2</v>
      </c>
      <c r="GQ47" s="4">
        <v>0</v>
      </c>
      <c r="GR47" s="4">
        <v>0</v>
      </c>
      <c r="GS47" s="4">
        <v>0</v>
      </c>
      <c r="GT47" s="4">
        <v>2</v>
      </c>
      <c r="GU47" s="4">
        <v>0</v>
      </c>
      <c r="GV47" s="4">
        <v>0</v>
      </c>
      <c r="GW47" s="4">
        <v>1</v>
      </c>
      <c r="GX47" s="4">
        <v>0</v>
      </c>
      <c r="GY47" s="4">
        <v>0</v>
      </c>
      <c r="GZ47" s="4">
        <v>0</v>
      </c>
      <c r="HA47" s="4">
        <v>1</v>
      </c>
      <c r="HB47" s="4">
        <v>1</v>
      </c>
      <c r="HC47" s="4">
        <v>0</v>
      </c>
      <c r="HD47" s="4">
        <v>0</v>
      </c>
      <c r="HE47" s="4">
        <v>1</v>
      </c>
      <c r="HF47" s="4">
        <v>2</v>
      </c>
      <c r="HG47" s="4">
        <v>1</v>
      </c>
      <c r="HH47" s="4">
        <v>2</v>
      </c>
      <c r="HI47" s="4">
        <v>0</v>
      </c>
      <c r="HJ47" s="4">
        <v>3</v>
      </c>
      <c r="HK47" s="4">
        <v>5</v>
      </c>
      <c r="HL47" s="4">
        <v>4</v>
      </c>
      <c r="HM47" s="4">
        <v>2</v>
      </c>
      <c r="HN47" s="4">
        <v>0</v>
      </c>
      <c r="HO47" s="4">
        <v>0</v>
      </c>
      <c r="HP47" s="4">
        <v>1</v>
      </c>
      <c r="HQ47" s="4">
        <v>1</v>
      </c>
      <c r="HR47" s="4">
        <v>1</v>
      </c>
      <c r="HS47" s="4">
        <v>1</v>
      </c>
      <c r="HT47" s="4">
        <v>0</v>
      </c>
      <c r="HU47" s="4">
        <v>2</v>
      </c>
      <c r="HV47" s="4">
        <v>0</v>
      </c>
      <c r="HW47" s="4">
        <v>1</v>
      </c>
      <c r="HX47" s="4">
        <v>0</v>
      </c>
      <c r="HY47" s="4">
        <v>1</v>
      </c>
      <c r="HZ47" s="4">
        <v>0</v>
      </c>
      <c r="IA47" s="4">
        <v>0</v>
      </c>
      <c r="IB47" s="4">
        <v>0</v>
      </c>
      <c r="IC47" s="4">
        <v>1</v>
      </c>
      <c r="ID47" s="4">
        <v>0</v>
      </c>
      <c r="IE47" s="4">
        <v>0</v>
      </c>
      <c r="IF47" s="4">
        <v>0</v>
      </c>
      <c r="IG47" s="4">
        <v>6</v>
      </c>
      <c r="IH47" s="4">
        <v>0</v>
      </c>
      <c r="II47" s="4">
        <v>0</v>
      </c>
      <c r="IJ47" s="4">
        <v>2</v>
      </c>
      <c r="IK47" s="4">
        <v>0</v>
      </c>
      <c r="IL47" s="4">
        <v>1</v>
      </c>
      <c r="IM47" s="4">
        <v>0</v>
      </c>
      <c r="IN47" s="4">
        <v>0</v>
      </c>
      <c r="IO47" s="4">
        <v>0</v>
      </c>
      <c r="IP47" s="4">
        <v>1</v>
      </c>
      <c r="IQ47" s="4">
        <v>0</v>
      </c>
      <c r="IR47" s="4">
        <v>0</v>
      </c>
      <c r="IS47" s="4">
        <v>0</v>
      </c>
      <c r="IT47" s="4">
        <v>0</v>
      </c>
      <c r="IU47" s="4">
        <v>0</v>
      </c>
      <c r="IV47" s="4">
        <v>0</v>
      </c>
      <c r="IW47" s="4">
        <v>0</v>
      </c>
      <c r="IX47" s="4">
        <v>0</v>
      </c>
      <c r="IY47" s="4">
        <v>0</v>
      </c>
      <c r="IZ47" s="4">
        <v>0</v>
      </c>
      <c r="JA47" s="4">
        <v>0</v>
      </c>
      <c r="JB47" s="4">
        <v>0</v>
      </c>
      <c r="JC47" s="4">
        <v>0</v>
      </c>
      <c r="JD47" s="4">
        <v>0</v>
      </c>
      <c r="JE47" s="4">
        <v>0</v>
      </c>
      <c r="JF47" s="4">
        <v>0</v>
      </c>
      <c r="JG47" s="4">
        <v>0</v>
      </c>
      <c r="JH47" s="4">
        <v>0</v>
      </c>
      <c r="JI47" s="4">
        <v>0</v>
      </c>
      <c r="JJ47" s="4">
        <v>0</v>
      </c>
      <c r="JK47" s="4">
        <v>0</v>
      </c>
      <c r="JL47" s="4">
        <v>0</v>
      </c>
      <c r="JM47" s="4">
        <v>0</v>
      </c>
      <c r="JN47" s="4">
        <v>0</v>
      </c>
      <c r="JO47" s="4">
        <v>0</v>
      </c>
      <c r="JP47" s="4">
        <v>0</v>
      </c>
      <c r="JQ47" s="4">
        <v>0</v>
      </c>
      <c r="JR47" s="4">
        <v>0</v>
      </c>
      <c r="JS47" s="4">
        <v>0</v>
      </c>
      <c r="JT47" s="4">
        <v>0</v>
      </c>
      <c r="JU47" s="4">
        <v>0</v>
      </c>
      <c r="JV47" s="4">
        <v>0</v>
      </c>
      <c r="JW47" s="4">
        <v>0</v>
      </c>
      <c r="JX47" s="4">
        <v>0</v>
      </c>
      <c r="JY47" s="4">
        <v>0</v>
      </c>
      <c r="JZ47" s="4">
        <v>0</v>
      </c>
      <c r="KA47" s="4">
        <v>0</v>
      </c>
      <c r="KB47" s="4">
        <v>0</v>
      </c>
      <c r="KC47" s="4">
        <v>0</v>
      </c>
      <c r="KD47" s="4">
        <v>0</v>
      </c>
      <c r="KE47" s="4">
        <v>0</v>
      </c>
      <c r="KF47" s="4">
        <v>0</v>
      </c>
      <c r="KG47" s="4">
        <v>0</v>
      </c>
      <c r="KH47" s="4">
        <v>0</v>
      </c>
      <c r="KI47" s="4">
        <v>0</v>
      </c>
      <c r="KJ47" s="4">
        <v>0</v>
      </c>
      <c r="KK47" s="4">
        <v>0</v>
      </c>
      <c r="KL47" s="4">
        <v>0</v>
      </c>
      <c r="KM47" s="4">
        <v>0</v>
      </c>
      <c r="KN47" s="4">
        <v>0</v>
      </c>
      <c r="KO47" s="4">
        <v>0</v>
      </c>
      <c r="KP47" s="4">
        <v>0</v>
      </c>
      <c r="KQ47" s="4">
        <v>0</v>
      </c>
      <c r="KR47" s="4">
        <v>0</v>
      </c>
      <c r="KS47" s="4">
        <v>0</v>
      </c>
      <c r="KT47" s="4">
        <v>0</v>
      </c>
      <c r="KU47" s="4">
        <v>0</v>
      </c>
      <c r="KV47" s="4">
        <v>0</v>
      </c>
      <c r="KW47" s="4">
        <v>0</v>
      </c>
      <c r="KX47" s="4">
        <v>0</v>
      </c>
      <c r="KY47" s="4">
        <v>0</v>
      </c>
      <c r="KZ47" s="4">
        <v>0</v>
      </c>
      <c r="LA47" s="4">
        <v>0</v>
      </c>
      <c r="LB47" s="4">
        <v>0</v>
      </c>
      <c r="LC47" s="4">
        <v>0</v>
      </c>
      <c r="LD47" s="4">
        <v>0</v>
      </c>
      <c r="LE47" s="4">
        <v>0</v>
      </c>
      <c r="LF47" s="4">
        <v>0</v>
      </c>
      <c r="LG47" s="4">
        <v>0</v>
      </c>
      <c r="LH47" s="4">
        <v>0</v>
      </c>
      <c r="LI47" s="4">
        <v>0</v>
      </c>
      <c r="LJ47" s="4">
        <v>0</v>
      </c>
      <c r="LK47" s="4">
        <v>0</v>
      </c>
      <c r="LL47" s="4">
        <v>0</v>
      </c>
      <c r="LM47" s="4">
        <v>0</v>
      </c>
      <c r="LN47" s="4">
        <v>0</v>
      </c>
      <c r="LO47" s="4">
        <v>0</v>
      </c>
      <c r="LP47" s="4">
        <v>0</v>
      </c>
      <c r="LQ47" s="4">
        <v>0</v>
      </c>
      <c r="LR47" s="4">
        <v>0</v>
      </c>
      <c r="LS47" s="4">
        <v>0</v>
      </c>
      <c r="LT47" s="4">
        <v>0</v>
      </c>
      <c r="LU47" s="4">
        <v>0</v>
      </c>
      <c r="LV47" s="4">
        <v>0</v>
      </c>
      <c r="LW47" s="1">
        <f t="shared" si="13"/>
        <v>0.26222222222222225</v>
      </c>
      <c r="LX47" s="1">
        <f t="shared" si="14"/>
        <v>3.3796894247083999E-3</v>
      </c>
      <c r="LY47" s="1">
        <f t="shared" si="15"/>
        <v>1.3111111111111112E-2</v>
      </c>
      <c r="LZ47" s="4">
        <v>0</v>
      </c>
      <c r="MA47" s="4">
        <v>0</v>
      </c>
      <c r="MB47" s="4">
        <v>0</v>
      </c>
      <c r="MC47" s="4">
        <v>0</v>
      </c>
      <c r="MD47" s="4">
        <v>0</v>
      </c>
      <c r="ME47" s="4">
        <v>0</v>
      </c>
      <c r="MF47" s="4">
        <v>0</v>
      </c>
      <c r="MG47" s="4">
        <v>0</v>
      </c>
      <c r="MH47" s="4">
        <v>0</v>
      </c>
      <c r="MI47" s="4">
        <v>0</v>
      </c>
      <c r="MJ47" s="4">
        <v>0</v>
      </c>
      <c r="MK47" s="4">
        <v>0</v>
      </c>
      <c r="ML47" s="4">
        <v>0</v>
      </c>
      <c r="MM47" s="4">
        <v>0</v>
      </c>
      <c r="MN47" s="4">
        <v>0</v>
      </c>
      <c r="MO47" s="4">
        <v>0</v>
      </c>
      <c r="MP47" s="4">
        <v>0</v>
      </c>
      <c r="MQ47" s="4">
        <v>0</v>
      </c>
      <c r="MR47" s="4">
        <v>0</v>
      </c>
      <c r="MS47" s="4">
        <v>0</v>
      </c>
      <c r="MT47" s="4">
        <v>0</v>
      </c>
      <c r="MU47" s="4">
        <v>0</v>
      </c>
      <c r="MV47" s="4">
        <v>0</v>
      </c>
      <c r="MW47" s="4">
        <v>0</v>
      </c>
      <c r="MX47" s="4">
        <v>0</v>
      </c>
      <c r="MY47" s="4">
        <v>0</v>
      </c>
      <c r="MZ47" s="4">
        <v>0</v>
      </c>
      <c r="NA47" s="4">
        <v>0</v>
      </c>
      <c r="NB47" s="4">
        <v>0</v>
      </c>
      <c r="NC47" s="4">
        <v>0</v>
      </c>
      <c r="ND47" s="4">
        <v>0</v>
      </c>
      <c r="NE47" s="4">
        <v>0</v>
      </c>
      <c r="NF47" s="4">
        <v>3</v>
      </c>
      <c r="NG47" s="4">
        <v>0</v>
      </c>
      <c r="NH47" s="4">
        <v>0</v>
      </c>
      <c r="NI47" s="4">
        <v>4</v>
      </c>
      <c r="NJ47" s="4">
        <v>3</v>
      </c>
      <c r="NK47" s="4">
        <v>0</v>
      </c>
      <c r="NL47" s="4">
        <v>0</v>
      </c>
      <c r="NM47" s="4">
        <v>0</v>
      </c>
      <c r="NN47" s="4">
        <v>0</v>
      </c>
      <c r="NO47" s="4">
        <v>0</v>
      </c>
      <c r="NP47" s="4">
        <v>0</v>
      </c>
      <c r="NQ47" s="4">
        <v>0</v>
      </c>
      <c r="NR47" s="4">
        <v>0</v>
      </c>
      <c r="NS47" s="4">
        <v>0</v>
      </c>
      <c r="NT47" s="4">
        <v>0</v>
      </c>
      <c r="NU47" s="4">
        <v>0</v>
      </c>
      <c r="NV47" s="4">
        <v>0</v>
      </c>
      <c r="NW47" s="4">
        <v>0</v>
      </c>
      <c r="NX47" s="4">
        <v>0</v>
      </c>
      <c r="NY47" s="4">
        <v>0</v>
      </c>
      <c r="NZ47" s="4">
        <v>0</v>
      </c>
      <c r="OA47" s="4">
        <v>0</v>
      </c>
      <c r="OB47" s="4">
        <v>0</v>
      </c>
      <c r="OC47" s="4">
        <v>0</v>
      </c>
      <c r="OD47" s="4">
        <v>0</v>
      </c>
      <c r="OE47" s="4">
        <v>0</v>
      </c>
      <c r="OF47" s="4">
        <v>0</v>
      </c>
      <c r="OG47" s="4">
        <v>0</v>
      </c>
      <c r="OH47" s="4">
        <v>0</v>
      </c>
      <c r="OI47" s="4">
        <v>0</v>
      </c>
      <c r="OJ47" s="4">
        <v>0</v>
      </c>
      <c r="OK47" s="4">
        <v>0</v>
      </c>
      <c r="OL47" s="4">
        <v>0</v>
      </c>
      <c r="OM47" s="4">
        <v>0</v>
      </c>
      <c r="ON47" s="4">
        <v>0</v>
      </c>
      <c r="OO47" s="4">
        <v>0</v>
      </c>
      <c r="OP47" s="4">
        <v>0</v>
      </c>
      <c r="OQ47" s="4">
        <v>0</v>
      </c>
      <c r="OR47" s="4">
        <v>0</v>
      </c>
      <c r="OS47" s="4">
        <v>0</v>
      </c>
      <c r="OT47" s="4">
        <v>0</v>
      </c>
      <c r="OU47" s="4">
        <v>0</v>
      </c>
      <c r="OV47" s="4">
        <v>0</v>
      </c>
      <c r="OW47" s="4">
        <v>0</v>
      </c>
      <c r="OX47" s="4">
        <v>0</v>
      </c>
      <c r="OY47" s="4">
        <v>0</v>
      </c>
      <c r="OZ47" s="4">
        <v>0</v>
      </c>
      <c r="PA47" s="4">
        <v>0</v>
      </c>
      <c r="PB47" s="4">
        <v>0</v>
      </c>
      <c r="PC47" s="4">
        <v>0</v>
      </c>
      <c r="PD47" s="4">
        <v>0</v>
      </c>
      <c r="PE47" s="4">
        <v>0</v>
      </c>
      <c r="PF47" s="4">
        <v>0</v>
      </c>
      <c r="PG47" s="4">
        <v>1</v>
      </c>
      <c r="PH47" s="4">
        <v>0</v>
      </c>
      <c r="PI47" s="4">
        <v>0</v>
      </c>
      <c r="PJ47" s="4">
        <v>0</v>
      </c>
      <c r="PK47" s="4">
        <v>0</v>
      </c>
      <c r="PL47" s="4">
        <v>0</v>
      </c>
      <c r="PM47" s="4">
        <v>0</v>
      </c>
      <c r="PN47" s="4">
        <v>0</v>
      </c>
      <c r="PO47" s="4">
        <v>0</v>
      </c>
      <c r="PP47" s="4">
        <v>0</v>
      </c>
      <c r="PQ47" s="4">
        <v>0</v>
      </c>
      <c r="PR47" s="4">
        <v>0</v>
      </c>
      <c r="PS47" s="4">
        <v>0</v>
      </c>
      <c r="PT47" s="4">
        <v>0</v>
      </c>
      <c r="PU47" s="4">
        <v>0</v>
      </c>
      <c r="PV47" s="4">
        <v>0</v>
      </c>
      <c r="PW47" s="4">
        <v>0</v>
      </c>
      <c r="PX47" s="4">
        <v>0</v>
      </c>
      <c r="PY47" s="4">
        <v>0</v>
      </c>
      <c r="PZ47" s="4">
        <v>0</v>
      </c>
      <c r="QA47" s="4">
        <v>0</v>
      </c>
      <c r="QB47" s="4">
        <v>0</v>
      </c>
      <c r="QC47" s="4">
        <v>0</v>
      </c>
      <c r="QD47" s="4">
        <v>0</v>
      </c>
      <c r="QE47" s="4">
        <v>0</v>
      </c>
      <c r="QF47" s="4">
        <v>0</v>
      </c>
      <c r="QG47" s="4">
        <v>0</v>
      </c>
      <c r="QH47" s="4">
        <v>0</v>
      </c>
      <c r="QI47" s="4">
        <v>0</v>
      </c>
      <c r="QJ47" s="4">
        <v>0</v>
      </c>
      <c r="QK47" s="4">
        <v>0</v>
      </c>
      <c r="QL47" s="4">
        <v>0</v>
      </c>
      <c r="QM47" s="4">
        <v>0</v>
      </c>
      <c r="QN47" s="4">
        <v>0</v>
      </c>
      <c r="QO47" s="4">
        <v>0</v>
      </c>
      <c r="QP47" s="4">
        <v>0</v>
      </c>
      <c r="QQ47" s="4">
        <v>0</v>
      </c>
      <c r="QR47" s="4">
        <v>0</v>
      </c>
      <c r="QS47" s="4">
        <v>0</v>
      </c>
      <c r="QT47" s="4">
        <v>0</v>
      </c>
      <c r="QU47" s="4">
        <v>0</v>
      </c>
      <c r="QV47" s="4">
        <v>0</v>
      </c>
      <c r="QW47" s="4">
        <v>0</v>
      </c>
      <c r="QX47" s="4">
        <v>0</v>
      </c>
      <c r="QY47" s="4">
        <v>0</v>
      </c>
      <c r="QZ47" s="4">
        <v>0</v>
      </c>
      <c r="RA47" s="4">
        <v>0</v>
      </c>
      <c r="RB47" s="1">
        <f t="shared" si="16"/>
        <v>8.3333333333333329E-2</v>
      </c>
      <c r="RC47" s="1">
        <f t="shared" si="17"/>
        <v>3.8642165120611419E-3</v>
      </c>
      <c r="RD47" s="1">
        <f t="shared" si="18"/>
        <v>4.1666666666666666E-3</v>
      </c>
      <c r="RE47" s="4">
        <v>0</v>
      </c>
      <c r="RF47" s="4">
        <v>0</v>
      </c>
      <c r="RG47" s="4">
        <v>0</v>
      </c>
      <c r="RH47" s="4">
        <v>0</v>
      </c>
      <c r="RI47" s="4">
        <v>0</v>
      </c>
      <c r="RJ47" s="4">
        <v>0</v>
      </c>
      <c r="RK47" s="4">
        <v>0</v>
      </c>
      <c r="RL47" s="4">
        <v>1</v>
      </c>
      <c r="RM47" s="4">
        <v>0</v>
      </c>
      <c r="RN47" s="4">
        <v>0</v>
      </c>
      <c r="RO47" s="4">
        <v>0</v>
      </c>
      <c r="RP47" s="4">
        <v>0</v>
      </c>
      <c r="RQ47" s="4">
        <v>0</v>
      </c>
      <c r="RR47" s="4">
        <v>0</v>
      </c>
      <c r="RS47" s="4">
        <v>0</v>
      </c>
      <c r="RT47" s="4">
        <v>0</v>
      </c>
      <c r="RU47" s="4">
        <v>0</v>
      </c>
      <c r="RV47" s="4">
        <v>0</v>
      </c>
      <c r="RW47" s="4">
        <v>0</v>
      </c>
      <c r="RX47" s="4">
        <v>0</v>
      </c>
      <c r="RY47" s="1">
        <f t="shared" si="19"/>
        <v>0.05</v>
      </c>
      <c r="RZ47" s="1">
        <f t="shared" si="20"/>
        <v>1.1180339887498949E-2</v>
      </c>
      <c r="SA47" s="1">
        <f t="shared" si="21"/>
        <v>2.5000000000000001E-3</v>
      </c>
      <c r="SB47" s="4">
        <v>0</v>
      </c>
      <c r="SC47" s="4">
        <v>0</v>
      </c>
      <c r="SD47" s="4">
        <v>0</v>
      </c>
      <c r="SE47" s="4">
        <v>0</v>
      </c>
      <c r="SF47" s="4">
        <v>0</v>
      </c>
      <c r="SG47" s="4">
        <v>1</v>
      </c>
      <c r="SH47" s="4">
        <v>0</v>
      </c>
      <c r="SI47" s="4">
        <v>0</v>
      </c>
      <c r="SJ47" s="4">
        <v>0</v>
      </c>
      <c r="SK47" s="4">
        <v>0</v>
      </c>
      <c r="SL47" s="4">
        <v>0</v>
      </c>
      <c r="SM47" s="4">
        <v>0</v>
      </c>
      <c r="SN47" s="4">
        <v>0</v>
      </c>
      <c r="SO47" s="4">
        <v>0</v>
      </c>
      <c r="SP47" s="4">
        <v>0</v>
      </c>
      <c r="SQ47" s="4">
        <v>0</v>
      </c>
      <c r="SR47" s="4">
        <v>0</v>
      </c>
      <c r="SS47" s="4">
        <v>1</v>
      </c>
      <c r="ST47" s="4">
        <v>0</v>
      </c>
      <c r="SU47" s="4">
        <v>0</v>
      </c>
      <c r="SV47" s="4">
        <v>0</v>
      </c>
      <c r="SW47" s="4">
        <v>0</v>
      </c>
      <c r="SX47" s="4">
        <v>0</v>
      </c>
      <c r="SY47" s="4">
        <v>0</v>
      </c>
      <c r="SZ47" s="4">
        <v>0</v>
      </c>
      <c r="TA47" s="4">
        <v>0</v>
      </c>
      <c r="TB47" s="4">
        <v>0</v>
      </c>
      <c r="TC47" s="4">
        <v>0</v>
      </c>
      <c r="TD47" s="4">
        <v>1</v>
      </c>
      <c r="TE47" s="4">
        <v>0</v>
      </c>
      <c r="TF47" s="4">
        <v>0</v>
      </c>
      <c r="TG47" s="4">
        <v>0</v>
      </c>
      <c r="TH47" s="4">
        <v>0</v>
      </c>
      <c r="TI47" s="4">
        <v>0</v>
      </c>
      <c r="TJ47" s="4">
        <v>0</v>
      </c>
      <c r="TK47" s="4">
        <v>0</v>
      </c>
      <c r="TL47" s="4">
        <v>0</v>
      </c>
      <c r="TM47" s="4">
        <v>0</v>
      </c>
      <c r="TN47" s="4">
        <v>0</v>
      </c>
      <c r="TO47" s="4">
        <v>0</v>
      </c>
      <c r="TP47" s="4">
        <v>0</v>
      </c>
      <c r="TQ47" s="4">
        <v>0</v>
      </c>
      <c r="TR47" s="4">
        <v>0</v>
      </c>
      <c r="TS47" s="4">
        <v>0</v>
      </c>
      <c r="TT47" s="4">
        <v>0</v>
      </c>
      <c r="TU47" s="4">
        <v>0</v>
      </c>
      <c r="TV47" s="4">
        <v>0</v>
      </c>
      <c r="TW47" s="4">
        <v>0</v>
      </c>
      <c r="TX47" s="4">
        <v>0</v>
      </c>
      <c r="TY47" s="4">
        <v>0</v>
      </c>
      <c r="TZ47" s="4">
        <v>0</v>
      </c>
      <c r="UA47" s="4">
        <v>1</v>
      </c>
      <c r="UB47" s="4">
        <v>0</v>
      </c>
      <c r="UC47" s="4">
        <v>0</v>
      </c>
      <c r="UD47" s="4">
        <v>0</v>
      </c>
      <c r="UE47" s="4">
        <v>0</v>
      </c>
      <c r="UF47" s="4">
        <v>0</v>
      </c>
      <c r="UG47" s="4">
        <v>0</v>
      </c>
      <c r="UH47" s="4">
        <v>0</v>
      </c>
      <c r="UI47" s="4">
        <v>0</v>
      </c>
      <c r="UJ47" s="4">
        <v>0</v>
      </c>
      <c r="UK47" s="4">
        <v>0</v>
      </c>
      <c r="UL47" s="4">
        <v>0</v>
      </c>
      <c r="UM47" s="4">
        <v>0</v>
      </c>
      <c r="UN47" s="4">
        <v>1</v>
      </c>
      <c r="UO47" s="4">
        <v>0</v>
      </c>
      <c r="UP47" s="4">
        <v>0</v>
      </c>
      <c r="UQ47" s="4">
        <v>0</v>
      </c>
      <c r="UR47" s="4">
        <v>0</v>
      </c>
      <c r="US47" s="4">
        <v>0</v>
      </c>
      <c r="UT47" s="4">
        <v>0</v>
      </c>
      <c r="UU47" s="4">
        <v>0</v>
      </c>
      <c r="UV47" s="4">
        <v>0</v>
      </c>
      <c r="UW47" s="4">
        <v>0</v>
      </c>
      <c r="UX47" s="4">
        <v>0</v>
      </c>
      <c r="UY47" s="4">
        <v>0</v>
      </c>
      <c r="UZ47" s="4">
        <v>0</v>
      </c>
      <c r="VA47" s="4">
        <v>0</v>
      </c>
      <c r="VB47" s="4">
        <v>0</v>
      </c>
      <c r="VC47" s="4">
        <v>0</v>
      </c>
      <c r="VD47" s="4">
        <v>0</v>
      </c>
      <c r="VE47" s="4">
        <v>0</v>
      </c>
      <c r="VF47" s="4">
        <v>0</v>
      </c>
      <c r="VG47" s="4">
        <v>0</v>
      </c>
      <c r="VH47" s="4">
        <v>0</v>
      </c>
      <c r="VI47" s="4">
        <v>0</v>
      </c>
      <c r="VJ47" s="4">
        <v>0</v>
      </c>
      <c r="VK47" s="4">
        <v>0</v>
      </c>
      <c r="VL47" s="4">
        <v>0</v>
      </c>
      <c r="VM47" s="4">
        <v>0</v>
      </c>
      <c r="VN47" s="4">
        <v>0</v>
      </c>
      <c r="VO47" s="4">
        <v>0</v>
      </c>
      <c r="VP47" s="4">
        <v>0</v>
      </c>
      <c r="VQ47" s="4">
        <v>0</v>
      </c>
      <c r="VR47" s="4">
        <v>0</v>
      </c>
      <c r="VS47" s="4">
        <v>0</v>
      </c>
      <c r="VT47" s="4">
        <v>0</v>
      </c>
      <c r="VU47" s="4">
        <v>0</v>
      </c>
      <c r="VV47" s="4">
        <v>0</v>
      </c>
      <c r="VW47" s="4">
        <v>0</v>
      </c>
      <c r="VX47" s="4">
        <v>0</v>
      </c>
      <c r="VY47" s="4">
        <v>0</v>
      </c>
      <c r="VZ47" s="4">
        <v>0</v>
      </c>
      <c r="WA47" s="4">
        <v>0</v>
      </c>
      <c r="WB47" s="4">
        <v>0</v>
      </c>
      <c r="WC47" s="4">
        <v>1</v>
      </c>
      <c r="WD47" s="4">
        <v>0</v>
      </c>
      <c r="WE47" s="4">
        <v>0</v>
      </c>
      <c r="WF47" s="4">
        <v>0</v>
      </c>
      <c r="WG47" s="4">
        <v>0</v>
      </c>
      <c r="WH47" s="4">
        <v>0</v>
      </c>
      <c r="WI47" s="4">
        <v>0</v>
      </c>
      <c r="WJ47" s="4">
        <v>0</v>
      </c>
      <c r="WK47" s="4">
        <v>0</v>
      </c>
      <c r="WL47" s="4">
        <v>0</v>
      </c>
      <c r="WM47" s="4">
        <v>1</v>
      </c>
      <c r="WN47" s="4">
        <v>0</v>
      </c>
      <c r="WO47" s="4">
        <v>0</v>
      </c>
      <c r="WP47" s="4">
        <v>0</v>
      </c>
      <c r="WQ47" s="4">
        <v>0</v>
      </c>
      <c r="WR47" s="4">
        <v>0</v>
      </c>
      <c r="WS47" s="4">
        <v>0</v>
      </c>
      <c r="WT47" s="4">
        <v>0</v>
      </c>
      <c r="WU47" s="4">
        <v>3</v>
      </c>
      <c r="WV47" s="4">
        <v>1</v>
      </c>
      <c r="WW47" s="4">
        <v>0</v>
      </c>
      <c r="WX47" s="4">
        <v>0</v>
      </c>
      <c r="WY47" s="4">
        <v>1</v>
      </c>
      <c r="WZ47" s="4">
        <v>0</v>
      </c>
      <c r="XA47" s="4">
        <v>0</v>
      </c>
      <c r="XB47" s="1">
        <f t="shared" si="22"/>
        <v>9.2307692307692313E-2</v>
      </c>
      <c r="XC47" s="1">
        <f t="shared" si="23"/>
        <v>2.7835965161711212E-3</v>
      </c>
      <c r="XD47" s="1">
        <f t="shared" si="24"/>
        <v>4.6153846153846158E-3</v>
      </c>
      <c r="XE47" s="4">
        <v>102</v>
      </c>
    </row>
    <row r="48" spans="1:629">
      <c r="A48" s="3" t="s">
        <v>660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1">
        <f t="shared" si="0"/>
        <v>0</v>
      </c>
      <c r="BG48" s="1">
        <f t="shared" si="1"/>
        <v>0</v>
      </c>
      <c r="BH48" s="1">
        <f t="shared" si="2"/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1">
        <f t="shared" si="3"/>
        <v>0</v>
      </c>
      <c r="BU48" s="1">
        <f t="shared" si="4"/>
        <v>0</v>
      </c>
      <c r="BV48" s="1">
        <f t="shared" si="5"/>
        <v>0</v>
      </c>
      <c r="BW48" s="4">
        <v>0</v>
      </c>
      <c r="BX48" s="4">
        <v>0</v>
      </c>
      <c r="BY48" s="4">
        <v>0</v>
      </c>
      <c r="BZ48" s="4">
        <v>0</v>
      </c>
      <c r="CA48" s="1">
        <f t="shared" si="6"/>
        <v>0</v>
      </c>
      <c r="CB48" s="1">
        <f t="shared" si="7"/>
        <v>0</v>
      </c>
      <c r="CC48" s="1">
        <f t="shared" si="8"/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1">
        <f t="shared" si="9"/>
        <v>0</v>
      </c>
      <c r="CZ48" s="1">
        <f t="shared" si="10"/>
        <v>0</v>
      </c>
      <c r="DA48" s="1">
        <f t="shared" si="11"/>
        <v>0</v>
      </c>
      <c r="DB48" s="4">
        <v>0</v>
      </c>
      <c r="DC48" s="5" t="s">
        <v>614</v>
      </c>
      <c r="DD48" s="5" t="s">
        <v>614</v>
      </c>
      <c r="DE48" s="1">
        <f t="shared" si="12"/>
        <v>0</v>
      </c>
      <c r="DF48" s="4">
        <v>0</v>
      </c>
      <c r="DG48" s="4">
        <v>0</v>
      </c>
      <c r="DH48" s="4">
        <v>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0</v>
      </c>
      <c r="DR48" s="4">
        <v>0</v>
      </c>
      <c r="DS48" s="4">
        <v>2</v>
      </c>
      <c r="DT48" s="4">
        <v>0</v>
      </c>
      <c r="DU48" s="4">
        <v>0</v>
      </c>
      <c r="DV48" s="4">
        <v>0</v>
      </c>
      <c r="DW48" s="4">
        <v>0</v>
      </c>
      <c r="DX48" s="4">
        <v>0</v>
      </c>
      <c r="DY48" s="4">
        <v>1</v>
      </c>
      <c r="DZ48" s="4">
        <v>0</v>
      </c>
      <c r="EA48" s="4">
        <v>0</v>
      </c>
      <c r="EB48" s="4">
        <v>0</v>
      </c>
      <c r="EC48" s="4">
        <v>0</v>
      </c>
      <c r="ED48" s="4">
        <v>0</v>
      </c>
      <c r="EE48" s="4">
        <v>0</v>
      </c>
      <c r="EF48" s="4">
        <v>0</v>
      </c>
      <c r="EG48" s="4">
        <v>0</v>
      </c>
      <c r="EH48" s="4">
        <v>0</v>
      </c>
      <c r="EI48" s="4">
        <v>1</v>
      </c>
      <c r="EJ48" s="4">
        <v>0</v>
      </c>
      <c r="EK48" s="4">
        <v>2</v>
      </c>
      <c r="EL48" s="4">
        <v>0</v>
      </c>
      <c r="EM48" s="4">
        <v>0</v>
      </c>
      <c r="EN48" s="4">
        <v>0</v>
      </c>
      <c r="EO48" s="4">
        <v>0</v>
      </c>
      <c r="EP48" s="4">
        <v>0</v>
      </c>
      <c r="EQ48" s="4">
        <v>0</v>
      </c>
      <c r="ER48" s="4">
        <v>0</v>
      </c>
      <c r="ES48" s="4">
        <v>0</v>
      </c>
      <c r="ET48" s="4">
        <v>0</v>
      </c>
      <c r="EU48" s="4">
        <v>1</v>
      </c>
      <c r="EV48" s="4">
        <v>0</v>
      </c>
      <c r="EW48" s="4">
        <v>0</v>
      </c>
      <c r="EX48" s="4">
        <v>0</v>
      </c>
      <c r="EY48" s="4">
        <v>0</v>
      </c>
      <c r="EZ48" s="4">
        <v>0</v>
      </c>
      <c r="FA48" s="4">
        <v>0</v>
      </c>
      <c r="FB48" s="4">
        <v>0</v>
      </c>
      <c r="FC48" s="4">
        <v>0</v>
      </c>
      <c r="FD48" s="4">
        <v>0</v>
      </c>
      <c r="FE48" s="4">
        <v>0</v>
      </c>
      <c r="FF48" s="4">
        <v>0</v>
      </c>
      <c r="FG48" s="4">
        <v>0</v>
      </c>
      <c r="FH48" s="4">
        <v>0</v>
      </c>
      <c r="FI48" s="4">
        <v>0</v>
      </c>
      <c r="FJ48" s="4">
        <v>0</v>
      </c>
      <c r="FK48" s="4">
        <v>0</v>
      </c>
      <c r="FL48" s="4">
        <v>0</v>
      </c>
      <c r="FM48" s="4">
        <v>0</v>
      </c>
      <c r="FN48" s="4">
        <v>0</v>
      </c>
      <c r="FO48" s="4">
        <v>0</v>
      </c>
      <c r="FP48" s="4">
        <v>0</v>
      </c>
      <c r="FQ48" s="4">
        <v>0</v>
      </c>
      <c r="FR48" s="4">
        <v>0</v>
      </c>
      <c r="FS48" s="4">
        <v>0</v>
      </c>
      <c r="FT48" s="4">
        <v>0</v>
      </c>
      <c r="FU48" s="4">
        <v>0</v>
      </c>
      <c r="FV48" s="4">
        <v>0</v>
      </c>
      <c r="FW48" s="4">
        <v>0</v>
      </c>
      <c r="FX48" s="4">
        <v>0</v>
      </c>
      <c r="FY48" s="4">
        <v>0</v>
      </c>
      <c r="FZ48" s="4">
        <v>0</v>
      </c>
      <c r="GA48" s="4">
        <v>0</v>
      </c>
      <c r="GB48" s="4">
        <v>0</v>
      </c>
      <c r="GC48" s="4">
        <v>0</v>
      </c>
      <c r="GD48" s="4">
        <v>0</v>
      </c>
      <c r="GE48" s="4">
        <v>0</v>
      </c>
      <c r="GF48" s="4">
        <v>0</v>
      </c>
      <c r="GG48" s="4">
        <v>0</v>
      </c>
      <c r="GH48" s="4">
        <v>0</v>
      </c>
      <c r="GI48" s="4">
        <v>0</v>
      </c>
      <c r="GJ48" s="4">
        <v>0</v>
      </c>
      <c r="GK48" s="4">
        <v>0</v>
      </c>
      <c r="GL48" s="4">
        <v>0</v>
      </c>
      <c r="GM48" s="4">
        <v>0</v>
      </c>
      <c r="GN48" s="4">
        <v>0</v>
      </c>
      <c r="GO48" s="4">
        <v>0</v>
      </c>
      <c r="GP48" s="4">
        <v>0</v>
      </c>
      <c r="GQ48" s="4">
        <v>0</v>
      </c>
      <c r="GR48" s="4">
        <v>1</v>
      </c>
      <c r="GS48" s="4">
        <v>0</v>
      </c>
      <c r="GT48" s="4">
        <v>0</v>
      </c>
      <c r="GU48" s="4">
        <v>0</v>
      </c>
      <c r="GV48" s="4">
        <v>0</v>
      </c>
      <c r="GW48" s="4">
        <v>0</v>
      </c>
      <c r="GX48" s="4">
        <v>0</v>
      </c>
      <c r="GY48" s="4">
        <v>0</v>
      </c>
      <c r="GZ48" s="4">
        <v>0</v>
      </c>
      <c r="HA48" s="4">
        <v>0</v>
      </c>
      <c r="HB48" s="4">
        <v>0</v>
      </c>
      <c r="HC48" s="4">
        <v>1</v>
      </c>
      <c r="HD48" s="4">
        <v>0</v>
      </c>
      <c r="HE48" s="4">
        <v>0</v>
      </c>
      <c r="HF48" s="4">
        <v>0</v>
      </c>
      <c r="HG48" s="4">
        <v>0</v>
      </c>
      <c r="HH48" s="4">
        <v>0</v>
      </c>
      <c r="HI48" s="4">
        <v>0</v>
      </c>
      <c r="HJ48" s="4">
        <v>0</v>
      </c>
      <c r="HK48" s="4">
        <v>0</v>
      </c>
      <c r="HL48" s="4">
        <v>0</v>
      </c>
      <c r="HM48" s="4">
        <v>0</v>
      </c>
      <c r="HN48" s="4">
        <v>0</v>
      </c>
      <c r="HO48" s="4">
        <v>0</v>
      </c>
      <c r="HP48" s="4">
        <v>0</v>
      </c>
      <c r="HQ48" s="4">
        <v>0</v>
      </c>
      <c r="HR48" s="4">
        <v>0</v>
      </c>
      <c r="HS48" s="4">
        <v>0</v>
      </c>
      <c r="HT48" s="4">
        <v>0</v>
      </c>
      <c r="HU48" s="4">
        <v>0</v>
      </c>
      <c r="HV48" s="4">
        <v>0</v>
      </c>
      <c r="HW48" s="4">
        <v>0</v>
      </c>
      <c r="HX48" s="4">
        <v>0</v>
      </c>
      <c r="HY48" s="4">
        <v>0</v>
      </c>
      <c r="HZ48" s="4">
        <v>0</v>
      </c>
      <c r="IA48" s="4">
        <v>0</v>
      </c>
      <c r="IB48" s="4">
        <v>0</v>
      </c>
      <c r="IC48" s="4">
        <v>0</v>
      </c>
      <c r="ID48" s="4">
        <v>0</v>
      </c>
      <c r="IE48" s="4">
        <v>0</v>
      </c>
      <c r="IF48" s="4">
        <v>0</v>
      </c>
      <c r="IG48" s="4">
        <v>0</v>
      </c>
      <c r="IH48" s="4">
        <v>0</v>
      </c>
      <c r="II48" s="4">
        <v>0</v>
      </c>
      <c r="IJ48" s="4">
        <v>0</v>
      </c>
      <c r="IK48" s="4">
        <v>0</v>
      </c>
      <c r="IL48" s="4">
        <v>0</v>
      </c>
      <c r="IM48" s="4">
        <v>0</v>
      </c>
      <c r="IN48" s="4">
        <v>0</v>
      </c>
      <c r="IO48" s="4">
        <v>0</v>
      </c>
      <c r="IP48" s="4">
        <v>0</v>
      </c>
      <c r="IQ48" s="4">
        <v>0</v>
      </c>
      <c r="IR48" s="4">
        <v>0</v>
      </c>
      <c r="IS48" s="4">
        <v>0</v>
      </c>
      <c r="IT48" s="4">
        <v>0</v>
      </c>
      <c r="IU48" s="4">
        <v>0</v>
      </c>
      <c r="IV48" s="4">
        <v>0</v>
      </c>
      <c r="IW48" s="4">
        <v>0</v>
      </c>
      <c r="IX48" s="4">
        <v>0</v>
      </c>
      <c r="IY48" s="4">
        <v>0</v>
      </c>
      <c r="IZ48" s="4">
        <v>0</v>
      </c>
      <c r="JA48" s="4">
        <v>0</v>
      </c>
      <c r="JB48" s="4">
        <v>0</v>
      </c>
      <c r="JC48" s="4">
        <v>0</v>
      </c>
      <c r="JD48" s="4">
        <v>0</v>
      </c>
      <c r="JE48" s="4">
        <v>0</v>
      </c>
      <c r="JF48" s="4">
        <v>0</v>
      </c>
      <c r="JG48" s="4">
        <v>0</v>
      </c>
      <c r="JH48" s="4">
        <v>0</v>
      </c>
      <c r="JI48" s="4">
        <v>1</v>
      </c>
      <c r="JJ48" s="4">
        <v>0</v>
      </c>
      <c r="JK48" s="4">
        <v>0</v>
      </c>
      <c r="JL48" s="4">
        <v>0</v>
      </c>
      <c r="JM48" s="4">
        <v>0</v>
      </c>
      <c r="JN48" s="4">
        <v>0</v>
      </c>
      <c r="JO48" s="4">
        <v>0</v>
      </c>
      <c r="JP48" s="4">
        <v>0</v>
      </c>
      <c r="JQ48" s="4">
        <v>0</v>
      </c>
      <c r="JR48" s="4">
        <v>0</v>
      </c>
      <c r="JS48" s="4">
        <v>0</v>
      </c>
      <c r="JT48" s="4">
        <v>0</v>
      </c>
      <c r="JU48" s="4">
        <v>0</v>
      </c>
      <c r="JV48" s="4">
        <v>0</v>
      </c>
      <c r="JW48" s="4">
        <v>0</v>
      </c>
      <c r="JX48" s="4">
        <v>0</v>
      </c>
      <c r="JY48" s="4">
        <v>0</v>
      </c>
      <c r="JZ48" s="4">
        <v>0</v>
      </c>
      <c r="KA48" s="4">
        <v>0</v>
      </c>
      <c r="KB48" s="4">
        <v>0</v>
      </c>
      <c r="KC48" s="4">
        <v>0</v>
      </c>
      <c r="KD48" s="4">
        <v>0</v>
      </c>
      <c r="KE48" s="4">
        <v>0</v>
      </c>
      <c r="KF48" s="4">
        <v>0</v>
      </c>
      <c r="KG48" s="4">
        <v>0</v>
      </c>
      <c r="KH48" s="4">
        <v>0</v>
      </c>
      <c r="KI48" s="4">
        <v>0</v>
      </c>
      <c r="KJ48" s="4">
        <v>0</v>
      </c>
      <c r="KK48" s="4">
        <v>0</v>
      </c>
      <c r="KL48" s="4">
        <v>0</v>
      </c>
      <c r="KM48" s="4">
        <v>0</v>
      </c>
      <c r="KN48" s="4">
        <v>0</v>
      </c>
      <c r="KO48" s="4">
        <v>0</v>
      </c>
      <c r="KP48" s="4">
        <v>0</v>
      </c>
      <c r="KQ48" s="4">
        <v>0</v>
      </c>
      <c r="KR48" s="4">
        <v>0</v>
      </c>
      <c r="KS48" s="4">
        <v>0</v>
      </c>
      <c r="KT48" s="4">
        <v>0</v>
      </c>
      <c r="KU48" s="4">
        <v>0</v>
      </c>
      <c r="KV48" s="4">
        <v>0</v>
      </c>
      <c r="KW48" s="4">
        <v>0</v>
      </c>
      <c r="KX48" s="4">
        <v>0</v>
      </c>
      <c r="KY48" s="4">
        <v>0</v>
      </c>
      <c r="KZ48" s="4">
        <v>0</v>
      </c>
      <c r="LA48" s="4">
        <v>0</v>
      </c>
      <c r="LB48" s="4">
        <v>0</v>
      </c>
      <c r="LC48" s="4">
        <v>0</v>
      </c>
      <c r="LD48" s="4">
        <v>0</v>
      </c>
      <c r="LE48" s="4">
        <v>0</v>
      </c>
      <c r="LF48" s="4">
        <v>0</v>
      </c>
      <c r="LG48" s="4">
        <v>0</v>
      </c>
      <c r="LH48" s="4">
        <v>0</v>
      </c>
      <c r="LI48" s="4">
        <v>0</v>
      </c>
      <c r="LJ48" s="4">
        <v>0</v>
      </c>
      <c r="LK48" s="4">
        <v>0</v>
      </c>
      <c r="LL48" s="4">
        <v>0</v>
      </c>
      <c r="LM48" s="4">
        <v>0</v>
      </c>
      <c r="LN48" s="4">
        <v>0</v>
      </c>
      <c r="LO48" s="4">
        <v>0</v>
      </c>
      <c r="LP48" s="4">
        <v>0</v>
      </c>
      <c r="LQ48" s="4">
        <v>0</v>
      </c>
      <c r="LR48" s="4">
        <v>0</v>
      </c>
      <c r="LS48" s="4">
        <v>0</v>
      </c>
      <c r="LT48" s="4">
        <v>0</v>
      </c>
      <c r="LU48" s="4">
        <v>0</v>
      </c>
      <c r="LV48" s="4">
        <v>0</v>
      </c>
      <c r="LW48" s="1">
        <f t="shared" si="13"/>
        <v>4.4444444444444446E-2</v>
      </c>
      <c r="LX48" s="1">
        <f t="shared" si="14"/>
        <v>1.0933321862313136E-3</v>
      </c>
      <c r="LY48" s="1">
        <f t="shared" si="15"/>
        <v>2.2222222222222222E-3</v>
      </c>
      <c r="LZ48" s="4">
        <v>0</v>
      </c>
      <c r="MA48" s="4">
        <v>0</v>
      </c>
      <c r="MB48" s="4">
        <v>0</v>
      </c>
      <c r="MC48" s="4">
        <v>0</v>
      </c>
      <c r="MD48" s="4">
        <v>0</v>
      </c>
      <c r="ME48" s="4">
        <v>0</v>
      </c>
      <c r="MF48" s="4">
        <v>0</v>
      </c>
      <c r="MG48" s="4">
        <v>0</v>
      </c>
      <c r="MH48" s="4">
        <v>0</v>
      </c>
      <c r="MI48" s="4">
        <v>0</v>
      </c>
      <c r="MJ48" s="4">
        <v>0</v>
      </c>
      <c r="MK48" s="4">
        <v>0</v>
      </c>
      <c r="ML48" s="4">
        <v>0</v>
      </c>
      <c r="MM48" s="4">
        <v>1</v>
      </c>
      <c r="MN48" s="4">
        <v>0</v>
      </c>
      <c r="MO48" s="4">
        <v>0</v>
      </c>
      <c r="MP48" s="4">
        <v>0</v>
      </c>
      <c r="MQ48" s="4">
        <v>0</v>
      </c>
      <c r="MR48" s="4">
        <v>0</v>
      </c>
      <c r="MS48" s="4">
        <v>0</v>
      </c>
      <c r="MT48" s="4">
        <v>0</v>
      </c>
      <c r="MU48" s="4">
        <v>1</v>
      </c>
      <c r="MV48" s="4">
        <v>0</v>
      </c>
      <c r="MW48" s="4">
        <v>0</v>
      </c>
      <c r="MX48" s="4">
        <v>0</v>
      </c>
      <c r="MY48" s="4">
        <v>0</v>
      </c>
      <c r="MZ48" s="4">
        <v>0</v>
      </c>
      <c r="NA48" s="4">
        <v>0</v>
      </c>
      <c r="NB48" s="4">
        <v>0</v>
      </c>
      <c r="NC48" s="4">
        <v>0</v>
      </c>
      <c r="ND48" s="4">
        <v>0</v>
      </c>
      <c r="NE48" s="4">
        <v>0</v>
      </c>
      <c r="NF48" s="4">
        <v>1</v>
      </c>
      <c r="NG48" s="4">
        <v>0</v>
      </c>
      <c r="NH48" s="4">
        <v>0</v>
      </c>
      <c r="NI48" s="4">
        <v>0</v>
      </c>
      <c r="NJ48" s="4">
        <v>0</v>
      </c>
      <c r="NK48" s="4">
        <v>0</v>
      </c>
      <c r="NL48" s="4">
        <v>1</v>
      </c>
      <c r="NM48" s="4">
        <v>1</v>
      </c>
      <c r="NN48" s="4">
        <v>0</v>
      </c>
      <c r="NO48" s="4">
        <v>0</v>
      </c>
      <c r="NP48" s="4">
        <v>0</v>
      </c>
      <c r="NQ48" s="4">
        <v>0</v>
      </c>
      <c r="NR48" s="4">
        <v>0</v>
      </c>
      <c r="NS48" s="4">
        <v>0</v>
      </c>
      <c r="NT48" s="4">
        <v>0</v>
      </c>
      <c r="NU48" s="4">
        <v>0</v>
      </c>
      <c r="NV48" s="4">
        <v>0</v>
      </c>
      <c r="NW48" s="4">
        <v>0</v>
      </c>
      <c r="NX48" s="4">
        <v>0</v>
      </c>
      <c r="NY48" s="4">
        <v>0</v>
      </c>
      <c r="NZ48" s="4">
        <v>0</v>
      </c>
      <c r="OA48" s="4">
        <v>0</v>
      </c>
      <c r="OB48" s="4">
        <v>0</v>
      </c>
      <c r="OC48" s="4">
        <v>0</v>
      </c>
      <c r="OD48" s="4">
        <v>0</v>
      </c>
      <c r="OE48" s="4">
        <v>0</v>
      </c>
      <c r="OF48" s="4">
        <v>0</v>
      </c>
      <c r="OG48" s="4">
        <v>0</v>
      </c>
      <c r="OH48" s="4">
        <v>0</v>
      </c>
      <c r="OI48" s="4">
        <v>0</v>
      </c>
      <c r="OJ48" s="4">
        <v>0</v>
      </c>
      <c r="OK48" s="4">
        <v>0</v>
      </c>
      <c r="OL48" s="4">
        <v>0</v>
      </c>
      <c r="OM48" s="4">
        <v>0</v>
      </c>
      <c r="ON48" s="4">
        <v>0</v>
      </c>
      <c r="OO48" s="4">
        <v>0</v>
      </c>
      <c r="OP48" s="4">
        <v>0</v>
      </c>
      <c r="OQ48" s="4">
        <v>0</v>
      </c>
      <c r="OR48" s="4">
        <v>0</v>
      </c>
      <c r="OS48" s="4">
        <v>0</v>
      </c>
      <c r="OT48" s="4">
        <v>0</v>
      </c>
      <c r="OU48" s="4">
        <v>0</v>
      </c>
      <c r="OV48" s="4">
        <v>0</v>
      </c>
      <c r="OW48" s="4">
        <v>0</v>
      </c>
      <c r="OX48" s="4">
        <v>0</v>
      </c>
      <c r="OY48" s="4">
        <v>0</v>
      </c>
      <c r="OZ48" s="4">
        <v>0</v>
      </c>
      <c r="PA48" s="4">
        <v>0</v>
      </c>
      <c r="PB48" s="4">
        <v>0</v>
      </c>
      <c r="PC48" s="4">
        <v>0</v>
      </c>
      <c r="PD48" s="4">
        <v>0</v>
      </c>
      <c r="PE48" s="4">
        <v>0</v>
      </c>
      <c r="PF48" s="4">
        <v>0</v>
      </c>
      <c r="PG48" s="4">
        <v>1</v>
      </c>
      <c r="PH48" s="4">
        <v>0</v>
      </c>
      <c r="PI48" s="4">
        <v>2</v>
      </c>
      <c r="PJ48" s="4">
        <v>0</v>
      </c>
      <c r="PK48" s="4">
        <v>3</v>
      </c>
      <c r="PL48" s="4">
        <v>0</v>
      </c>
      <c r="PM48" s="4">
        <v>1</v>
      </c>
      <c r="PN48" s="4">
        <v>1</v>
      </c>
      <c r="PO48" s="4">
        <v>0</v>
      </c>
      <c r="PP48" s="4">
        <v>0</v>
      </c>
      <c r="PQ48" s="4">
        <v>1</v>
      </c>
      <c r="PR48" s="4">
        <v>0</v>
      </c>
      <c r="PS48" s="4">
        <v>0</v>
      </c>
      <c r="PT48" s="4">
        <v>0</v>
      </c>
      <c r="PU48" s="4">
        <v>0</v>
      </c>
      <c r="PV48" s="4">
        <v>0</v>
      </c>
      <c r="PW48" s="4">
        <v>0</v>
      </c>
      <c r="PX48" s="4">
        <v>0</v>
      </c>
      <c r="PY48" s="4">
        <v>0</v>
      </c>
      <c r="PZ48" s="4">
        <v>0</v>
      </c>
      <c r="QA48" s="4">
        <v>0</v>
      </c>
      <c r="QB48" s="4">
        <v>0</v>
      </c>
      <c r="QC48" s="4">
        <v>0</v>
      </c>
      <c r="QD48" s="4">
        <v>0</v>
      </c>
      <c r="QE48" s="4">
        <v>0</v>
      </c>
      <c r="QF48" s="4">
        <v>0</v>
      </c>
      <c r="QG48" s="4">
        <v>0</v>
      </c>
      <c r="QH48" s="4">
        <v>0</v>
      </c>
      <c r="QI48" s="4">
        <v>0</v>
      </c>
      <c r="QJ48" s="4">
        <v>0</v>
      </c>
      <c r="QK48" s="4">
        <v>0</v>
      </c>
      <c r="QL48" s="4">
        <v>0</v>
      </c>
      <c r="QM48" s="4">
        <v>0</v>
      </c>
      <c r="QN48" s="4">
        <v>0</v>
      </c>
      <c r="QO48" s="4">
        <v>0</v>
      </c>
      <c r="QP48" s="4">
        <v>0</v>
      </c>
      <c r="QQ48" s="4">
        <v>0</v>
      </c>
      <c r="QR48" s="4">
        <v>0</v>
      </c>
      <c r="QS48" s="4">
        <v>0</v>
      </c>
      <c r="QT48" s="4">
        <v>0</v>
      </c>
      <c r="QU48" s="4">
        <v>0</v>
      </c>
      <c r="QV48" s="4">
        <v>0</v>
      </c>
      <c r="QW48" s="4">
        <v>0</v>
      </c>
      <c r="QX48" s="4">
        <v>0</v>
      </c>
      <c r="QY48" s="4">
        <v>0</v>
      </c>
      <c r="QZ48" s="4">
        <v>0</v>
      </c>
      <c r="RA48" s="4">
        <v>0</v>
      </c>
      <c r="RB48" s="1">
        <f t="shared" si="16"/>
        <v>0.10606060606060606</v>
      </c>
      <c r="RC48" s="1">
        <f t="shared" si="17"/>
        <v>2.9979734703287531E-3</v>
      </c>
      <c r="RD48" s="1">
        <f t="shared" si="18"/>
        <v>5.3030303030303034E-3</v>
      </c>
      <c r="RE48" s="4">
        <v>0</v>
      </c>
      <c r="RF48" s="4">
        <v>0</v>
      </c>
      <c r="RG48" s="4">
        <v>0</v>
      </c>
      <c r="RH48" s="4">
        <v>0</v>
      </c>
      <c r="RI48" s="4">
        <v>0</v>
      </c>
      <c r="RJ48" s="4">
        <v>0</v>
      </c>
      <c r="RK48" s="4">
        <v>0</v>
      </c>
      <c r="RL48" s="4">
        <v>0</v>
      </c>
      <c r="RM48" s="4">
        <v>0</v>
      </c>
      <c r="RN48" s="4">
        <v>0</v>
      </c>
      <c r="RO48" s="4">
        <v>0</v>
      </c>
      <c r="RP48" s="4">
        <v>0</v>
      </c>
      <c r="RQ48" s="4">
        <v>0</v>
      </c>
      <c r="RR48" s="4">
        <v>0</v>
      </c>
      <c r="RS48" s="4">
        <v>0</v>
      </c>
      <c r="RT48" s="4">
        <v>0</v>
      </c>
      <c r="RU48" s="4">
        <v>0</v>
      </c>
      <c r="RV48" s="4">
        <v>0</v>
      </c>
      <c r="RW48" s="4">
        <v>0</v>
      </c>
      <c r="RX48" s="4">
        <v>0</v>
      </c>
      <c r="RY48" s="1">
        <f t="shared" si="19"/>
        <v>0</v>
      </c>
      <c r="RZ48" s="1">
        <f t="shared" si="20"/>
        <v>0</v>
      </c>
      <c r="SA48" s="1">
        <f t="shared" si="21"/>
        <v>0</v>
      </c>
      <c r="SB48" s="4">
        <v>1</v>
      </c>
      <c r="SC48" s="4">
        <v>0</v>
      </c>
      <c r="SD48" s="4">
        <v>1</v>
      </c>
      <c r="SE48" s="4">
        <v>0</v>
      </c>
      <c r="SF48" s="4">
        <v>0</v>
      </c>
      <c r="SG48" s="4">
        <v>1</v>
      </c>
      <c r="SH48" s="4">
        <v>0</v>
      </c>
      <c r="SI48" s="4">
        <v>1</v>
      </c>
      <c r="SJ48" s="4">
        <v>0</v>
      </c>
      <c r="SK48" s="4">
        <v>0</v>
      </c>
      <c r="SL48" s="4">
        <v>0</v>
      </c>
      <c r="SM48" s="4">
        <v>2</v>
      </c>
      <c r="SN48" s="4">
        <v>1</v>
      </c>
      <c r="SO48" s="4">
        <v>0</v>
      </c>
      <c r="SP48" s="4">
        <v>0</v>
      </c>
      <c r="SQ48" s="4">
        <v>0</v>
      </c>
      <c r="SR48" s="4">
        <v>0</v>
      </c>
      <c r="SS48" s="4">
        <v>0</v>
      </c>
      <c r="ST48" s="4">
        <v>0</v>
      </c>
      <c r="SU48" s="4">
        <v>0</v>
      </c>
      <c r="SV48" s="4">
        <v>0</v>
      </c>
      <c r="SW48" s="4">
        <v>0</v>
      </c>
      <c r="SX48" s="4">
        <v>0</v>
      </c>
      <c r="SY48" s="4">
        <v>0</v>
      </c>
      <c r="SZ48" s="4">
        <v>0</v>
      </c>
      <c r="TA48" s="4">
        <v>0</v>
      </c>
      <c r="TB48" s="4">
        <v>0</v>
      </c>
      <c r="TC48" s="4">
        <v>1</v>
      </c>
      <c r="TD48" s="4">
        <v>1</v>
      </c>
      <c r="TE48" s="4">
        <v>1</v>
      </c>
      <c r="TF48" s="4">
        <v>2</v>
      </c>
      <c r="TG48" s="4">
        <v>0</v>
      </c>
      <c r="TH48" s="4">
        <v>0</v>
      </c>
      <c r="TI48" s="4">
        <v>0</v>
      </c>
      <c r="TJ48" s="4">
        <v>0</v>
      </c>
      <c r="TK48" s="4">
        <v>0</v>
      </c>
      <c r="TL48" s="4">
        <v>0</v>
      </c>
      <c r="TM48" s="4">
        <v>0</v>
      </c>
      <c r="TN48" s="4">
        <v>0</v>
      </c>
      <c r="TO48" s="4">
        <v>0</v>
      </c>
      <c r="TP48" s="4">
        <v>0</v>
      </c>
      <c r="TQ48" s="4">
        <v>0</v>
      </c>
      <c r="TR48" s="4">
        <v>0</v>
      </c>
      <c r="TS48" s="4">
        <v>0</v>
      </c>
      <c r="TT48" s="4">
        <v>0</v>
      </c>
      <c r="TU48" s="4">
        <v>0</v>
      </c>
      <c r="TV48" s="4">
        <v>0</v>
      </c>
      <c r="TW48" s="4">
        <v>0</v>
      </c>
      <c r="TX48" s="4">
        <v>0</v>
      </c>
      <c r="TY48" s="4">
        <v>0</v>
      </c>
      <c r="TZ48" s="4">
        <v>0</v>
      </c>
      <c r="UA48" s="4">
        <v>0</v>
      </c>
      <c r="UB48" s="4">
        <v>0</v>
      </c>
      <c r="UC48" s="4">
        <v>0</v>
      </c>
      <c r="UD48" s="4">
        <v>0</v>
      </c>
      <c r="UE48" s="4">
        <v>0</v>
      </c>
      <c r="UF48" s="4">
        <v>1</v>
      </c>
      <c r="UG48" s="4">
        <v>0</v>
      </c>
      <c r="UH48" s="4">
        <v>0</v>
      </c>
      <c r="UI48" s="4">
        <v>0</v>
      </c>
      <c r="UJ48" s="4">
        <v>0</v>
      </c>
      <c r="UK48" s="4">
        <v>0</v>
      </c>
      <c r="UL48" s="4">
        <v>1</v>
      </c>
      <c r="UM48" s="4">
        <v>1</v>
      </c>
      <c r="UN48" s="4">
        <v>0</v>
      </c>
      <c r="UO48" s="4">
        <v>0</v>
      </c>
      <c r="UP48" s="4">
        <v>0</v>
      </c>
      <c r="UQ48" s="4">
        <v>0</v>
      </c>
      <c r="UR48" s="4">
        <v>0</v>
      </c>
      <c r="US48" s="4">
        <v>0</v>
      </c>
      <c r="UT48" s="4">
        <v>1</v>
      </c>
      <c r="UU48" s="4">
        <v>0</v>
      </c>
      <c r="UV48" s="4">
        <v>0</v>
      </c>
      <c r="UW48" s="4">
        <v>0</v>
      </c>
      <c r="UX48" s="4">
        <v>0</v>
      </c>
      <c r="UY48" s="4">
        <v>0</v>
      </c>
      <c r="UZ48" s="4">
        <v>0</v>
      </c>
      <c r="VA48" s="4">
        <v>1</v>
      </c>
      <c r="VB48" s="4">
        <v>0</v>
      </c>
      <c r="VC48" s="4">
        <v>0</v>
      </c>
      <c r="VD48" s="4">
        <v>0</v>
      </c>
      <c r="VE48" s="4">
        <v>0</v>
      </c>
      <c r="VF48" s="4">
        <v>0</v>
      </c>
      <c r="VG48" s="4">
        <v>0</v>
      </c>
      <c r="VH48" s="4">
        <v>0</v>
      </c>
      <c r="VI48" s="4">
        <v>0</v>
      </c>
      <c r="VJ48" s="4">
        <v>0</v>
      </c>
      <c r="VK48" s="4">
        <v>0</v>
      </c>
      <c r="VL48" s="4">
        <v>0</v>
      </c>
      <c r="VM48" s="4">
        <v>0</v>
      </c>
      <c r="VN48" s="4">
        <v>0</v>
      </c>
      <c r="VO48" s="4">
        <v>0</v>
      </c>
      <c r="VP48" s="4">
        <v>0</v>
      </c>
      <c r="VQ48" s="4">
        <v>0</v>
      </c>
      <c r="VR48" s="4">
        <v>0</v>
      </c>
      <c r="VS48" s="4">
        <v>0</v>
      </c>
      <c r="VT48" s="4">
        <v>0</v>
      </c>
      <c r="VU48" s="4">
        <v>0</v>
      </c>
      <c r="VV48" s="4">
        <v>0</v>
      </c>
      <c r="VW48" s="4">
        <v>0</v>
      </c>
      <c r="VX48" s="4">
        <v>0</v>
      </c>
      <c r="VY48" s="4">
        <v>0</v>
      </c>
      <c r="VZ48" s="4">
        <v>0</v>
      </c>
      <c r="WA48" s="4">
        <v>0</v>
      </c>
      <c r="WB48" s="4">
        <v>0</v>
      </c>
      <c r="WC48" s="4">
        <v>0</v>
      </c>
      <c r="WD48" s="4">
        <v>0</v>
      </c>
      <c r="WE48" s="4">
        <v>0</v>
      </c>
      <c r="WF48" s="4">
        <v>0</v>
      </c>
      <c r="WG48" s="4">
        <v>0</v>
      </c>
      <c r="WH48" s="4">
        <v>0</v>
      </c>
      <c r="WI48" s="4">
        <v>0</v>
      </c>
      <c r="WJ48" s="4">
        <v>0</v>
      </c>
      <c r="WK48" s="4">
        <v>0</v>
      </c>
      <c r="WL48" s="4">
        <v>0</v>
      </c>
      <c r="WM48" s="4">
        <v>1</v>
      </c>
      <c r="WN48" s="4">
        <v>0</v>
      </c>
      <c r="WO48" s="4">
        <v>1</v>
      </c>
      <c r="WP48" s="4">
        <v>1</v>
      </c>
      <c r="WQ48" s="4">
        <v>0</v>
      </c>
      <c r="WR48" s="4">
        <v>2</v>
      </c>
      <c r="WS48" s="4">
        <v>0</v>
      </c>
      <c r="WT48" s="4">
        <v>0</v>
      </c>
      <c r="WU48" s="4">
        <v>0</v>
      </c>
      <c r="WV48" s="4">
        <v>0</v>
      </c>
      <c r="WW48" s="4">
        <v>0</v>
      </c>
      <c r="WX48" s="4">
        <v>1</v>
      </c>
      <c r="WY48" s="4">
        <v>0</v>
      </c>
      <c r="WZ48" s="4">
        <v>1</v>
      </c>
      <c r="XA48" s="4">
        <v>0</v>
      </c>
      <c r="XB48" s="1">
        <f t="shared" si="22"/>
        <v>0.18461538461538463</v>
      </c>
      <c r="XC48" s="1">
        <f t="shared" si="23"/>
        <v>3.4246849398073993E-3</v>
      </c>
      <c r="XD48" s="1">
        <f t="shared" si="24"/>
        <v>9.2307692307692316E-3</v>
      </c>
      <c r="XE48" s="4">
        <v>48</v>
      </c>
    </row>
    <row r="49" spans="1:629">
      <c r="A49" s="3" t="s">
        <v>661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1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1">
        <f t="shared" si="0"/>
        <v>1.7857142857142856E-2</v>
      </c>
      <c r="BG49" s="1">
        <f t="shared" si="1"/>
        <v>2.3862610885037891E-3</v>
      </c>
      <c r="BH49" s="1">
        <f t="shared" si="2"/>
        <v>8.9285714285714283E-4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1">
        <f t="shared" si="3"/>
        <v>0</v>
      </c>
      <c r="BU49" s="1">
        <f t="shared" si="4"/>
        <v>0</v>
      </c>
      <c r="BV49" s="1">
        <f t="shared" si="5"/>
        <v>0</v>
      </c>
      <c r="BW49" s="4">
        <v>0</v>
      </c>
      <c r="BX49" s="4">
        <v>0</v>
      </c>
      <c r="BY49" s="4">
        <v>1</v>
      </c>
      <c r="BZ49" s="4">
        <v>0</v>
      </c>
      <c r="CA49" s="1">
        <f t="shared" si="6"/>
        <v>0.25</v>
      </c>
      <c r="CB49" s="1">
        <f t="shared" si="7"/>
        <v>0.125</v>
      </c>
      <c r="CC49" s="1">
        <f t="shared" si="8"/>
        <v>1.2500000000000001E-2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1">
        <f t="shared" si="9"/>
        <v>0</v>
      </c>
      <c r="CZ49" s="1">
        <f t="shared" si="10"/>
        <v>0</v>
      </c>
      <c r="DA49" s="1">
        <f t="shared" si="11"/>
        <v>0</v>
      </c>
      <c r="DB49" s="4">
        <v>3</v>
      </c>
      <c r="DC49" s="5" t="s">
        <v>614</v>
      </c>
      <c r="DD49" s="5" t="s">
        <v>614</v>
      </c>
      <c r="DE49" s="1">
        <f t="shared" si="12"/>
        <v>1.9230769230769232E-3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1</v>
      </c>
      <c r="DS49" s="4">
        <v>0</v>
      </c>
      <c r="DT49" s="4">
        <v>0</v>
      </c>
      <c r="DU49" s="4">
        <v>0</v>
      </c>
      <c r="DV49" s="4">
        <v>0</v>
      </c>
      <c r="DW49" s="4">
        <v>0</v>
      </c>
      <c r="DX49" s="4">
        <v>0</v>
      </c>
      <c r="DY49" s="4">
        <v>0</v>
      </c>
      <c r="DZ49" s="4">
        <v>0</v>
      </c>
      <c r="EA49" s="4">
        <v>0</v>
      </c>
      <c r="EB49" s="4">
        <v>0</v>
      </c>
      <c r="EC49" s="4">
        <v>0</v>
      </c>
      <c r="ED49" s="4">
        <v>0</v>
      </c>
      <c r="EE49" s="4">
        <v>0</v>
      </c>
      <c r="EF49" s="4">
        <v>0</v>
      </c>
      <c r="EG49" s="4">
        <v>0</v>
      </c>
      <c r="EH49" s="4">
        <v>0</v>
      </c>
      <c r="EI49" s="4">
        <v>0</v>
      </c>
      <c r="EJ49" s="4">
        <v>0</v>
      </c>
      <c r="EK49" s="4">
        <v>0</v>
      </c>
      <c r="EL49" s="4">
        <v>0</v>
      </c>
      <c r="EM49" s="4">
        <v>0</v>
      </c>
      <c r="EN49" s="4">
        <v>0</v>
      </c>
      <c r="EO49" s="4">
        <v>0</v>
      </c>
      <c r="EP49" s="4">
        <v>0</v>
      </c>
      <c r="EQ49" s="4">
        <v>0</v>
      </c>
      <c r="ER49" s="4">
        <v>0</v>
      </c>
      <c r="ES49" s="4">
        <v>0</v>
      </c>
      <c r="ET49" s="4">
        <v>0</v>
      </c>
      <c r="EU49" s="4">
        <v>0</v>
      </c>
      <c r="EV49" s="4">
        <v>0</v>
      </c>
      <c r="EW49" s="4">
        <v>0</v>
      </c>
      <c r="EX49" s="4">
        <v>0</v>
      </c>
      <c r="EY49" s="4">
        <v>0</v>
      </c>
      <c r="EZ49" s="4">
        <v>0</v>
      </c>
      <c r="FA49" s="4">
        <v>0</v>
      </c>
      <c r="FB49" s="4">
        <v>0</v>
      </c>
      <c r="FC49" s="4">
        <v>0</v>
      </c>
      <c r="FD49" s="4">
        <v>0</v>
      </c>
      <c r="FE49" s="4">
        <v>0</v>
      </c>
      <c r="FF49" s="4">
        <v>0</v>
      </c>
      <c r="FG49" s="4">
        <v>0</v>
      </c>
      <c r="FH49" s="4">
        <v>0</v>
      </c>
      <c r="FI49" s="4">
        <v>0</v>
      </c>
      <c r="FJ49" s="4">
        <v>1</v>
      </c>
      <c r="FK49" s="4">
        <v>0</v>
      </c>
      <c r="FL49" s="4">
        <v>0</v>
      </c>
      <c r="FM49" s="4">
        <v>0</v>
      </c>
      <c r="FN49" s="4">
        <v>0</v>
      </c>
      <c r="FO49" s="4">
        <v>0</v>
      </c>
      <c r="FP49" s="4">
        <v>0</v>
      </c>
      <c r="FQ49" s="4">
        <v>0</v>
      </c>
      <c r="FR49" s="4">
        <v>0</v>
      </c>
      <c r="FS49" s="4">
        <v>0</v>
      </c>
      <c r="FT49" s="4">
        <v>0</v>
      </c>
      <c r="FU49" s="4">
        <v>0</v>
      </c>
      <c r="FV49" s="4">
        <v>0</v>
      </c>
      <c r="FW49" s="4">
        <v>0</v>
      </c>
      <c r="FX49" s="4">
        <v>1</v>
      </c>
      <c r="FY49" s="4">
        <v>0</v>
      </c>
      <c r="FZ49" s="4">
        <v>0</v>
      </c>
      <c r="GA49" s="4">
        <v>0</v>
      </c>
      <c r="GB49" s="4">
        <v>1</v>
      </c>
      <c r="GC49" s="4">
        <v>0</v>
      </c>
      <c r="GD49" s="4">
        <v>0</v>
      </c>
      <c r="GE49" s="4">
        <v>0</v>
      </c>
      <c r="GF49" s="4">
        <v>0</v>
      </c>
      <c r="GG49" s="4">
        <v>0</v>
      </c>
      <c r="GH49" s="4">
        <v>0</v>
      </c>
      <c r="GI49" s="4">
        <v>0</v>
      </c>
      <c r="GJ49" s="4">
        <v>0</v>
      </c>
      <c r="GK49" s="4">
        <v>0</v>
      </c>
      <c r="GL49" s="4">
        <v>0</v>
      </c>
      <c r="GM49" s="4">
        <v>0</v>
      </c>
      <c r="GN49" s="4">
        <v>0</v>
      </c>
      <c r="GO49" s="4">
        <v>0</v>
      </c>
      <c r="GP49" s="4">
        <v>0</v>
      </c>
      <c r="GQ49" s="4">
        <v>0</v>
      </c>
      <c r="GR49" s="4">
        <v>0</v>
      </c>
      <c r="GS49" s="4">
        <v>0</v>
      </c>
      <c r="GT49" s="4">
        <v>0</v>
      </c>
      <c r="GU49" s="4">
        <v>0</v>
      </c>
      <c r="GV49" s="4">
        <v>0</v>
      </c>
      <c r="GW49" s="4">
        <v>0</v>
      </c>
      <c r="GX49" s="4">
        <v>0</v>
      </c>
      <c r="GY49" s="4">
        <v>0</v>
      </c>
      <c r="GZ49" s="4">
        <v>0</v>
      </c>
      <c r="HA49" s="4">
        <v>0</v>
      </c>
      <c r="HB49" s="4">
        <v>0</v>
      </c>
      <c r="HC49" s="4">
        <v>0</v>
      </c>
      <c r="HD49" s="4">
        <v>0</v>
      </c>
      <c r="HE49" s="4">
        <v>0</v>
      </c>
      <c r="HF49" s="4">
        <v>0</v>
      </c>
      <c r="HG49" s="4">
        <v>0</v>
      </c>
      <c r="HH49" s="4">
        <v>0</v>
      </c>
      <c r="HI49" s="4">
        <v>0</v>
      </c>
      <c r="HJ49" s="4">
        <v>0</v>
      </c>
      <c r="HK49" s="4">
        <v>0</v>
      </c>
      <c r="HL49" s="4">
        <v>0</v>
      </c>
      <c r="HM49" s="4">
        <v>0</v>
      </c>
      <c r="HN49" s="4">
        <v>0</v>
      </c>
      <c r="HO49" s="4">
        <v>0</v>
      </c>
      <c r="HP49" s="4">
        <v>0</v>
      </c>
      <c r="HQ49" s="4">
        <v>0</v>
      </c>
      <c r="HR49" s="4">
        <v>0</v>
      </c>
      <c r="HS49" s="4">
        <v>0</v>
      </c>
      <c r="HT49" s="4">
        <v>0</v>
      </c>
      <c r="HU49" s="4">
        <v>0</v>
      </c>
      <c r="HV49" s="4">
        <v>0</v>
      </c>
      <c r="HW49" s="4">
        <v>0</v>
      </c>
      <c r="HX49" s="4">
        <v>0</v>
      </c>
      <c r="HY49" s="4">
        <v>0</v>
      </c>
      <c r="HZ49" s="4">
        <v>0</v>
      </c>
      <c r="IA49" s="4">
        <v>0</v>
      </c>
      <c r="IB49" s="4">
        <v>0</v>
      </c>
      <c r="IC49" s="4">
        <v>0</v>
      </c>
      <c r="ID49" s="4">
        <v>0</v>
      </c>
      <c r="IE49" s="4">
        <v>0</v>
      </c>
      <c r="IF49" s="4">
        <v>0</v>
      </c>
      <c r="IG49" s="4">
        <v>0</v>
      </c>
      <c r="IH49" s="4">
        <v>0</v>
      </c>
      <c r="II49" s="4">
        <v>0</v>
      </c>
      <c r="IJ49" s="4">
        <v>0</v>
      </c>
      <c r="IK49" s="4">
        <v>0</v>
      </c>
      <c r="IL49" s="4">
        <v>0</v>
      </c>
      <c r="IM49" s="4">
        <v>0</v>
      </c>
      <c r="IN49" s="4">
        <v>0</v>
      </c>
      <c r="IO49" s="4">
        <v>0</v>
      </c>
      <c r="IP49" s="4">
        <v>0</v>
      </c>
      <c r="IQ49" s="4">
        <v>0</v>
      </c>
      <c r="IR49" s="4">
        <v>0</v>
      </c>
      <c r="IS49" s="4">
        <v>0</v>
      </c>
      <c r="IT49" s="4">
        <v>0</v>
      </c>
      <c r="IU49" s="4">
        <v>0</v>
      </c>
      <c r="IV49" s="4">
        <v>0</v>
      </c>
      <c r="IW49" s="4">
        <v>0</v>
      </c>
      <c r="IX49" s="4">
        <v>1</v>
      </c>
      <c r="IY49" s="4">
        <v>0</v>
      </c>
      <c r="IZ49" s="4">
        <v>0</v>
      </c>
      <c r="JA49" s="4">
        <v>0</v>
      </c>
      <c r="JB49" s="4">
        <v>0</v>
      </c>
      <c r="JC49" s="4">
        <v>0</v>
      </c>
      <c r="JD49" s="4">
        <v>0</v>
      </c>
      <c r="JE49" s="4">
        <v>0</v>
      </c>
      <c r="JF49" s="4">
        <v>0</v>
      </c>
      <c r="JG49" s="4">
        <v>0</v>
      </c>
      <c r="JH49" s="4">
        <v>0</v>
      </c>
      <c r="JI49" s="4">
        <v>0</v>
      </c>
      <c r="JJ49" s="4">
        <v>0</v>
      </c>
      <c r="JK49" s="4">
        <v>0</v>
      </c>
      <c r="JL49" s="4">
        <v>0</v>
      </c>
      <c r="JM49" s="4">
        <v>0</v>
      </c>
      <c r="JN49" s="4">
        <v>0</v>
      </c>
      <c r="JO49" s="4">
        <v>0</v>
      </c>
      <c r="JP49" s="4">
        <v>0</v>
      </c>
      <c r="JQ49" s="4">
        <v>0</v>
      </c>
      <c r="JR49" s="4">
        <v>0</v>
      </c>
      <c r="JS49" s="4">
        <v>0</v>
      </c>
      <c r="JT49" s="4">
        <v>0</v>
      </c>
      <c r="JU49" s="4">
        <v>0</v>
      </c>
      <c r="JV49" s="4">
        <v>0</v>
      </c>
      <c r="JW49" s="4">
        <v>0</v>
      </c>
      <c r="JX49" s="4">
        <v>0</v>
      </c>
      <c r="JY49" s="4">
        <v>0</v>
      </c>
      <c r="JZ49" s="4">
        <v>0</v>
      </c>
      <c r="KA49" s="4">
        <v>0</v>
      </c>
      <c r="KB49" s="4">
        <v>0</v>
      </c>
      <c r="KC49" s="4">
        <v>0</v>
      </c>
      <c r="KD49" s="4">
        <v>0</v>
      </c>
      <c r="KE49" s="4">
        <v>0</v>
      </c>
      <c r="KF49" s="4">
        <v>0</v>
      </c>
      <c r="KG49" s="4">
        <v>0</v>
      </c>
      <c r="KH49" s="4">
        <v>0</v>
      </c>
      <c r="KI49" s="4">
        <v>0</v>
      </c>
      <c r="KJ49" s="4">
        <v>0</v>
      </c>
      <c r="KK49" s="4">
        <v>0</v>
      </c>
      <c r="KL49" s="4">
        <v>0</v>
      </c>
      <c r="KM49" s="4">
        <v>0</v>
      </c>
      <c r="KN49" s="4">
        <v>0</v>
      </c>
      <c r="KO49" s="4">
        <v>0</v>
      </c>
      <c r="KP49" s="4">
        <v>0</v>
      </c>
      <c r="KQ49" s="4">
        <v>0</v>
      </c>
      <c r="KR49" s="4">
        <v>0</v>
      </c>
      <c r="KS49" s="4">
        <v>0</v>
      </c>
      <c r="KT49" s="4">
        <v>0</v>
      </c>
      <c r="KU49" s="4">
        <v>0</v>
      </c>
      <c r="KV49" s="4">
        <v>0</v>
      </c>
      <c r="KW49" s="4">
        <v>0</v>
      </c>
      <c r="KX49" s="4">
        <v>0</v>
      </c>
      <c r="KY49" s="4">
        <v>0</v>
      </c>
      <c r="KZ49" s="4">
        <v>0</v>
      </c>
      <c r="LA49" s="4">
        <v>0</v>
      </c>
      <c r="LB49" s="4">
        <v>0</v>
      </c>
      <c r="LC49" s="4">
        <v>0</v>
      </c>
      <c r="LD49" s="4">
        <v>0</v>
      </c>
      <c r="LE49" s="4">
        <v>0</v>
      </c>
      <c r="LF49" s="4">
        <v>0</v>
      </c>
      <c r="LG49" s="4">
        <v>0</v>
      </c>
      <c r="LH49" s="4">
        <v>0</v>
      </c>
      <c r="LI49" s="4">
        <v>0</v>
      </c>
      <c r="LJ49" s="4">
        <v>0</v>
      </c>
      <c r="LK49" s="4">
        <v>0</v>
      </c>
      <c r="LL49" s="4">
        <v>0</v>
      </c>
      <c r="LM49" s="4">
        <v>0</v>
      </c>
      <c r="LN49" s="4">
        <v>0</v>
      </c>
      <c r="LO49" s="4">
        <v>0</v>
      </c>
      <c r="LP49" s="4">
        <v>0</v>
      </c>
      <c r="LQ49" s="4">
        <v>0</v>
      </c>
      <c r="LR49" s="4">
        <v>0</v>
      </c>
      <c r="LS49" s="4">
        <v>0</v>
      </c>
      <c r="LT49" s="4">
        <v>0</v>
      </c>
      <c r="LU49" s="4">
        <v>0</v>
      </c>
      <c r="LV49" s="4">
        <v>0</v>
      </c>
      <c r="LW49" s="1">
        <f t="shared" si="13"/>
        <v>2.2222222222222223E-2</v>
      </c>
      <c r="LX49" s="1">
        <f t="shared" si="14"/>
        <v>6.5659648920586545E-4</v>
      </c>
      <c r="LY49" s="1">
        <f t="shared" si="15"/>
        <v>1.1111111111111111E-3</v>
      </c>
      <c r="LZ49" s="4">
        <v>0</v>
      </c>
      <c r="MA49" s="4">
        <v>1</v>
      </c>
      <c r="MB49" s="4">
        <v>0</v>
      </c>
      <c r="MC49" s="4">
        <v>0</v>
      </c>
      <c r="MD49" s="4">
        <v>0</v>
      </c>
      <c r="ME49" s="4">
        <v>0</v>
      </c>
      <c r="MF49" s="4">
        <v>0</v>
      </c>
      <c r="MG49" s="4">
        <v>0</v>
      </c>
      <c r="MH49" s="4">
        <v>0</v>
      </c>
      <c r="MI49" s="4">
        <v>0</v>
      </c>
      <c r="MJ49" s="4">
        <v>0</v>
      </c>
      <c r="MK49" s="4">
        <v>0</v>
      </c>
      <c r="ML49" s="4">
        <v>0</v>
      </c>
      <c r="MM49" s="4">
        <v>0</v>
      </c>
      <c r="MN49" s="4">
        <v>0</v>
      </c>
      <c r="MO49" s="4">
        <v>0</v>
      </c>
      <c r="MP49" s="4">
        <v>0</v>
      </c>
      <c r="MQ49" s="4">
        <v>0</v>
      </c>
      <c r="MR49" s="4">
        <v>1</v>
      </c>
      <c r="MS49" s="4">
        <v>0</v>
      </c>
      <c r="MT49" s="4">
        <v>1</v>
      </c>
      <c r="MU49" s="4">
        <v>0</v>
      </c>
      <c r="MV49" s="4">
        <v>0</v>
      </c>
      <c r="MW49" s="4">
        <v>0</v>
      </c>
      <c r="MX49" s="4">
        <v>0</v>
      </c>
      <c r="MY49" s="4">
        <v>0</v>
      </c>
      <c r="MZ49" s="4">
        <v>0</v>
      </c>
      <c r="NA49" s="4">
        <v>0</v>
      </c>
      <c r="NB49" s="4">
        <v>0</v>
      </c>
      <c r="NC49" s="4">
        <v>0</v>
      </c>
      <c r="ND49" s="4">
        <v>0</v>
      </c>
      <c r="NE49" s="4">
        <v>0</v>
      </c>
      <c r="NF49" s="4">
        <v>0</v>
      </c>
      <c r="NG49" s="4">
        <v>1</v>
      </c>
      <c r="NH49" s="4">
        <v>0</v>
      </c>
      <c r="NI49" s="4">
        <v>0</v>
      </c>
      <c r="NJ49" s="4">
        <v>0</v>
      </c>
      <c r="NK49" s="4">
        <v>0</v>
      </c>
      <c r="NL49" s="4">
        <v>0</v>
      </c>
      <c r="NM49" s="4">
        <v>0</v>
      </c>
      <c r="NN49" s="4">
        <v>0</v>
      </c>
      <c r="NO49" s="4">
        <v>0</v>
      </c>
      <c r="NP49" s="4">
        <v>0</v>
      </c>
      <c r="NQ49" s="4">
        <v>0</v>
      </c>
      <c r="NR49" s="4">
        <v>0</v>
      </c>
      <c r="NS49" s="4">
        <v>0</v>
      </c>
      <c r="NT49" s="4">
        <v>0</v>
      </c>
      <c r="NU49" s="4">
        <v>0</v>
      </c>
      <c r="NV49" s="4">
        <v>0</v>
      </c>
      <c r="NW49" s="4">
        <v>0</v>
      </c>
      <c r="NX49" s="4">
        <v>0</v>
      </c>
      <c r="NY49" s="4">
        <v>0</v>
      </c>
      <c r="NZ49" s="4">
        <v>0</v>
      </c>
      <c r="OA49" s="4">
        <v>0</v>
      </c>
      <c r="OB49" s="4">
        <v>0</v>
      </c>
      <c r="OC49" s="4">
        <v>0</v>
      </c>
      <c r="OD49" s="4">
        <v>0</v>
      </c>
      <c r="OE49" s="4">
        <v>0</v>
      </c>
      <c r="OF49" s="4">
        <v>0</v>
      </c>
      <c r="OG49" s="4">
        <v>0</v>
      </c>
      <c r="OH49" s="4">
        <v>0</v>
      </c>
      <c r="OI49" s="4">
        <v>0</v>
      </c>
      <c r="OJ49" s="4">
        <v>0</v>
      </c>
      <c r="OK49" s="4">
        <v>0</v>
      </c>
      <c r="OL49" s="4">
        <v>0</v>
      </c>
      <c r="OM49" s="4">
        <v>0</v>
      </c>
      <c r="ON49" s="4">
        <v>1</v>
      </c>
      <c r="OO49" s="4">
        <v>0</v>
      </c>
      <c r="OP49" s="4">
        <v>0</v>
      </c>
      <c r="OQ49" s="4">
        <v>0</v>
      </c>
      <c r="OR49" s="4">
        <v>0</v>
      </c>
      <c r="OS49" s="4">
        <v>0</v>
      </c>
      <c r="OT49" s="4">
        <v>0</v>
      </c>
      <c r="OU49" s="4">
        <v>1</v>
      </c>
      <c r="OV49" s="4">
        <v>0</v>
      </c>
      <c r="OW49" s="4">
        <v>0</v>
      </c>
      <c r="OX49" s="4">
        <v>0</v>
      </c>
      <c r="OY49" s="4">
        <v>0</v>
      </c>
      <c r="OZ49" s="4">
        <v>0</v>
      </c>
      <c r="PA49" s="4">
        <v>0</v>
      </c>
      <c r="PB49" s="4">
        <v>0</v>
      </c>
      <c r="PC49" s="4">
        <v>0</v>
      </c>
      <c r="PD49" s="4">
        <v>0</v>
      </c>
      <c r="PE49" s="4">
        <v>0</v>
      </c>
      <c r="PF49" s="4">
        <v>1</v>
      </c>
      <c r="PG49" s="4">
        <v>0</v>
      </c>
      <c r="PH49" s="4">
        <v>0</v>
      </c>
      <c r="PI49" s="4">
        <v>0</v>
      </c>
      <c r="PJ49" s="4">
        <v>0</v>
      </c>
      <c r="PK49" s="4">
        <v>0</v>
      </c>
      <c r="PL49" s="4">
        <v>0</v>
      </c>
      <c r="PM49" s="4">
        <v>0</v>
      </c>
      <c r="PN49" s="4">
        <v>0</v>
      </c>
      <c r="PO49" s="4">
        <v>0</v>
      </c>
      <c r="PP49" s="4">
        <v>0</v>
      </c>
      <c r="PQ49" s="4">
        <v>0</v>
      </c>
      <c r="PR49" s="4">
        <v>0</v>
      </c>
      <c r="PS49" s="4">
        <v>0</v>
      </c>
      <c r="PT49" s="4">
        <v>1</v>
      </c>
      <c r="PU49" s="4">
        <v>0</v>
      </c>
      <c r="PV49" s="4">
        <v>0</v>
      </c>
      <c r="PW49" s="4">
        <v>0</v>
      </c>
      <c r="PX49" s="4">
        <v>0</v>
      </c>
      <c r="PY49" s="4">
        <v>0</v>
      </c>
      <c r="PZ49" s="4">
        <v>0</v>
      </c>
      <c r="QA49" s="4">
        <v>0</v>
      </c>
      <c r="QB49" s="4">
        <v>0</v>
      </c>
      <c r="QC49" s="4">
        <v>0</v>
      </c>
      <c r="QD49" s="4">
        <v>0</v>
      </c>
      <c r="QE49" s="4">
        <v>0</v>
      </c>
      <c r="QF49" s="4">
        <v>0</v>
      </c>
      <c r="QG49" s="4">
        <v>0</v>
      </c>
      <c r="QH49" s="4">
        <v>0</v>
      </c>
      <c r="QI49" s="4">
        <v>0</v>
      </c>
      <c r="QJ49" s="4">
        <v>0</v>
      </c>
      <c r="QK49" s="4">
        <v>0</v>
      </c>
      <c r="QL49" s="4">
        <v>0</v>
      </c>
      <c r="QM49" s="4">
        <v>0</v>
      </c>
      <c r="QN49" s="4">
        <v>0</v>
      </c>
      <c r="QO49" s="4">
        <v>0</v>
      </c>
      <c r="QP49" s="4">
        <v>0</v>
      </c>
      <c r="QQ49" s="4">
        <v>1</v>
      </c>
      <c r="QR49" s="4">
        <v>0</v>
      </c>
      <c r="QS49" s="4">
        <v>0</v>
      </c>
      <c r="QT49" s="4">
        <v>0</v>
      </c>
      <c r="QU49" s="4">
        <v>0</v>
      </c>
      <c r="QV49" s="4">
        <v>0</v>
      </c>
      <c r="QW49" s="4">
        <v>0</v>
      </c>
      <c r="QX49" s="4">
        <v>0</v>
      </c>
      <c r="QY49" s="4">
        <v>0</v>
      </c>
      <c r="QZ49" s="4">
        <v>0</v>
      </c>
      <c r="RA49" s="4">
        <v>0</v>
      </c>
      <c r="RB49" s="1">
        <f t="shared" si="16"/>
        <v>6.8181818181818177E-2</v>
      </c>
      <c r="RC49" s="1">
        <f t="shared" si="17"/>
        <v>1.916802052735438E-3</v>
      </c>
      <c r="RD49" s="1">
        <f t="shared" si="18"/>
        <v>3.4090909090909089E-3</v>
      </c>
      <c r="RE49" s="4">
        <v>0</v>
      </c>
      <c r="RF49" s="4">
        <v>0</v>
      </c>
      <c r="RG49" s="4">
        <v>0</v>
      </c>
      <c r="RH49" s="4">
        <v>0</v>
      </c>
      <c r="RI49" s="4">
        <v>0</v>
      </c>
      <c r="RJ49" s="4">
        <v>0</v>
      </c>
      <c r="RK49" s="4">
        <v>0</v>
      </c>
      <c r="RL49" s="4">
        <v>0</v>
      </c>
      <c r="RM49" s="4">
        <v>0</v>
      </c>
      <c r="RN49" s="4">
        <v>0</v>
      </c>
      <c r="RO49" s="4">
        <v>0</v>
      </c>
      <c r="RP49" s="4">
        <v>1</v>
      </c>
      <c r="RQ49" s="4">
        <v>0</v>
      </c>
      <c r="RR49" s="4">
        <v>1</v>
      </c>
      <c r="RS49" s="4">
        <v>0</v>
      </c>
      <c r="RT49" s="4">
        <v>0</v>
      </c>
      <c r="RU49" s="4">
        <v>0</v>
      </c>
      <c r="RV49" s="4">
        <v>0</v>
      </c>
      <c r="RW49" s="4">
        <v>0</v>
      </c>
      <c r="RX49" s="4">
        <v>0</v>
      </c>
      <c r="RY49" s="1">
        <f t="shared" si="19"/>
        <v>0.1</v>
      </c>
      <c r="RZ49" s="1">
        <f t="shared" si="20"/>
        <v>1.5389675281277312E-2</v>
      </c>
      <c r="SA49" s="1">
        <f t="shared" si="21"/>
        <v>5.0000000000000001E-3</v>
      </c>
      <c r="SB49" s="4">
        <v>0</v>
      </c>
      <c r="SC49" s="4">
        <v>0</v>
      </c>
      <c r="SD49" s="4">
        <v>0</v>
      </c>
      <c r="SE49" s="4">
        <v>0</v>
      </c>
      <c r="SF49" s="4">
        <v>0</v>
      </c>
      <c r="SG49" s="4">
        <v>1</v>
      </c>
      <c r="SH49" s="4">
        <v>0</v>
      </c>
      <c r="SI49" s="4">
        <v>0</v>
      </c>
      <c r="SJ49" s="4">
        <v>0</v>
      </c>
      <c r="SK49" s="4">
        <v>0</v>
      </c>
      <c r="SL49" s="4">
        <v>0</v>
      </c>
      <c r="SM49" s="4">
        <v>0</v>
      </c>
      <c r="SN49" s="4">
        <v>0</v>
      </c>
      <c r="SO49" s="4">
        <v>0</v>
      </c>
      <c r="SP49" s="4">
        <v>0</v>
      </c>
      <c r="SQ49" s="4">
        <v>0</v>
      </c>
      <c r="SR49" s="4">
        <v>0</v>
      </c>
      <c r="SS49" s="4">
        <v>0</v>
      </c>
      <c r="ST49" s="4">
        <v>0</v>
      </c>
      <c r="SU49" s="4">
        <v>0</v>
      </c>
      <c r="SV49" s="4">
        <v>0</v>
      </c>
      <c r="SW49" s="4">
        <v>0</v>
      </c>
      <c r="SX49" s="4">
        <v>0</v>
      </c>
      <c r="SY49" s="4">
        <v>0</v>
      </c>
      <c r="SZ49" s="4">
        <v>0</v>
      </c>
      <c r="TA49" s="4">
        <v>0</v>
      </c>
      <c r="TB49" s="4">
        <v>0</v>
      </c>
      <c r="TC49" s="4">
        <v>1</v>
      </c>
      <c r="TD49" s="4">
        <v>0</v>
      </c>
      <c r="TE49" s="4">
        <v>0</v>
      </c>
      <c r="TF49" s="4">
        <v>0</v>
      </c>
      <c r="TG49" s="4">
        <v>0</v>
      </c>
      <c r="TH49" s="4">
        <v>1</v>
      </c>
      <c r="TI49" s="4">
        <v>0</v>
      </c>
      <c r="TJ49" s="4">
        <v>0</v>
      </c>
      <c r="TK49" s="4">
        <v>0</v>
      </c>
      <c r="TL49" s="4">
        <v>0</v>
      </c>
      <c r="TM49" s="4">
        <v>0</v>
      </c>
      <c r="TN49" s="4">
        <v>0</v>
      </c>
      <c r="TO49" s="4">
        <v>0</v>
      </c>
      <c r="TP49" s="4">
        <v>0</v>
      </c>
      <c r="TQ49" s="4">
        <v>0</v>
      </c>
      <c r="TR49" s="4">
        <v>0</v>
      </c>
      <c r="TS49" s="4">
        <v>0</v>
      </c>
      <c r="TT49" s="4">
        <v>0</v>
      </c>
      <c r="TU49" s="4">
        <v>1</v>
      </c>
      <c r="TV49" s="4">
        <v>0</v>
      </c>
      <c r="TW49" s="4">
        <v>0</v>
      </c>
      <c r="TX49" s="4">
        <v>0</v>
      </c>
      <c r="TY49" s="4">
        <v>0</v>
      </c>
      <c r="TZ49" s="4">
        <v>0</v>
      </c>
      <c r="UA49" s="4">
        <v>0</v>
      </c>
      <c r="UB49" s="4">
        <v>0</v>
      </c>
      <c r="UC49" s="4">
        <v>0</v>
      </c>
      <c r="UD49" s="4">
        <v>0</v>
      </c>
      <c r="UE49" s="4">
        <v>0</v>
      </c>
      <c r="UF49" s="4">
        <v>0</v>
      </c>
      <c r="UG49" s="4">
        <v>0</v>
      </c>
      <c r="UH49" s="4">
        <v>0</v>
      </c>
      <c r="UI49" s="4">
        <v>0</v>
      </c>
      <c r="UJ49" s="4">
        <v>0</v>
      </c>
      <c r="UK49" s="4">
        <v>0</v>
      </c>
      <c r="UL49" s="4">
        <v>0</v>
      </c>
      <c r="UM49" s="4">
        <v>0</v>
      </c>
      <c r="UN49" s="4">
        <v>0</v>
      </c>
      <c r="UO49" s="4">
        <v>0</v>
      </c>
      <c r="UP49" s="4">
        <v>0</v>
      </c>
      <c r="UQ49" s="4">
        <v>0</v>
      </c>
      <c r="UR49" s="4">
        <v>0</v>
      </c>
      <c r="US49" s="4">
        <v>0</v>
      </c>
      <c r="UT49" s="4">
        <v>0</v>
      </c>
      <c r="UU49" s="4">
        <v>0</v>
      </c>
      <c r="UV49" s="4">
        <v>0</v>
      </c>
      <c r="UW49" s="4">
        <v>0</v>
      </c>
      <c r="UX49" s="4">
        <v>0</v>
      </c>
      <c r="UY49" s="4">
        <v>0</v>
      </c>
      <c r="UZ49" s="4">
        <v>0</v>
      </c>
      <c r="VA49" s="4">
        <v>0</v>
      </c>
      <c r="VB49" s="4">
        <v>0</v>
      </c>
      <c r="VC49" s="4">
        <v>0</v>
      </c>
      <c r="VD49" s="4">
        <v>0</v>
      </c>
      <c r="VE49" s="4">
        <v>0</v>
      </c>
      <c r="VF49" s="4">
        <v>0</v>
      </c>
      <c r="VG49" s="4">
        <v>0</v>
      </c>
      <c r="VH49" s="4">
        <v>1</v>
      </c>
      <c r="VI49" s="4">
        <v>0</v>
      </c>
      <c r="VJ49" s="4">
        <v>1</v>
      </c>
      <c r="VK49" s="4">
        <v>0</v>
      </c>
      <c r="VL49" s="4">
        <v>1</v>
      </c>
      <c r="VM49" s="4">
        <v>0</v>
      </c>
      <c r="VN49" s="4">
        <v>0</v>
      </c>
      <c r="VO49" s="4">
        <v>0</v>
      </c>
      <c r="VP49" s="4">
        <v>0</v>
      </c>
      <c r="VQ49" s="4">
        <v>0</v>
      </c>
      <c r="VR49" s="4">
        <v>0</v>
      </c>
      <c r="VS49" s="4">
        <v>0</v>
      </c>
      <c r="VT49" s="4">
        <v>0</v>
      </c>
      <c r="VU49" s="4">
        <v>0</v>
      </c>
      <c r="VV49" s="4">
        <v>0</v>
      </c>
      <c r="VW49" s="4">
        <v>0</v>
      </c>
      <c r="VX49" s="4">
        <v>0</v>
      </c>
      <c r="VY49" s="4">
        <v>0</v>
      </c>
      <c r="VZ49" s="4">
        <v>0</v>
      </c>
      <c r="WA49" s="4">
        <v>0</v>
      </c>
      <c r="WB49" s="4">
        <v>0</v>
      </c>
      <c r="WC49" s="4">
        <v>0</v>
      </c>
      <c r="WD49" s="4">
        <v>0</v>
      </c>
      <c r="WE49" s="4">
        <v>0</v>
      </c>
      <c r="WF49" s="4">
        <v>0</v>
      </c>
      <c r="WG49" s="4">
        <v>1</v>
      </c>
      <c r="WH49" s="4">
        <v>0</v>
      </c>
      <c r="WI49" s="4">
        <v>0</v>
      </c>
      <c r="WJ49" s="4">
        <v>0</v>
      </c>
      <c r="WK49" s="4">
        <v>1</v>
      </c>
      <c r="WL49" s="4">
        <v>0</v>
      </c>
      <c r="WM49" s="4">
        <v>0</v>
      </c>
      <c r="WN49" s="4">
        <v>0</v>
      </c>
      <c r="WO49" s="4">
        <v>0</v>
      </c>
      <c r="WP49" s="4">
        <v>0</v>
      </c>
      <c r="WQ49" s="4">
        <v>0</v>
      </c>
      <c r="WR49" s="4">
        <v>0</v>
      </c>
      <c r="WS49" s="4">
        <v>0</v>
      </c>
      <c r="WT49" s="4">
        <v>0</v>
      </c>
      <c r="WU49" s="4">
        <v>0</v>
      </c>
      <c r="WV49" s="4">
        <v>0</v>
      </c>
      <c r="WW49" s="4">
        <v>0</v>
      </c>
      <c r="WX49" s="4">
        <v>0</v>
      </c>
      <c r="WY49" s="4">
        <v>0</v>
      </c>
      <c r="WZ49" s="4">
        <v>0</v>
      </c>
      <c r="XA49" s="4">
        <v>0</v>
      </c>
      <c r="XB49" s="1">
        <f t="shared" si="22"/>
        <v>6.9230769230769235E-2</v>
      </c>
      <c r="XC49" s="1">
        <f t="shared" si="23"/>
        <v>1.9602165710744619E-3</v>
      </c>
      <c r="XD49" s="1">
        <f t="shared" si="24"/>
        <v>3.4615384615384616E-3</v>
      </c>
      <c r="XE49" s="4">
        <v>28</v>
      </c>
    </row>
    <row r="50" spans="1:629">
      <c r="A50" s="3" t="s">
        <v>662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1">
        <f t="shared" si="0"/>
        <v>0</v>
      </c>
      <c r="BG50" s="1">
        <f t="shared" si="1"/>
        <v>0</v>
      </c>
      <c r="BH50" s="1">
        <f t="shared" si="2"/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1">
        <f t="shared" si="3"/>
        <v>0</v>
      </c>
      <c r="BU50" s="1">
        <f t="shared" si="4"/>
        <v>0</v>
      </c>
      <c r="BV50" s="1">
        <f t="shared" si="5"/>
        <v>0</v>
      </c>
      <c r="BW50" s="4">
        <v>0</v>
      </c>
      <c r="BX50" s="4">
        <v>0</v>
      </c>
      <c r="BY50" s="4">
        <v>0</v>
      </c>
      <c r="BZ50" s="4">
        <v>0</v>
      </c>
      <c r="CA50" s="1">
        <f t="shared" si="6"/>
        <v>0</v>
      </c>
      <c r="CB50" s="1">
        <f t="shared" si="7"/>
        <v>0</v>
      </c>
      <c r="CC50" s="1">
        <f t="shared" si="8"/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1">
        <f t="shared" si="9"/>
        <v>0</v>
      </c>
      <c r="CZ50" s="1">
        <f t="shared" si="10"/>
        <v>0</v>
      </c>
      <c r="DA50" s="1">
        <f t="shared" si="11"/>
        <v>0</v>
      </c>
      <c r="DB50" s="4">
        <v>0</v>
      </c>
      <c r="DC50" s="5" t="s">
        <v>614</v>
      </c>
      <c r="DD50" s="5" t="s">
        <v>614</v>
      </c>
      <c r="DE50" s="1">
        <f t="shared" si="12"/>
        <v>0</v>
      </c>
      <c r="DF50" s="4">
        <v>0</v>
      </c>
      <c r="DG50" s="4">
        <v>0</v>
      </c>
      <c r="DH50" s="4">
        <v>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>
        <v>0</v>
      </c>
      <c r="DP50" s="4">
        <v>0</v>
      </c>
      <c r="DQ50" s="4">
        <v>0</v>
      </c>
      <c r="DR50" s="4">
        <v>0</v>
      </c>
      <c r="DS50" s="4">
        <v>0</v>
      </c>
      <c r="DT50" s="4">
        <v>0</v>
      </c>
      <c r="DU50" s="4">
        <v>0</v>
      </c>
      <c r="DV50" s="4">
        <v>0</v>
      </c>
      <c r="DW50" s="4">
        <v>0</v>
      </c>
      <c r="DX50" s="4">
        <v>0</v>
      </c>
      <c r="DY50" s="4">
        <v>0</v>
      </c>
      <c r="DZ50" s="4">
        <v>0</v>
      </c>
      <c r="EA50" s="4">
        <v>0</v>
      </c>
      <c r="EB50" s="4">
        <v>0</v>
      </c>
      <c r="EC50" s="4">
        <v>0</v>
      </c>
      <c r="ED50" s="4">
        <v>0</v>
      </c>
      <c r="EE50" s="4">
        <v>0</v>
      </c>
      <c r="EF50" s="4">
        <v>0</v>
      </c>
      <c r="EG50" s="4">
        <v>0</v>
      </c>
      <c r="EH50" s="4">
        <v>0</v>
      </c>
      <c r="EI50" s="4">
        <v>0</v>
      </c>
      <c r="EJ50" s="4">
        <v>0</v>
      </c>
      <c r="EK50" s="4">
        <v>0</v>
      </c>
      <c r="EL50" s="4">
        <v>0</v>
      </c>
      <c r="EM50" s="4">
        <v>0</v>
      </c>
      <c r="EN50" s="4">
        <v>0</v>
      </c>
      <c r="EO50" s="4">
        <v>0</v>
      </c>
      <c r="EP50" s="4">
        <v>0</v>
      </c>
      <c r="EQ50" s="4">
        <v>0</v>
      </c>
      <c r="ER50" s="4">
        <v>0</v>
      </c>
      <c r="ES50" s="4">
        <v>0</v>
      </c>
      <c r="ET50" s="4">
        <v>0</v>
      </c>
      <c r="EU50" s="4">
        <v>0</v>
      </c>
      <c r="EV50" s="4">
        <v>0</v>
      </c>
      <c r="EW50" s="4">
        <v>0</v>
      </c>
      <c r="EX50" s="4">
        <v>0</v>
      </c>
      <c r="EY50" s="4">
        <v>0</v>
      </c>
      <c r="EZ50" s="4">
        <v>0</v>
      </c>
      <c r="FA50" s="4">
        <v>0</v>
      </c>
      <c r="FB50" s="4">
        <v>0</v>
      </c>
      <c r="FC50" s="4">
        <v>0</v>
      </c>
      <c r="FD50" s="4">
        <v>0</v>
      </c>
      <c r="FE50" s="4">
        <v>0</v>
      </c>
      <c r="FF50" s="4">
        <v>0</v>
      </c>
      <c r="FG50" s="4">
        <v>0</v>
      </c>
      <c r="FH50" s="4">
        <v>0</v>
      </c>
      <c r="FI50" s="4">
        <v>0</v>
      </c>
      <c r="FJ50" s="4">
        <v>0</v>
      </c>
      <c r="FK50" s="4">
        <v>0</v>
      </c>
      <c r="FL50" s="4">
        <v>0</v>
      </c>
      <c r="FM50" s="4">
        <v>0</v>
      </c>
      <c r="FN50" s="4">
        <v>0</v>
      </c>
      <c r="FO50" s="4">
        <v>0</v>
      </c>
      <c r="FP50" s="4">
        <v>0</v>
      </c>
      <c r="FQ50" s="4">
        <v>0</v>
      </c>
      <c r="FR50" s="4">
        <v>0</v>
      </c>
      <c r="FS50" s="4">
        <v>0</v>
      </c>
      <c r="FT50" s="4">
        <v>0</v>
      </c>
      <c r="FU50" s="4">
        <v>0</v>
      </c>
      <c r="FV50" s="4">
        <v>0</v>
      </c>
      <c r="FW50" s="4">
        <v>0</v>
      </c>
      <c r="FX50" s="4">
        <v>0</v>
      </c>
      <c r="FY50" s="4">
        <v>0</v>
      </c>
      <c r="FZ50" s="4">
        <v>0</v>
      </c>
      <c r="GA50" s="4">
        <v>0</v>
      </c>
      <c r="GB50" s="4">
        <v>0</v>
      </c>
      <c r="GC50" s="4">
        <v>0</v>
      </c>
      <c r="GD50" s="4">
        <v>0</v>
      </c>
      <c r="GE50" s="4">
        <v>0</v>
      </c>
      <c r="GF50" s="4">
        <v>0</v>
      </c>
      <c r="GG50" s="4">
        <v>0</v>
      </c>
      <c r="GH50" s="4">
        <v>0</v>
      </c>
      <c r="GI50" s="4">
        <v>0</v>
      </c>
      <c r="GJ50" s="4">
        <v>0</v>
      </c>
      <c r="GK50" s="4">
        <v>0</v>
      </c>
      <c r="GL50" s="4">
        <v>0</v>
      </c>
      <c r="GM50" s="4">
        <v>0</v>
      </c>
      <c r="GN50" s="4">
        <v>0</v>
      </c>
      <c r="GO50" s="4">
        <v>0</v>
      </c>
      <c r="GP50" s="4">
        <v>0</v>
      </c>
      <c r="GQ50" s="4">
        <v>0</v>
      </c>
      <c r="GR50" s="4">
        <v>0</v>
      </c>
      <c r="GS50" s="4">
        <v>0</v>
      </c>
      <c r="GT50" s="4">
        <v>0</v>
      </c>
      <c r="GU50" s="4">
        <v>0</v>
      </c>
      <c r="GV50" s="4">
        <v>0</v>
      </c>
      <c r="GW50" s="4">
        <v>0</v>
      </c>
      <c r="GX50" s="4">
        <v>0</v>
      </c>
      <c r="GY50" s="4">
        <v>0</v>
      </c>
      <c r="GZ50" s="4">
        <v>0</v>
      </c>
      <c r="HA50" s="4">
        <v>0</v>
      </c>
      <c r="HB50" s="4">
        <v>0</v>
      </c>
      <c r="HC50" s="4">
        <v>0</v>
      </c>
      <c r="HD50" s="4">
        <v>0</v>
      </c>
      <c r="HE50" s="4">
        <v>0</v>
      </c>
      <c r="HF50" s="4">
        <v>0</v>
      </c>
      <c r="HG50" s="4">
        <v>0</v>
      </c>
      <c r="HH50" s="4">
        <v>0</v>
      </c>
      <c r="HI50" s="4">
        <v>0</v>
      </c>
      <c r="HJ50" s="4">
        <v>0</v>
      </c>
      <c r="HK50" s="4">
        <v>0</v>
      </c>
      <c r="HL50" s="4">
        <v>0</v>
      </c>
      <c r="HM50" s="4">
        <v>0</v>
      </c>
      <c r="HN50" s="4">
        <v>0</v>
      </c>
      <c r="HO50" s="4">
        <v>0</v>
      </c>
      <c r="HP50" s="4">
        <v>1</v>
      </c>
      <c r="HQ50" s="4">
        <v>0</v>
      </c>
      <c r="HR50" s="4">
        <v>0</v>
      </c>
      <c r="HS50" s="4">
        <v>0</v>
      </c>
      <c r="HT50" s="4">
        <v>0</v>
      </c>
      <c r="HU50" s="4">
        <v>0</v>
      </c>
      <c r="HV50" s="4">
        <v>1</v>
      </c>
      <c r="HW50" s="4">
        <v>1</v>
      </c>
      <c r="HX50" s="4">
        <v>0</v>
      </c>
      <c r="HY50" s="4">
        <v>0</v>
      </c>
      <c r="HZ50" s="4">
        <v>0</v>
      </c>
      <c r="IA50" s="4">
        <v>0</v>
      </c>
      <c r="IB50" s="4">
        <v>0</v>
      </c>
      <c r="IC50" s="4">
        <v>0</v>
      </c>
      <c r="ID50" s="4">
        <v>0</v>
      </c>
      <c r="IE50" s="4">
        <v>0</v>
      </c>
      <c r="IF50" s="4">
        <v>0</v>
      </c>
      <c r="IG50" s="4">
        <v>0</v>
      </c>
      <c r="IH50" s="4">
        <v>0</v>
      </c>
      <c r="II50" s="4">
        <v>0</v>
      </c>
      <c r="IJ50" s="4">
        <v>0</v>
      </c>
      <c r="IK50" s="4">
        <v>0</v>
      </c>
      <c r="IL50" s="4">
        <v>0</v>
      </c>
      <c r="IM50" s="4">
        <v>0</v>
      </c>
      <c r="IN50" s="4">
        <v>0</v>
      </c>
      <c r="IO50" s="4">
        <v>0</v>
      </c>
      <c r="IP50" s="4">
        <v>0</v>
      </c>
      <c r="IQ50" s="4">
        <v>0</v>
      </c>
      <c r="IR50" s="4">
        <v>0</v>
      </c>
      <c r="IS50" s="4">
        <v>0</v>
      </c>
      <c r="IT50" s="4">
        <v>0</v>
      </c>
      <c r="IU50" s="4">
        <v>0</v>
      </c>
      <c r="IV50" s="4">
        <v>0</v>
      </c>
      <c r="IW50" s="4">
        <v>0</v>
      </c>
      <c r="IX50" s="4">
        <v>0</v>
      </c>
      <c r="IY50" s="4">
        <v>0</v>
      </c>
      <c r="IZ50" s="4">
        <v>0</v>
      </c>
      <c r="JA50" s="4">
        <v>0</v>
      </c>
      <c r="JB50" s="4">
        <v>0</v>
      </c>
      <c r="JC50" s="4">
        <v>0</v>
      </c>
      <c r="JD50" s="4">
        <v>0</v>
      </c>
      <c r="JE50" s="4">
        <v>0</v>
      </c>
      <c r="JF50" s="4">
        <v>0</v>
      </c>
      <c r="JG50" s="4">
        <v>0</v>
      </c>
      <c r="JH50" s="4">
        <v>0</v>
      </c>
      <c r="JI50" s="4">
        <v>0</v>
      </c>
      <c r="JJ50" s="4">
        <v>0</v>
      </c>
      <c r="JK50" s="4">
        <v>0</v>
      </c>
      <c r="JL50" s="4">
        <v>0</v>
      </c>
      <c r="JM50" s="4">
        <v>0</v>
      </c>
      <c r="JN50" s="4">
        <v>0</v>
      </c>
      <c r="JO50" s="4">
        <v>0</v>
      </c>
      <c r="JP50" s="4">
        <v>0</v>
      </c>
      <c r="JQ50" s="4">
        <v>0</v>
      </c>
      <c r="JR50" s="4">
        <v>0</v>
      </c>
      <c r="JS50" s="4">
        <v>0</v>
      </c>
      <c r="JT50" s="4">
        <v>0</v>
      </c>
      <c r="JU50" s="4">
        <v>0</v>
      </c>
      <c r="JV50" s="4">
        <v>0</v>
      </c>
      <c r="JW50" s="4">
        <v>0</v>
      </c>
      <c r="JX50" s="4">
        <v>0</v>
      </c>
      <c r="JY50" s="4">
        <v>0</v>
      </c>
      <c r="JZ50" s="4">
        <v>0</v>
      </c>
      <c r="KA50" s="4">
        <v>0</v>
      </c>
      <c r="KB50" s="4">
        <v>0</v>
      </c>
      <c r="KC50" s="4">
        <v>0</v>
      </c>
      <c r="KD50" s="4">
        <v>0</v>
      </c>
      <c r="KE50" s="4">
        <v>0</v>
      </c>
      <c r="KF50" s="4">
        <v>0</v>
      </c>
      <c r="KG50" s="4">
        <v>0</v>
      </c>
      <c r="KH50" s="4">
        <v>0</v>
      </c>
      <c r="KI50" s="4">
        <v>0</v>
      </c>
      <c r="KJ50" s="4">
        <v>0</v>
      </c>
      <c r="KK50" s="4">
        <v>0</v>
      </c>
      <c r="KL50" s="4">
        <v>0</v>
      </c>
      <c r="KM50" s="4">
        <v>0</v>
      </c>
      <c r="KN50" s="4">
        <v>0</v>
      </c>
      <c r="KO50" s="4">
        <v>0</v>
      </c>
      <c r="KP50" s="4">
        <v>0</v>
      </c>
      <c r="KQ50" s="4">
        <v>0</v>
      </c>
      <c r="KR50" s="4">
        <v>0</v>
      </c>
      <c r="KS50" s="4">
        <v>0</v>
      </c>
      <c r="KT50" s="4">
        <v>0</v>
      </c>
      <c r="KU50" s="4">
        <v>0</v>
      </c>
      <c r="KV50" s="4">
        <v>0</v>
      </c>
      <c r="KW50" s="4">
        <v>0</v>
      </c>
      <c r="KX50" s="4">
        <v>0</v>
      </c>
      <c r="KY50" s="4">
        <v>0</v>
      </c>
      <c r="KZ50" s="4">
        <v>0</v>
      </c>
      <c r="LA50" s="4">
        <v>0</v>
      </c>
      <c r="LB50" s="4">
        <v>0</v>
      </c>
      <c r="LC50" s="4">
        <v>0</v>
      </c>
      <c r="LD50" s="4">
        <v>0</v>
      </c>
      <c r="LE50" s="4">
        <v>0</v>
      </c>
      <c r="LF50" s="4">
        <v>0</v>
      </c>
      <c r="LG50" s="4">
        <v>0</v>
      </c>
      <c r="LH50" s="4">
        <v>0</v>
      </c>
      <c r="LI50" s="4">
        <v>0</v>
      </c>
      <c r="LJ50" s="4">
        <v>0</v>
      </c>
      <c r="LK50" s="4">
        <v>0</v>
      </c>
      <c r="LL50" s="4">
        <v>0</v>
      </c>
      <c r="LM50" s="4">
        <v>0</v>
      </c>
      <c r="LN50" s="4">
        <v>0</v>
      </c>
      <c r="LO50" s="4">
        <v>0</v>
      </c>
      <c r="LP50" s="4">
        <v>0</v>
      </c>
      <c r="LQ50" s="4">
        <v>0</v>
      </c>
      <c r="LR50" s="4">
        <v>0</v>
      </c>
      <c r="LS50" s="4">
        <v>0</v>
      </c>
      <c r="LT50" s="4">
        <v>0</v>
      </c>
      <c r="LU50" s="4">
        <v>0</v>
      </c>
      <c r="LV50" s="4">
        <v>0</v>
      </c>
      <c r="LW50" s="1">
        <f t="shared" si="13"/>
        <v>1.3333333333333334E-2</v>
      </c>
      <c r="LX50" s="1">
        <f t="shared" si="14"/>
        <v>5.1090402982320897E-4</v>
      </c>
      <c r="LY50" s="1">
        <f t="shared" si="15"/>
        <v>6.6666666666666664E-4</v>
      </c>
      <c r="LZ50" s="4">
        <v>0</v>
      </c>
      <c r="MA50" s="4">
        <v>0</v>
      </c>
      <c r="MB50" s="4">
        <v>0</v>
      </c>
      <c r="MC50" s="4">
        <v>0</v>
      </c>
      <c r="MD50" s="4">
        <v>0</v>
      </c>
      <c r="ME50" s="4">
        <v>0</v>
      </c>
      <c r="MF50" s="4">
        <v>0</v>
      </c>
      <c r="MG50" s="4">
        <v>0</v>
      </c>
      <c r="MH50" s="4">
        <v>0</v>
      </c>
      <c r="MI50" s="4">
        <v>0</v>
      </c>
      <c r="MJ50" s="4">
        <v>0</v>
      </c>
      <c r="MK50" s="4">
        <v>0</v>
      </c>
      <c r="ML50" s="4">
        <v>0</v>
      </c>
      <c r="MM50" s="4">
        <v>0</v>
      </c>
      <c r="MN50" s="4">
        <v>0</v>
      </c>
      <c r="MO50" s="4">
        <v>0</v>
      </c>
      <c r="MP50" s="4">
        <v>0</v>
      </c>
      <c r="MQ50" s="4">
        <v>0</v>
      </c>
      <c r="MR50" s="4">
        <v>0</v>
      </c>
      <c r="MS50" s="4">
        <v>0</v>
      </c>
      <c r="MT50" s="4">
        <v>0</v>
      </c>
      <c r="MU50" s="4">
        <v>0</v>
      </c>
      <c r="MV50" s="4">
        <v>0</v>
      </c>
      <c r="MW50" s="4">
        <v>0</v>
      </c>
      <c r="MX50" s="4">
        <v>0</v>
      </c>
      <c r="MY50" s="4">
        <v>0</v>
      </c>
      <c r="MZ50" s="4">
        <v>0</v>
      </c>
      <c r="NA50" s="4">
        <v>0</v>
      </c>
      <c r="NB50" s="4">
        <v>0</v>
      </c>
      <c r="NC50" s="4">
        <v>0</v>
      </c>
      <c r="ND50" s="4">
        <v>0</v>
      </c>
      <c r="NE50" s="4">
        <v>0</v>
      </c>
      <c r="NF50" s="4">
        <v>0</v>
      </c>
      <c r="NG50" s="4">
        <v>0</v>
      </c>
      <c r="NH50" s="4">
        <v>0</v>
      </c>
      <c r="NI50" s="4">
        <v>0</v>
      </c>
      <c r="NJ50" s="4">
        <v>0</v>
      </c>
      <c r="NK50" s="4">
        <v>0</v>
      </c>
      <c r="NL50" s="4">
        <v>0</v>
      </c>
      <c r="NM50" s="4">
        <v>0</v>
      </c>
      <c r="NN50" s="4">
        <v>0</v>
      </c>
      <c r="NO50" s="4">
        <v>0</v>
      </c>
      <c r="NP50" s="4">
        <v>0</v>
      </c>
      <c r="NQ50" s="4">
        <v>0</v>
      </c>
      <c r="NR50" s="4">
        <v>0</v>
      </c>
      <c r="NS50" s="4">
        <v>0</v>
      </c>
      <c r="NT50" s="4">
        <v>0</v>
      </c>
      <c r="NU50" s="4">
        <v>0</v>
      </c>
      <c r="NV50" s="4">
        <v>0</v>
      </c>
      <c r="NW50" s="4">
        <v>0</v>
      </c>
      <c r="NX50" s="4">
        <v>0</v>
      </c>
      <c r="NY50" s="4">
        <v>0</v>
      </c>
      <c r="NZ50" s="4">
        <v>0</v>
      </c>
      <c r="OA50" s="4">
        <v>0</v>
      </c>
      <c r="OB50" s="4">
        <v>0</v>
      </c>
      <c r="OC50" s="4">
        <v>0</v>
      </c>
      <c r="OD50" s="4">
        <v>0</v>
      </c>
      <c r="OE50" s="4">
        <v>0</v>
      </c>
      <c r="OF50" s="4">
        <v>0</v>
      </c>
      <c r="OG50" s="4">
        <v>0</v>
      </c>
      <c r="OH50" s="4">
        <v>0</v>
      </c>
      <c r="OI50" s="4">
        <v>0</v>
      </c>
      <c r="OJ50" s="4">
        <v>0</v>
      </c>
      <c r="OK50" s="4">
        <v>0</v>
      </c>
      <c r="OL50" s="4">
        <v>0</v>
      </c>
      <c r="OM50" s="4">
        <v>0</v>
      </c>
      <c r="ON50" s="4">
        <v>0</v>
      </c>
      <c r="OO50" s="4">
        <v>0</v>
      </c>
      <c r="OP50" s="4">
        <v>0</v>
      </c>
      <c r="OQ50" s="4">
        <v>0</v>
      </c>
      <c r="OR50" s="4">
        <v>0</v>
      </c>
      <c r="OS50" s="4">
        <v>0</v>
      </c>
      <c r="OT50" s="4">
        <v>0</v>
      </c>
      <c r="OU50" s="4">
        <v>0</v>
      </c>
      <c r="OV50" s="4">
        <v>0</v>
      </c>
      <c r="OW50" s="4">
        <v>0</v>
      </c>
      <c r="OX50" s="4">
        <v>0</v>
      </c>
      <c r="OY50" s="4">
        <v>0</v>
      </c>
      <c r="OZ50" s="4">
        <v>0</v>
      </c>
      <c r="PA50" s="4">
        <v>0</v>
      </c>
      <c r="PB50" s="4">
        <v>0</v>
      </c>
      <c r="PC50" s="4">
        <v>0</v>
      </c>
      <c r="PD50" s="4">
        <v>0</v>
      </c>
      <c r="PE50" s="4">
        <v>0</v>
      </c>
      <c r="PF50" s="4">
        <v>0</v>
      </c>
      <c r="PG50" s="4">
        <v>0</v>
      </c>
      <c r="PH50" s="4">
        <v>0</v>
      </c>
      <c r="PI50" s="4">
        <v>0</v>
      </c>
      <c r="PJ50" s="4">
        <v>0</v>
      </c>
      <c r="PK50" s="4">
        <v>0</v>
      </c>
      <c r="PL50" s="4">
        <v>0</v>
      </c>
      <c r="PM50" s="4">
        <v>0</v>
      </c>
      <c r="PN50" s="4">
        <v>0</v>
      </c>
      <c r="PO50" s="4">
        <v>0</v>
      </c>
      <c r="PP50" s="4">
        <v>0</v>
      </c>
      <c r="PQ50" s="4">
        <v>0</v>
      </c>
      <c r="PR50" s="4">
        <v>0</v>
      </c>
      <c r="PS50" s="4">
        <v>0</v>
      </c>
      <c r="PT50" s="4">
        <v>0</v>
      </c>
      <c r="PU50" s="4">
        <v>0</v>
      </c>
      <c r="PV50" s="4">
        <v>0</v>
      </c>
      <c r="PW50" s="4">
        <v>0</v>
      </c>
      <c r="PX50" s="4">
        <v>0</v>
      </c>
      <c r="PY50" s="4">
        <v>0</v>
      </c>
      <c r="PZ50" s="4">
        <v>0</v>
      </c>
      <c r="QA50" s="4">
        <v>0</v>
      </c>
      <c r="QB50" s="4">
        <v>0</v>
      </c>
      <c r="QC50" s="4">
        <v>0</v>
      </c>
      <c r="QD50" s="4">
        <v>0</v>
      </c>
      <c r="QE50" s="4">
        <v>0</v>
      </c>
      <c r="QF50" s="4">
        <v>0</v>
      </c>
      <c r="QG50" s="4">
        <v>0</v>
      </c>
      <c r="QH50" s="4">
        <v>0</v>
      </c>
      <c r="QI50" s="4">
        <v>0</v>
      </c>
      <c r="QJ50" s="4">
        <v>0</v>
      </c>
      <c r="QK50" s="4">
        <v>0</v>
      </c>
      <c r="QL50" s="4">
        <v>0</v>
      </c>
      <c r="QM50" s="4">
        <v>0</v>
      </c>
      <c r="QN50" s="4">
        <v>0</v>
      </c>
      <c r="QO50" s="4">
        <v>0</v>
      </c>
      <c r="QP50" s="4">
        <v>0</v>
      </c>
      <c r="QQ50" s="4">
        <v>0</v>
      </c>
      <c r="QR50" s="4">
        <v>0</v>
      </c>
      <c r="QS50" s="4">
        <v>0</v>
      </c>
      <c r="QT50" s="4">
        <v>0</v>
      </c>
      <c r="QU50" s="4">
        <v>0</v>
      </c>
      <c r="QV50" s="4">
        <v>0</v>
      </c>
      <c r="QW50" s="4">
        <v>0</v>
      </c>
      <c r="QX50" s="4">
        <v>0</v>
      </c>
      <c r="QY50" s="4">
        <v>0</v>
      </c>
      <c r="QZ50" s="4">
        <v>0</v>
      </c>
      <c r="RA50" s="4">
        <v>0</v>
      </c>
      <c r="RB50" s="1">
        <f t="shared" si="16"/>
        <v>0</v>
      </c>
      <c r="RC50" s="1">
        <f t="shared" si="17"/>
        <v>0</v>
      </c>
      <c r="RD50" s="1">
        <f t="shared" si="18"/>
        <v>0</v>
      </c>
      <c r="RE50" s="4">
        <v>0</v>
      </c>
      <c r="RF50" s="4">
        <v>0</v>
      </c>
      <c r="RG50" s="4">
        <v>0</v>
      </c>
      <c r="RH50" s="4">
        <v>0</v>
      </c>
      <c r="RI50" s="4">
        <v>0</v>
      </c>
      <c r="RJ50" s="4">
        <v>0</v>
      </c>
      <c r="RK50" s="4">
        <v>0</v>
      </c>
      <c r="RL50" s="4">
        <v>0</v>
      </c>
      <c r="RM50" s="4">
        <v>0</v>
      </c>
      <c r="RN50" s="4">
        <v>0</v>
      </c>
      <c r="RO50" s="4">
        <v>0</v>
      </c>
      <c r="RP50" s="4">
        <v>0</v>
      </c>
      <c r="RQ50" s="4">
        <v>0</v>
      </c>
      <c r="RR50" s="4">
        <v>0</v>
      </c>
      <c r="RS50" s="4">
        <v>0</v>
      </c>
      <c r="RT50" s="4">
        <v>0</v>
      </c>
      <c r="RU50" s="4">
        <v>0</v>
      </c>
      <c r="RV50" s="4">
        <v>0</v>
      </c>
      <c r="RW50" s="4">
        <v>0</v>
      </c>
      <c r="RX50" s="4">
        <v>0</v>
      </c>
      <c r="RY50" s="1">
        <f t="shared" si="19"/>
        <v>0</v>
      </c>
      <c r="RZ50" s="1">
        <f t="shared" si="20"/>
        <v>0</v>
      </c>
      <c r="SA50" s="1">
        <f t="shared" si="21"/>
        <v>0</v>
      </c>
      <c r="SB50" s="4">
        <v>0</v>
      </c>
      <c r="SC50" s="4">
        <v>0</v>
      </c>
      <c r="SD50" s="4">
        <v>0</v>
      </c>
      <c r="SE50" s="4">
        <v>0</v>
      </c>
      <c r="SF50" s="4">
        <v>0</v>
      </c>
      <c r="SG50" s="4">
        <v>0</v>
      </c>
      <c r="SH50" s="4">
        <v>0</v>
      </c>
      <c r="SI50" s="4">
        <v>0</v>
      </c>
      <c r="SJ50" s="4">
        <v>0</v>
      </c>
      <c r="SK50" s="4">
        <v>0</v>
      </c>
      <c r="SL50" s="4">
        <v>0</v>
      </c>
      <c r="SM50" s="4">
        <v>0</v>
      </c>
      <c r="SN50" s="4">
        <v>0</v>
      </c>
      <c r="SO50" s="4">
        <v>0</v>
      </c>
      <c r="SP50" s="4">
        <v>0</v>
      </c>
      <c r="SQ50" s="4">
        <v>0</v>
      </c>
      <c r="SR50" s="4">
        <v>0</v>
      </c>
      <c r="SS50" s="4">
        <v>0</v>
      </c>
      <c r="ST50" s="4">
        <v>0</v>
      </c>
      <c r="SU50" s="4">
        <v>0</v>
      </c>
      <c r="SV50" s="4">
        <v>0</v>
      </c>
      <c r="SW50" s="4">
        <v>0</v>
      </c>
      <c r="SX50" s="4">
        <v>0</v>
      </c>
      <c r="SY50" s="4">
        <v>0</v>
      </c>
      <c r="SZ50" s="4">
        <v>0</v>
      </c>
      <c r="TA50" s="4">
        <v>0</v>
      </c>
      <c r="TB50" s="4">
        <v>0</v>
      </c>
      <c r="TC50" s="4">
        <v>0</v>
      </c>
      <c r="TD50" s="4">
        <v>0</v>
      </c>
      <c r="TE50" s="4">
        <v>0</v>
      </c>
      <c r="TF50" s="4">
        <v>0</v>
      </c>
      <c r="TG50" s="4">
        <v>0</v>
      </c>
      <c r="TH50" s="4">
        <v>0</v>
      </c>
      <c r="TI50" s="4">
        <v>0</v>
      </c>
      <c r="TJ50" s="4">
        <v>0</v>
      </c>
      <c r="TK50" s="4">
        <v>0</v>
      </c>
      <c r="TL50" s="4">
        <v>0</v>
      </c>
      <c r="TM50" s="4">
        <v>0</v>
      </c>
      <c r="TN50" s="4">
        <v>0</v>
      </c>
      <c r="TO50" s="4">
        <v>0</v>
      </c>
      <c r="TP50" s="4">
        <v>0</v>
      </c>
      <c r="TQ50" s="4">
        <v>0</v>
      </c>
      <c r="TR50" s="4">
        <v>0</v>
      </c>
      <c r="TS50" s="4">
        <v>0</v>
      </c>
      <c r="TT50" s="4">
        <v>0</v>
      </c>
      <c r="TU50" s="4">
        <v>0</v>
      </c>
      <c r="TV50" s="4">
        <v>0</v>
      </c>
      <c r="TW50" s="4">
        <v>0</v>
      </c>
      <c r="TX50" s="4">
        <v>0</v>
      </c>
      <c r="TY50" s="4">
        <v>0</v>
      </c>
      <c r="TZ50" s="4">
        <v>0</v>
      </c>
      <c r="UA50" s="4">
        <v>0</v>
      </c>
      <c r="UB50" s="4">
        <v>0</v>
      </c>
      <c r="UC50" s="4">
        <v>0</v>
      </c>
      <c r="UD50" s="4">
        <v>0</v>
      </c>
      <c r="UE50" s="4">
        <v>0</v>
      </c>
      <c r="UF50" s="4">
        <v>0</v>
      </c>
      <c r="UG50" s="4">
        <v>0</v>
      </c>
      <c r="UH50" s="4">
        <v>0</v>
      </c>
      <c r="UI50" s="4">
        <v>0</v>
      </c>
      <c r="UJ50" s="4">
        <v>0</v>
      </c>
      <c r="UK50" s="4">
        <v>0</v>
      </c>
      <c r="UL50" s="4">
        <v>0</v>
      </c>
      <c r="UM50" s="4">
        <v>0</v>
      </c>
      <c r="UN50" s="4">
        <v>0</v>
      </c>
      <c r="UO50" s="4">
        <v>0</v>
      </c>
      <c r="UP50" s="4">
        <v>0</v>
      </c>
      <c r="UQ50" s="4">
        <v>0</v>
      </c>
      <c r="UR50" s="4">
        <v>0</v>
      </c>
      <c r="US50" s="4">
        <v>0</v>
      </c>
      <c r="UT50" s="4">
        <v>0</v>
      </c>
      <c r="UU50" s="4">
        <v>0</v>
      </c>
      <c r="UV50" s="4">
        <v>0</v>
      </c>
      <c r="UW50" s="4">
        <v>0</v>
      </c>
      <c r="UX50" s="4">
        <v>0</v>
      </c>
      <c r="UY50" s="4">
        <v>0</v>
      </c>
      <c r="UZ50" s="4">
        <v>0</v>
      </c>
      <c r="VA50" s="4">
        <v>0</v>
      </c>
      <c r="VB50" s="4">
        <v>0</v>
      </c>
      <c r="VC50" s="4">
        <v>0</v>
      </c>
      <c r="VD50" s="4">
        <v>0</v>
      </c>
      <c r="VE50" s="4">
        <v>0</v>
      </c>
      <c r="VF50" s="4">
        <v>0</v>
      </c>
      <c r="VG50" s="4">
        <v>0</v>
      </c>
      <c r="VH50" s="4">
        <v>0</v>
      </c>
      <c r="VI50" s="4">
        <v>0</v>
      </c>
      <c r="VJ50" s="4">
        <v>0</v>
      </c>
      <c r="VK50" s="4">
        <v>0</v>
      </c>
      <c r="VL50" s="4">
        <v>0</v>
      </c>
      <c r="VM50" s="4">
        <v>0</v>
      </c>
      <c r="VN50" s="4">
        <v>0</v>
      </c>
      <c r="VO50" s="4">
        <v>0</v>
      </c>
      <c r="VP50" s="4">
        <v>0</v>
      </c>
      <c r="VQ50" s="4">
        <v>0</v>
      </c>
      <c r="VR50" s="4">
        <v>0</v>
      </c>
      <c r="VS50" s="4">
        <v>0</v>
      </c>
      <c r="VT50" s="4">
        <v>0</v>
      </c>
      <c r="VU50" s="4">
        <v>0</v>
      </c>
      <c r="VV50" s="4">
        <v>0</v>
      </c>
      <c r="VW50" s="4">
        <v>0</v>
      </c>
      <c r="VX50" s="4">
        <v>0</v>
      </c>
      <c r="VY50" s="4">
        <v>0</v>
      </c>
      <c r="VZ50" s="4">
        <v>0</v>
      </c>
      <c r="WA50" s="4">
        <v>0</v>
      </c>
      <c r="WB50" s="4">
        <v>0</v>
      </c>
      <c r="WC50" s="4">
        <v>0</v>
      </c>
      <c r="WD50" s="4">
        <v>0</v>
      </c>
      <c r="WE50" s="4">
        <v>0</v>
      </c>
      <c r="WF50" s="4">
        <v>0</v>
      </c>
      <c r="WG50" s="4">
        <v>0</v>
      </c>
      <c r="WH50" s="4">
        <v>0</v>
      </c>
      <c r="WI50" s="4">
        <v>0</v>
      </c>
      <c r="WJ50" s="4">
        <v>0</v>
      </c>
      <c r="WK50" s="4">
        <v>0</v>
      </c>
      <c r="WL50" s="4">
        <v>0</v>
      </c>
      <c r="WM50" s="4">
        <v>0</v>
      </c>
      <c r="WN50" s="4">
        <v>0</v>
      </c>
      <c r="WO50" s="4">
        <v>0</v>
      </c>
      <c r="WP50" s="4">
        <v>0</v>
      </c>
      <c r="WQ50" s="4">
        <v>0</v>
      </c>
      <c r="WR50" s="4">
        <v>0</v>
      </c>
      <c r="WS50" s="4">
        <v>0</v>
      </c>
      <c r="WT50" s="4">
        <v>0</v>
      </c>
      <c r="WU50" s="4">
        <v>0</v>
      </c>
      <c r="WV50" s="4">
        <v>0</v>
      </c>
      <c r="WW50" s="4">
        <v>0</v>
      </c>
      <c r="WX50" s="4">
        <v>0</v>
      </c>
      <c r="WY50" s="4">
        <v>0</v>
      </c>
      <c r="WZ50" s="4">
        <v>0</v>
      </c>
      <c r="XA50" s="4">
        <v>0</v>
      </c>
      <c r="XB50" s="1">
        <f t="shared" si="22"/>
        <v>0</v>
      </c>
      <c r="XC50" s="1">
        <f t="shared" si="23"/>
        <v>0</v>
      </c>
      <c r="XD50" s="1">
        <f t="shared" si="24"/>
        <v>0</v>
      </c>
      <c r="XE50" s="4">
        <v>3</v>
      </c>
    </row>
    <row r="51" spans="1:629">
      <c r="A51" s="3" t="s">
        <v>663</v>
      </c>
      <c r="B51" s="4">
        <v>0</v>
      </c>
      <c r="C51" s="4">
        <v>2</v>
      </c>
      <c r="D51" s="4">
        <v>1</v>
      </c>
      <c r="E51" s="4">
        <v>0</v>
      </c>
      <c r="F51" s="4">
        <v>0</v>
      </c>
      <c r="G51" s="4">
        <v>2</v>
      </c>
      <c r="H51" s="4">
        <v>0</v>
      </c>
      <c r="I51" s="4">
        <v>1</v>
      </c>
      <c r="J51" s="4">
        <v>1</v>
      </c>
      <c r="K51" s="4">
        <v>1</v>
      </c>
      <c r="L51" s="4">
        <v>1</v>
      </c>
      <c r="M51" s="4">
        <v>2</v>
      </c>
      <c r="N51" s="4">
        <v>0</v>
      </c>
      <c r="O51" s="4">
        <v>0</v>
      </c>
      <c r="P51" s="4">
        <v>0</v>
      </c>
      <c r="Q51" s="4">
        <v>0</v>
      </c>
      <c r="R51" s="4">
        <v>2</v>
      </c>
      <c r="S51" s="4">
        <v>0</v>
      </c>
      <c r="T51" s="4">
        <v>0</v>
      </c>
      <c r="U51" s="4">
        <v>1</v>
      </c>
      <c r="V51" s="4">
        <v>0</v>
      </c>
      <c r="W51" s="4">
        <v>1</v>
      </c>
      <c r="X51" s="4">
        <v>0</v>
      </c>
      <c r="Y51" s="4">
        <v>1</v>
      </c>
      <c r="Z51" s="4">
        <v>0</v>
      </c>
      <c r="AA51" s="4">
        <v>5</v>
      </c>
      <c r="AB51" s="4">
        <v>3</v>
      </c>
      <c r="AC51" s="4">
        <v>6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1</v>
      </c>
      <c r="AJ51" s="4">
        <v>0</v>
      </c>
      <c r="AK51" s="4">
        <v>1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1</v>
      </c>
      <c r="AR51" s="4">
        <v>1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1</v>
      </c>
      <c r="AY51" s="4">
        <v>1</v>
      </c>
      <c r="AZ51" s="4">
        <v>0</v>
      </c>
      <c r="BA51" s="4">
        <v>0</v>
      </c>
      <c r="BB51" s="4">
        <v>0</v>
      </c>
      <c r="BC51" s="4">
        <v>1</v>
      </c>
      <c r="BD51" s="4">
        <v>0</v>
      </c>
      <c r="BE51" s="4">
        <v>0</v>
      </c>
      <c r="BF51" s="1">
        <f t="shared" si="0"/>
        <v>0.6607142857142857</v>
      </c>
      <c r="BG51" s="1">
        <f t="shared" si="1"/>
        <v>2.1067517167866288E-2</v>
      </c>
      <c r="BH51" s="1">
        <f t="shared" si="2"/>
        <v>3.3035714285714286E-2</v>
      </c>
      <c r="BI51" s="4">
        <v>0</v>
      </c>
      <c r="BJ51" s="4">
        <v>0</v>
      </c>
      <c r="BK51" s="4">
        <v>1</v>
      </c>
      <c r="BL51" s="4">
        <v>0</v>
      </c>
      <c r="BM51" s="4">
        <v>0</v>
      </c>
      <c r="BN51" s="4">
        <v>0</v>
      </c>
      <c r="BO51" s="4">
        <v>0</v>
      </c>
      <c r="BP51" s="4">
        <v>1</v>
      </c>
      <c r="BQ51" s="4">
        <v>1</v>
      </c>
      <c r="BR51" s="4">
        <v>0</v>
      </c>
      <c r="BS51" s="4">
        <v>1</v>
      </c>
      <c r="BT51" s="1">
        <f t="shared" si="3"/>
        <v>0.36363636363636365</v>
      </c>
      <c r="BU51" s="1">
        <f t="shared" si="4"/>
        <v>4.5865907191773907E-2</v>
      </c>
      <c r="BV51" s="1">
        <f t="shared" si="5"/>
        <v>1.8181818181818181E-2</v>
      </c>
      <c r="BW51" s="4">
        <v>1</v>
      </c>
      <c r="BX51" s="4">
        <v>0</v>
      </c>
      <c r="BY51" s="4">
        <v>1</v>
      </c>
      <c r="BZ51" s="4">
        <v>3</v>
      </c>
      <c r="CA51" s="1">
        <f t="shared" si="6"/>
        <v>1.25</v>
      </c>
      <c r="CB51" s="1">
        <f t="shared" si="7"/>
        <v>0.31457643480294789</v>
      </c>
      <c r="CC51" s="1">
        <f t="shared" si="8"/>
        <v>6.25E-2</v>
      </c>
      <c r="CD51" s="4">
        <v>1</v>
      </c>
      <c r="CE51" s="4">
        <v>0</v>
      </c>
      <c r="CF51" s="4">
        <v>2</v>
      </c>
      <c r="CG51" s="4">
        <v>0</v>
      </c>
      <c r="CH51" s="4">
        <v>2</v>
      </c>
      <c r="CI51" s="4">
        <v>0</v>
      </c>
      <c r="CJ51" s="4">
        <v>1</v>
      </c>
      <c r="CK51" s="4">
        <v>0</v>
      </c>
      <c r="CL51" s="4">
        <v>1</v>
      </c>
      <c r="CM51" s="4">
        <v>0</v>
      </c>
      <c r="CN51" s="4">
        <v>0</v>
      </c>
      <c r="CO51" s="4">
        <v>0</v>
      </c>
      <c r="CP51" s="4">
        <v>1</v>
      </c>
      <c r="CQ51" s="4">
        <v>1</v>
      </c>
      <c r="CR51" s="4">
        <v>0</v>
      </c>
      <c r="CS51" s="4">
        <v>0</v>
      </c>
      <c r="CT51" s="4">
        <v>1</v>
      </c>
      <c r="CU51" s="4">
        <v>0</v>
      </c>
      <c r="CV51" s="4">
        <v>0</v>
      </c>
      <c r="CW51" s="4">
        <v>0</v>
      </c>
      <c r="CX51" s="4">
        <v>0</v>
      </c>
      <c r="CY51" s="1">
        <f t="shared" si="9"/>
        <v>0.47619047619047616</v>
      </c>
      <c r="CZ51" s="1">
        <f t="shared" si="10"/>
        <v>3.2363607466093992E-2</v>
      </c>
      <c r="DA51" s="1">
        <f t="shared" si="11"/>
        <v>2.3809523809523808E-2</v>
      </c>
      <c r="DB51" s="4">
        <v>42</v>
      </c>
      <c r="DC51" s="5" t="s">
        <v>614</v>
      </c>
      <c r="DD51" s="5" t="s">
        <v>614</v>
      </c>
      <c r="DE51" s="1">
        <f t="shared" si="12"/>
        <v>2.6923076923076925E-2</v>
      </c>
      <c r="DF51" s="4">
        <v>0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1</v>
      </c>
      <c r="DO51" s="4">
        <v>0</v>
      </c>
      <c r="DP51" s="4">
        <v>1</v>
      </c>
      <c r="DQ51" s="4">
        <v>0</v>
      </c>
      <c r="DR51" s="4">
        <v>0</v>
      </c>
      <c r="DS51" s="4">
        <v>0</v>
      </c>
      <c r="DT51" s="4">
        <v>0</v>
      </c>
      <c r="DU51" s="4">
        <v>0</v>
      </c>
      <c r="DV51" s="4">
        <v>0</v>
      </c>
      <c r="DW51" s="4">
        <v>0</v>
      </c>
      <c r="DX51" s="4">
        <v>1</v>
      </c>
      <c r="DY51" s="4">
        <v>0</v>
      </c>
      <c r="DZ51" s="4">
        <v>0</v>
      </c>
      <c r="EA51" s="4">
        <v>1</v>
      </c>
      <c r="EB51" s="4">
        <v>0</v>
      </c>
      <c r="EC51" s="4">
        <v>0</v>
      </c>
      <c r="ED51" s="4">
        <v>0</v>
      </c>
      <c r="EE51" s="4">
        <v>2</v>
      </c>
      <c r="EF51" s="4">
        <v>0</v>
      </c>
      <c r="EG51" s="4">
        <v>1</v>
      </c>
      <c r="EH51" s="4">
        <v>0</v>
      </c>
      <c r="EI51" s="4">
        <v>0</v>
      </c>
      <c r="EJ51" s="4">
        <v>2</v>
      </c>
      <c r="EK51" s="4">
        <v>1</v>
      </c>
      <c r="EL51" s="4">
        <v>1</v>
      </c>
      <c r="EM51" s="4">
        <v>0</v>
      </c>
      <c r="EN51" s="4">
        <v>0</v>
      </c>
      <c r="EO51" s="4">
        <v>0</v>
      </c>
      <c r="EP51" s="4">
        <v>0</v>
      </c>
      <c r="EQ51" s="4">
        <v>1</v>
      </c>
      <c r="ER51" s="4">
        <v>0</v>
      </c>
      <c r="ES51" s="4">
        <v>0</v>
      </c>
      <c r="ET51" s="4">
        <v>1</v>
      </c>
      <c r="EU51" s="4">
        <v>0</v>
      </c>
      <c r="EV51" s="4">
        <v>0</v>
      </c>
      <c r="EW51" s="4">
        <v>0</v>
      </c>
      <c r="EX51" s="4">
        <v>0</v>
      </c>
      <c r="EY51" s="4">
        <v>0</v>
      </c>
      <c r="EZ51" s="4">
        <v>0</v>
      </c>
      <c r="FA51" s="4">
        <v>0</v>
      </c>
      <c r="FB51" s="4">
        <v>0</v>
      </c>
      <c r="FC51" s="4">
        <v>1</v>
      </c>
      <c r="FD51" s="4">
        <v>0</v>
      </c>
      <c r="FE51" s="4">
        <v>0</v>
      </c>
      <c r="FF51" s="4">
        <v>0</v>
      </c>
      <c r="FG51" s="4">
        <v>0</v>
      </c>
      <c r="FH51" s="4">
        <v>0</v>
      </c>
      <c r="FI51" s="4">
        <v>0</v>
      </c>
      <c r="FJ51" s="4">
        <v>0</v>
      </c>
      <c r="FK51" s="4">
        <v>1</v>
      </c>
      <c r="FL51" s="4">
        <v>0</v>
      </c>
      <c r="FM51" s="4">
        <v>0</v>
      </c>
      <c r="FN51" s="4">
        <v>0</v>
      </c>
      <c r="FO51" s="4">
        <v>0</v>
      </c>
      <c r="FP51" s="4">
        <v>1</v>
      </c>
      <c r="FQ51" s="4">
        <v>0</v>
      </c>
      <c r="FR51" s="4">
        <v>1</v>
      </c>
      <c r="FS51" s="4">
        <v>0</v>
      </c>
      <c r="FT51" s="4">
        <v>1</v>
      </c>
      <c r="FU51" s="4">
        <v>0</v>
      </c>
      <c r="FV51" s="4">
        <v>0</v>
      </c>
      <c r="FW51" s="4">
        <v>1</v>
      </c>
      <c r="FX51" s="4">
        <v>1</v>
      </c>
      <c r="FY51" s="4">
        <v>0</v>
      </c>
      <c r="FZ51" s="4">
        <v>0</v>
      </c>
      <c r="GA51" s="4">
        <v>1</v>
      </c>
      <c r="GB51" s="4">
        <v>0</v>
      </c>
      <c r="GC51" s="4">
        <v>0</v>
      </c>
      <c r="GD51" s="4">
        <v>0</v>
      </c>
      <c r="GE51" s="4">
        <v>0</v>
      </c>
      <c r="GF51" s="4">
        <v>0</v>
      </c>
      <c r="GG51" s="4">
        <v>0</v>
      </c>
      <c r="GH51" s="4">
        <v>0</v>
      </c>
      <c r="GI51" s="4">
        <v>0</v>
      </c>
      <c r="GJ51" s="4">
        <v>2</v>
      </c>
      <c r="GK51" s="4">
        <v>0</v>
      </c>
      <c r="GL51" s="4">
        <v>0</v>
      </c>
      <c r="GM51" s="4">
        <v>0</v>
      </c>
      <c r="GN51" s="4">
        <v>1</v>
      </c>
      <c r="GO51" s="4">
        <v>0</v>
      </c>
      <c r="GP51" s="4">
        <v>1</v>
      </c>
      <c r="GQ51" s="4">
        <v>1</v>
      </c>
      <c r="GR51" s="4">
        <v>0</v>
      </c>
      <c r="GS51" s="4">
        <v>0</v>
      </c>
      <c r="GT51" s="4">
        <v>0</v>
      </c>
      <c r="GU51" s="4">
        <v>0</v>
      </c>
      <c r="GV51" s="4">
        <v>0</v>
      </c>
      <c r="GW51" s="4">
        <v>1</v>
      </c>
      <c r="GX51" s="4">
        <v>0</v>
      </c>
      <c r="GY51" s="4">
        <v>0</v>
      </c>
      <c r="GZ51" s="4">
        <v>1</v>
      </c>
      <c r="HA51" s="4">
        <v>1</v>
      </c>
      <c r="HB51" s="4">
        <v>0</v>
      </c>
      <c r="HC51" s="4">
        <v>1</v>
      </c>
      <c r="HD51" s="4">
        <v>1</v>
      </c>
      <c r="HE51" s="4">
        <v>0</v>
      </c>
      <c r="HF51" s="4">
        <v>0</v>
      </c>
      <c r="HG51" s="4">
        <v>0</v>
      </c>
      <c r="HH51" s="4">
        <v>1</v>
      </c>
      <c r="HI51" s="4">
        <v>0</v>
      </c>
      <c r="HJ51" s="4">
        <v>2</v>
      </c>
      <c r="HK51" s="4">
        <v>2</v>
      </c>
      <c r="HL51" s="4">
        <v>0</v>
      </c>
      <c r="HM51" s="4">
        <v>0</v>
      </c>
      <c r="HN51" s="4">
        <v>0</v>
      </c>
      <c r="HO51" s="4">
        <v>0</v>
      </c>
      <c r="HP51" s="4">
        <v>0</v>
      </c>
      <c r="HQ51" s="4">
        <v>1</v>
      </c>
      <c r="HR51" s="4">
        <v>0</v>
      </c>
      <c r="HS51" s="4">
        <v>1</v>
      </c>
      <c r="HT51" s="4">
        <v>0</v>
      </c>
      <c r="HU51" s="4">
        <v>0</v>
      </c>
      <c r="HV51" s="4">
        <v>2</v>
      </c>
      <c r="HW51" s="4">
        <v>0</v>
      </c>
      <c r="HX51" s="4">
        <v>0</v>
      </c>
      <c r="HY51" s="4">
        <v>0</v>
      </c>
      <c r="HZ51" s="4">
        <v>0</v>
      </c>
      <c r="IA51" s="4">
        <v>0</v>
      </c>
      <c r="IB51" s="4">
        <v>0</v>
      </c>
      <c r="IC51" s="4">
        <v>0</v>
      </c>
      <c r="ID51" s="4">
        <v>1</v>
      </c>
      <c r="IE51" s="4">
        <v>0</v>
      </c>
      <c r="IF51" s="4">
        <v>0</v>
      </c>
      <c r="IG51" s="4">
        <v>1</v>
      </c>
      <c r="IH51" s="4">
        <v>0</v>
      </c>
      <c r="II51" s="4">
        <v>0</v>
      </c>
      <c r="IJ51" s="4">
        <v>1</v>
      </c>
      <c r="IK51" s="4">
        <v>0</v>
      </c>
      <c r="IL51" s="4">
        <v>0</v>
      </c>
      <c r="IM51" s="4">
        <v>0</v>
      </c>
      <c r="IN51" s="4">
        <v>0</v>
      </c>
      <c r="IO51" s="4">
        <v>0</v>
      </c>
      <c r="IP51" s="4">
        <v>0</v>
      </c>
      <c r="IQ51" s="4">
        <v>0</v>
      </c>
      <c r="IR51" s="4">
        <v>0</v>
      </c>
      <c r="IS51" s="4">
        <v>0</v>
      </c>
      <c r="IT51" s="4">
        <v>0</v>
      </c>
      <c r="IU51" s="4">
        <v>0</v>
      </c>
      <c r="IV51" s="4">
        <v>0</v>
      </c>
      <c r="IW51" s="4">
        <v>0</v>
      </c>
      <c r="IX51" s="4">
        <v>2</v>
      </c>
      <c r="IY51" s="4">
        <v>0</v>
      </c>
      <c r="IZ51" s="4">
        <v>0</v>
      </c>
      <c r="JA51" s="4">
        <v>0</v>
      </c>
      <c r="JB51" s="4">
        <v>0</v>
      </c>
      <c r="JC51" s="4">
        <v>0</v>
      </c>
      <c r="JD51" s="4">
        <v>0</v>
      </c>
      <c r="JE51" s="4">
        <v>0</v>
      </c>
      <c r="JF51" s="4">
        <v>0</v>
      </c>
      <c r="JG51" s="4">
        <v>0</v>
      </c>
      <c r="JH51" s="4">
        <v>0</v>
      </c>
      <c r="JI51" s="4">
        <v>1</v>
      </c>
      <c r="JJ51" s="4">
        <v>0</v>
      </c>
      <c r="JK51" s="4">
        <v>0</v>
      </c>
      <c r="JL51" s="4">
        <v>0</v>
      </c>
      <c r="JM51" s="4">
        <v>0</v>
      </c>
      <c r="JN51" s="4">
        <v>0</v>
      </c>
      <c r="JO51" s="4">
        <v>0</v>
      </c>
      <c r="JP51" s="4">
        <v>0</v>
      </c>
      <c r="JQ51" s="4">
        <v>0</v>
      </c>
      <c r="JR51" s="4">
        <v>0</v>
      </c>
      <c r="JS51" s="4">
        <v>0</v>
      </c>
      <c r="JT51" s="4">
        <v>0</v>
      </c>
      <c r="JU51" s="4">
        <v>0</v>
      </c>
      <c r="JV51" s="4">
        <v>0</v>
      </c>
      <c r="JW51" s="4">
        <v>0</v>
      </c>
      <c r="JX51" s="4">
        <v>0</v>
      </c>
      <c r="JY51" s="4">
        <v>0</v>
      </c>
      <c r="JZ51" s="4">
        <v>0</v>
      </c>
      <c r="KA51" s="4">
        <v>0</v>
      </c>
      <c r="KB51" s="4">
        <v>0</v>
      </c>
      <c r="KC51" s="4">
        <v>0</v>
      </c>
      <c r="KD51" s="4">
        <v>0</v>
      </c>
      <c r="KE51" s="4">
        <v>2</v>
      </c>
      <c r="KF51" s="4">
        <v>0</v>
      </c>
      <c r="KG51" s="4">
        <v>0</v>
      </c>
      <c r="KH51" s="4">
        <v>0</v>
      </c>
      <c r="KI51" s="4">
        <v>0</v>
      </c>
      <c r="KJ51" s="4">
        <v>0</v>
      </c>
      <c r="KK51" s="4">
        <v>0</v>
      </c>
      <c r="KL51" s="4">
        <v>0</v>
      </c>
      <c r="KM51" s="4">
        <v>0</v>
      </c>
      <c r="KN51" s="4">
        <v>0</v>
      </c>
      <c r="KO51" s="4">
        <v>0</v>
      </c>
      <c r="KP51" s="4">
        <v>0</v>
      </c>
      <c r="KQ51" s="4">
        <v>0</v>
      </c>
      <c r="KR51" s="4">
        <v>0</v>
      </c>
      <c r="KS51" s="4">
        <v>0</v>
      </c>
      <c r="KT51" s="4">
        <v>0</v>
      </c>
      <c r="KU51" s="4">
        <v>0</v>
      </c>
      <c r="KV51" s="4">
        <v>0</v>
      </c>
      <c r="KW51" s="4">
        <v>0</v>
      </c>
      <c r="KX51" s="4">
        <v>0</v>
      </c>
      <c r="KY51" s="4">
        <v>0</v>
      </c>
      <c r="KZ51" s="4">
        <v>0</v>
      </c>
      <c r="LA51" s="4">
        <v>0</v>
      </c>
      <c r="LB51" s="4">
        <v>0</v>
      </c>
      <c r="LC51" s="4">
        <v>0</v>
      </c>
      <c r="LD51" s="4">
        <v>0</v>
      </c>
      <c r="LE51" s="4">
        <v>0</v>
      </c>
      <c r="LF51" s="4">
        <v>0</v>
      </c>
      <c r="LG51" s="4">
        <v>0</v>
      </c>
      <c r="LH51" s="4">
        <v>0</v>
      </c>
      <c r="LI51" s="4">
        <v>0</v>
      </c>
      <c r="LJ51" s="4">
        <v>0</v>
      </c>
      <c r="LK51" s="4">
        <v>0</v>
      </c>
      <c r="LL51" s="4">
        <v>2</v>
      </c>
      <c r="LM51" s="4">
        <v>0</v>
      </c>
      <c r="LN51" s="4">
        <v>0</v>
      </c>
      <c r="LO51" s="4">
        <v>0</v>
      </c>
      <c r="LP51" s="4">
        <v>0</v>
      </c>
      <c r="LQ51" s="4">
        <v>0</v>
      </c>
      <c r="LR51" s="4">
        <v>0</v>
      </c>
      <c r="LS51" s="4">
        <v>0</v>
      </c>
      <c r="LT51" s="4">
        <v>0</v>
      </c>
      <c r="LU51" s="4">
        <v>0</v>
      </c>
      <c r="LV51" s="4">
        <v>0</v>
      </c>
      <c r="LW51" s="1">
        <f t="shared" si="13"/>
        <v>0.22222222222222221</v>
      </c>
      <c r="LX51" s="1">
        <f t="shared" si="14"/>
        <v>2.2397894696843095E-3</v>
      </c>
      <c r="LY51" s="1">
        <f t="shared" si="15"/>
        <v>1.1111111111111112E-2</v>
      </c>
      <c r="LZ51" s="4">
        <v>0</v>
      </c>
      <c r="MA51" s="4">
        <v>0</v>
      </c>
      <c r="MB51" s="4">
        <v>0</v>
      </c>
      <c r="MC51" s="4">
        <v>0</v>
      </c>
      <c r="MD51" s="4">
        <v>0</v>
      </c>
      <c r="ME51" s="4">
        <v>0</v>
      </c>
      <c r="MF51" s="4">
        <v>0</v>
      </c>
      <c r="MG51" s="4">
        <v>0</v>
      </c>
      <c r="MH51" s="4">
        <v>0</v>
      </c>
      <c r="MI51" s="4">
        <v>0</v>
      </c>
      <c r="MJ51" s="4">
        <v>1</v>
      </c>
      <c r="MK51" s="4">
        <v>0</v>
      </c>
      <c r="ML51" s="4">
        <v>1</v>
      </c>
      <c r="MM51" s="4">
        <v>0</v>
      </c>
      <c r="MN51" s="4">
        <v>0</v>
      </c>
      <c r="MO51" s="4">
        <v>0</v>
      </c>
      <c r="MP51" s="4">
        <v>0</v>
      </c>
      <c r="MQ51" s="4">
        <v>0</v>
      </c>
      <c r="MR51" s="4">
        <v>0</v>
      </c>
      <c r="MS51" s="4">
        <v>0</v>
      </c>
      <c r="MT51" s="4">
        <v>0</v>
      </c>
      <c r="MU51" s="4">
        <v>0</v>
      </c>
      <c r="MV51" s="4">
        <v>0</v>
      </c>
      <c r="MW51" s="4">
        <v>0</v>
      </c>
      <c r="MX51" s="4">
        <v>0</v>
      </c>
      <c r="MY51" s="4">
        <v>0</v>
      </c>
      <c r="MZ51" s="4">
        <v>0</v>
      </c>
      <c r="NA51" s="4">
        <v>0</v>
      </c>
      <c r="NB51" s="4">
        <v>2</v>
      </c>
      <c r="NC51" s="4">
        <v>3</v>
      </c>
      <c r="ND51" s="4">
        <v>0</v>
      </c>
      <c r="NE51" s="4">
        <v>0</v>
      </c>
      <c r="NF51" s="4">
        <v>2</v>
      </c>
      <c r="NG51" s="4">
        <v>1</v>
      </c>
      <c r="NH51" s="4">
        <v>1</v>
      </c>
      <c r="NI51" s="4">
        <v>1</v>
      </c>
      <c r="NJ51" s="4">
        <v>0</v>
      </c>
      <c r="NK51" s="4">
        <v>0</v>
      </c>
      <c r="NL51" s="4">
        <v>0</v>
      </c>
      <c r="NM51" s="4">
        <v>0</v>
      </c>
      <c r="NN51" s="4">
        <v>0</v>
      </c>
      <c r="NO51" s="4">
        <v>0</v>
      </c>
      <c r="NP51" s="4">
        <v>0</v>
      </c>
      <c r="NQ51" s="4">
        <v>1</v>
      </c>
      <c r="NR51" s="4">
        <v>0</v>
      </c>
      <c r="NS51" s="4">
        <v>0</v>
      </c>
      <c r="NT51" s="4">
        <v>0</v>
      </c>
      <c r="NU51" s="4">
        <v>0</v>
      </c>
      <c r="NV51" s="4">
        <v>0</v>
      </c>
      <c r="NW51" s="4">
        <v>0</v>
      </c>
      <c r="NX51" s="4">
        <v>0</v>
      </c>
      <c r="NY51" s="4">
        <v>0</v>
      </c>
      <c r="NZ51" s="4">
        <v>0</v>
      </c>
      <c r="OA51" s="4">
        <v>0</v>
      </c>
      <c r="OB51" s="4">
        <v>0</v>
      </c>
      <c r="OC51" s="4">
        <v>0</v>
      </c>
      <c r="OD51" s="4">
        <v>0</v>
      </c>
      <c r="OE51" s="4">
        <v>1</v>
      </c>
      <c r="OF51" s="4">
        <v>0</v>
      </c>
      <c r="OG51" s="4">
        <v>0</v>
      </c>
      <c r="OH51" s="4">
        <v>0</v>
      </c>
      <c r="OI51" s="4">
        <v>0</v>
      </c>
      <c r="OJ51" s="4">
        <v>0</v>
      </c>
      <c r="OK51" s="4">
        <v>1</v>
      </c>
      <c r="OL51" s="4">
        <v>0</v>
      </c>
      <c r="OM51" s="4">
        <v>0</v>
      </c>
      <c r="ON51" s="4">
        <v>0</v>
      </c>
      <c r="OO51" s="4">
        <v>0</v>
      </c>
      <c r="OP51" s="4">
        <v>0</v>
      </c>
      <c r="OQ51" s="4">
        <v>0</v>
      </c>
      <c r="OR51" s="4">
        <v>0</v>
      </c>
      <c r="OS51" s="4">
        <v>0</v>
      </c>
      <c r="OT51" s="4">
        <v>0</v>
      </c>
      <c r="OU51" s="4">
        <v>0</v>
      </c>
      <c r="OV51" s="4">
        <v>0</v>
      </c>
      <c r="OW51" s="4">
        <v>0</v>
      </c>
      <c r="OX51" s="4">
        <v>1</v>
      </c>
      <c r="OY51" s="4">
        <v>0</v>
      </c>
      <c r="OZ51" s="4">
        <v>0</v>
      </c>
      <c r="PA51" s="4">
        <v>0</v>
      </c>
      <c r="PB51" s="4">
        <v>0</v>
      </c>
      <c r="PC51" s="4">
        <v>0</v>
      </c>
      <c r="PD51" s="4">
        <v>3</v>
      </c>
      <c r="PE51" s="4">
        <v>1</v>
      </c>
      <c r="PF51" s="4">
        <v>0</v>
      </c>
      <c r="PG51" s="4">
        <v>0</v>
      </c>
      <c r="PH51" s="4">
        <v>1</v>
      </c>
      <c r="PI51" s="4">
        <v>0</v>
      </c>
      <c r="PJ51" s="4">
        <v>0</v>
      </c>
      <c r="PK51" s="4">
        <v>0</v>
      </c>
      <c r="PL51" s="4">
        <v>1</v>
      </c>
      <c r="PM51" s="4">
        <v>1</v>
      </c>
      <c r="PN51" s="4">
        <v>0</v>
      </c>
      <c r="PO51" s="4">
        <v>2</v>
      </c>
      <c r="PP51" s="4">
        <v>1</v>
      </c>
      <c r="PQ51" s="4">
        <v>0</v>
      </c>
      <c r="PR51" s="4">
        <v>2</v>
      </c>
      <c r="PS51" s="4">
        <v>0</v>
      </c>
      <c r="PT51" s="4">
        <v>0</v>
      </c>
      <c r="PU51" s="4">
        <v>0</v>
      </c>
      <c r="PV51" s="4">
        <v>1</v>
      </c>
      <c r="PW51" s="4">
        <v>0</v>
      </c>
      <c r="PX51" s="4">
        <v>0</v>
      </c>
      <c r="PY51" s="4">
        <v>1</v>
      </c>
      <c r="PZ51" s="4">
        <v>0</v>
      </c>
      <c r="QA51" s="4">
        <v>0</v>
      </c>
      <c r="QB51" s="4">
        <v>0</v>
      </c>
      <c r="QC51" s="4">
        <v>0</v>
      </c>
      <c r="QD51" s="4">
        <v>0</v>
      </c>
      <c r="QE51" s="4">
        <v>0</v>
      </c>
      <c r="QF51" s="4">
        <v>0</v>
      </c>
      <c r="QG51" s="4">
        <v>0</v>
      </c>
      <c r="QH51" s="4">
        <v>0</v>
      </c>
      <c r="QI51" s="4">
        <v>0</v>
      </c>
      <c r="QJ51" s="4">
        <v>0</v>
      </c>
      <c r="QK51" s="4">
        <v>0</v>
      </c>
      <c r="QL51" s="4">
        <v>0</v>
      </c>
      <c r="QM51" s="4">
        <v>0</v>
      </c>
      <c r="QN51" s="4">
        <v>0</v>
      </c>
      <c r="QO51" s="4">
        <v>0</v>
      </c>
      <c r="QP51" s="4">
        <v>0</v>
      </c>
      <c r="QQ51" s="4">
        <v>0</v>
      </c>
      <c r="QR51" s="4">
        <v>0</v>
      </c>
      <c r="QS51" s="4">
        <v>0</v>
      </c>
      <c r="QT51" s="4">
        <v>0</v>
      </c>
      <c r="QU51" s="4">
        <v>0</v>
      </c>
      <c r="QV51" s="4">
        <v>0</v>
      </c>
      <c r="QW51" s="4">
        <v>0</v>
      </c>
      <c r="QX51" s="4">
        <v>0</v>
      </c>
      <c r="QY51" s="4">
        <v>0</v>
      </c>
      <c r="QZ51" s="4">
        <v>0</v>
      </c>
      <c r="RA51" s="4">
        <v>0</v>
      </c>
      <c r="RB51" s="1">
        <f t="shared" si="16"/>
        <v>0.22727272727272727</v>
      </c>
      <c r="RC51" s="1">
        <f t="shared" si="17"/>
        <v>4.3495155035936294E-3</v>
      </c>
      <c r="RD51" s="1">
        <f t="shared" si="18"/>
        <v>1.1363636363636364E-2</v>
      </c>
      <c r="RE51" s="4">
        <v>0</v>
      </c>
      <c r="RF51" s="4">
        <v>0</v>
      </c>
      <c r="RG51" s="4">
        <v>0</v>
      </c>
      <c r="RH51" s="4">
        <v>0</v>
      </c>
      <c r="RI51" s="4">
        <v>0</v>
      </c>
      <c r="RJ51" s="4">
        <v>0</v>
      </c>
      <c r="RK51" s="4">
        <v>0</v>
      </c>
      <c r="RL51" s="4">
        <v>1</v>
      </c>
      <c r="RM51" s="4">
        <v>0</v>
      </c>
      <c r="RN51" s="4">
        <v>0</v>
      </c>
      <c r="RO51" s="4">
        <v>0</v>
      </c>
      <c r="RP51" s="4">
        <v>0</v>
      </c>
      <c r="RQ51" s="4">
        <v>0</v>
      </c>
      <c r="RR51" s="4">
        <v>1</v>
      </c>
      <c r="RS51" s="4">
        <v>0</v>
      </c>
      <c r="RT51" s="4">
        <v>1</v>
      </c>
      <c r="RU51" s="4">
        <v>0</v>
      </c>
      <c r="RV51" s="4">
        <v>0</v>
      </c>
      <c r="RW51" s="4">
        <v>0</v>
      </c>
      <c r="RX51" s="4">
        <v>0</v>
      </c>
      <c r="RY51" s="1">
        <f t="shared" si="19"/>
        <v>0.15</v>
      </c>
      <c r="RZ51" s="1">
        <f t="shared" si="20"/>
        <v>1.8317377426626164E-2</v>
      </c>
      <c r="SA51" s="1">
        <f t="shared" si="21"/>
        <v>7.4999999999999997E-3</v>
      </c>
      <c r="SB51" s="4">
        <v>1</v>
      </c>
      <c r="SC51" s="4">
        <v>0</v>
      </c>
      <c r="SD51" s="4">
        <v>0</v>
      </c>
      <c r="SE51" s="4">
        <v>0</v>
      </c>
      <c r="SF51" s="4">
        <v>0</v>
      </c>
      <c r="SG51" s="4">
        <v>1</v>
      </c>
      <c r="SH51" s="4">
        <v>1</v>
      </c>
      <c r="SI51" s="4">
        <v>0</v>
      </c>
      <c r="SJ51" s="4">
        <v>0</v>
      </c>
      <c r="SK51" s="4">
        <v>0</v>
      </c>
      <c r="SL51" s="4">
        <v>0</v>
      </c>
      <c r="SM51" s="4">
        <v>1</v>
      </c>
      <c r="SN51" s="4">
        <v>1</v>
      </c>
      <c r="SO51" s="4">
        <v>0</v>
      </c>
      <c r="SP51" s="4">
        <v>0</v>
      </c>
      <c r="SQ51" s="4">
        <v>0</v>
      </c>
      <c r="SR51" s="4">
        <v>0</v>
      </c>
      <c r="SS51" s="4">
        <v>0</v>
      </c>
      <c r="ST51" s="4">
        <v>0</v>
      </c>
      <c r="SU51" s="4">
        <v>0</v>
      </c>
      <c r="SV51" s="4">
        <v>0</v>
      </c>
      <c r="SW51" s="4">
        <v>0</v>
      </c>
      <c r="SX51" s="4">
        <v>1</v>
      </c>
      <c r="SY51" s="4">
        <v>0</v>
      </c>
      <c r="SZ51" s="4">
        <v>2</v>
      </c>
      <c r="TA51" s="4">
        <v>0</v>
      </c>
      <c r="TB51" s="4">
        <v>0</v>
      </c>
      <c r="TC51" s="4">
        <v>2</v>
      </c>
      <c r="TD51" s="4">
        <v>1</v>
      </c>
      <c r="TE51" s="4">
        <v>1</v>
      </c>
      <c r="TF51" s="4">
        <v>0</v>
      </c>
      <c r="TG51" s="4">
        <v>0</v>
      </c>
      <c r="TH51" s="4">
        <v>2</v>
      </c>
      <c r="TI51" s="4">
        <v>1</v>
      </c>
      <c r="TJ51" s="4">
        <v>0</v>
      </c>
      <c r="TK51" s="4">
        <v>0</v>
      </c>
      <c r="TL51" s="4">
        <v>1</v>
      </c>
      <c r="TM51" s="4">
        <v>0</v>
      </c>
      <c r="TN51" s="4">
        <v>0</v>
      </c>
      <c r="TO51" s="4">
        <v>0</v>
      </c>
      <c r="TP51" s="4">
        <v>0</v>
      </c>
      <c r="TQ51" s="4">
        <v>0</v>
      </c>
      <c r="TR51" s="4">
        <v>0</v>
      </c>
      <c r="TS51" s="4">
        <v>0</v>
      </c>
      <c r="TT51" s="4">
        <v>0</v>
      </c>
      <c r="TU51" s="4">
        <v>0</v>
      </c>
      <c r="TV51" s="4">
        <v>0</v>
      </c>
      <c r="TW51" s="4">
        <v>0</v>
      </c>
      <c r="TX51" s="4">
        <v>0</v>
      </c>
      <c r="TY51" s="4">
        <v>0</v>
      </c>
      <c r="TZ51" s="4">
        <v>0</v>
      </c>
      <c r="UA51" s="4">
        <v>0</v>
      </c>
      <c r="UB51" s="4">
        <v>0</v>
      </c>
      <c r="UC51" s="4">
        <v>0</v>
      </c>
      <c r="UD51" s="4">
        <v>0</v>
      </c>
      <c r="UE51" s="4">
        <v>0</v>
      </c>
      <c r="UF51" s="4">
        <v>0</v>
      </c>
      <c r="UG51" s="4">
        <v>0</v>
      </c>
      <c r="UH51" s="4">
        <v>1</v>
      </c>
      <c r="UI51" s="4">
        <v>0</v>
      </c>
      <c r="UJ51" s="4">
        <v>0</v>
      </c>
      <c r="UK51" s="4">
        <v>0</v>
      </c>
      <c r="UL51" s="4">
        <v>0</v>
      </c>
      <c r="UM51" s="4">
        <v>0</v>
      </c>
      <c r="UN51" s="4">
        <v>0</v>
      </c>
      <c r="UO51" s="4">
        <v>0</v>
      </c>
      <c r="UP51" s="4">
        <v>1</v>
      </c>
      <c r="UQ51" s="4">
        <v>0</v>
      </c>
      <c r="UR51" s="4">
        <v>3</v>
      </c>
      <c r="US51" s="4">
        <v>0</v>
      </c>
      <c r="UT51" s="4">
        <v>0</v>
      </c>
      <c r="UU51" s="4">
        <v>1</v>
      </c>
      <c r="UV51" s="4">
        <v>0</v>
      </c>
      <c r="UW51" s="4">
        <v>0</v>
      </c>
      <c r="UX51" s="4">
        <v>1</v>
      </c>
      <c r="UY51" s="4">
        <v>2</v>
      </c>
      <c r="UZ51" s="4">
        <v>0</v>
      </c>
      <c r="VA51" s="4">
        <v>0</v>
      </c>
      <c r="VB51" s="4">
        <v>1</v>
      </c>
      <c r="VC51" s="4">
        <v>0</v>
      </c>
      <c r="VD51" s="4">
        <v>0</v>
      </c>
      <c r="VE51" s="4">
        <v>0</v>
      </c>
      <c r="VF51" s="4">
        <v>1</v>
      </c>
      <c r="VG51" s="4">
        <v>0</v>
      </c>
      <c r="VH51" s="4">
        <v>1</v>
      </c>
      <c r="VI51" s="4">
        <v>0</v>
      </c>
      <c r="VJ51" s="4">
        <v>0</v>
      </c>
      <c r="VK51" s="4">
        <v>0</v>
      </c>
      <c r="VL51" s="4">
        <v>0</v>
      </c>
      <c r="VM51" s="4">
        <v>0</v>
      </c>
      <c r="VN51" s="4">
        <v>0</v>
      </c>
      <c r="VO51" s="4">
        <v>1</v>
      </c>
      <c r="VP51" s="4">
        <v>0</v>
      </c>
      <c r="VQ51" s="4">
        <v>0</v>
      </c>
      <c r="VR51" s="4">
        <v>2</v>
      </c>
      <c r="VS51" s="4">
        <v>1</v>
      </c>
      <c r="VT51" s="4">
        <v>0</v>
      </c>
      <c r="VU51" s="4">
        <v>0</v>
      </c>
      <c r="VV51" s="4">
        <v>0</v>
      </c>
      <c r="VW51" s="4">
        <v>2</v>
      </c>
      <c r="VX51" s="4">
        <v>1</v>
      </c>
      <c r="VY51" s="4">
        <v>0</v>
      </c>
      <c r="VZ51" s="4">
        <v>1</v>
      </c>
      <c r="WA51" s="4">
        <v>0</v>
      </c>
      <c r="WB51" s="4">
        <v>1</v>
      </c>
      <c r="WC51" s="4">
        <v>0</v>
      </c>
      <c r="WD51" s="4">
        <v>0</v>
      </c>
      <c r="WE51" s="4">
        <v>0</v>
      </c>
      <c r="WF51" s="4">
        <v>0</v>
      </c>
      <c r="WG51" s="4">
        <v>0</v>
      </c>
      <c r="WH51" s="4">
        <v>0</v>
      </c>
      <c r="WI51" s="4">
        <v>1</v>
      </c>
      <c r="WJ51" s="4">
        <v>0</v>
      </c>
      <c r="WK51" s="4">
        <v>0</v>
      </c>
      <c r="WL51" s="4">
        <v>0</v>
      </c>
      <c r="WM51" s="4">
        <v>5</v>
      </c>
      <c r="WN51" s="4">
        <v>0</v>
      </c>
      <c r="WO51" s="4">
        <v>0</v>
      </c>
      <c r="WP51" s="4">
        <v>0</v>
      </c>
      <c r="WQ51" s="4">
        <v>0</v>
      </c>
      <c r="WR51" s="4">
        <v>0</v>
      </c>
      <c r="WS51" s="4">
        <v>2</v>
      </c>
      <c r="WT51" s="4">
        <v>0</v>
      </c>
      <c r="WU51" s="4">
        <v>1</v>
      </c>
      <c r="WV51" s="4">
        <v>0</v>
      </c>
      <c r="WW51" s="4">
        <v>0</v>
      </c>
      <c r="WX51" s="4">
        <v>0</v>
      </c>
      <c r="WY51" s="4">
        <v>1</v>
      </c>
      <c r="WZ51" s="4">
        <v>2</v>
      </c>
      <c r="XA51" s="4">
        <v>1</v>
      </c>
      <c r="XB51" s="1">
        <f t="shared" si="22"/>
        <v>0.38461538461538464</v>
      </c>
      <c r="XC51" s="1">
        <f t="shared" si="23"/>
        <v>5.7774432015293142E-3</v>
      </c>
      <c r="XD51" s="1">
        <f t="shared" si="24"/>
        <v>1.9230769230769232E-2</v>
      </c>
      <c r="XE51" s="4">
        <v>231</v>
      </c>
    </row>
    <row r="52" spans="1:629">
      <c r="A52" s="3" t="s">
        <v>664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1</v>
      </c>
      <c r="X52" s="4">
        <v>0</v>
      </c>
      <c r="Y52" s="4">
        <v>0</v>
      </c>
      <c r="Z52" s="4">
        <v>0</v>
      </c>
      <c r="AA52" s="4">
        <v>1</v>
      </c>
      <c r="AB52" s="4">
        <v>1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1</v>
      </c>
      <c r="BC52" s="4">
        <v>0</v>
      </c>
      <c r="BD52" s="4">
        <v>0</v>
      </c>
      <c r="BE52" s="4">
        <v>0</v>
      </c>
      <c r="BF52" s="1">
        <f t="shared" si="0"/>
        <v>7.1428571428571425E-2</v>
      </c>
      <c r="BG52" s="1">
        <f t="shared" si="1"/>
        <v>4.6405374539075185E-3</v>
      </c>
      <c r="BH52" s="1">
        <f t="shared" si="2"/>
        <v>3.5714285714285713E-3</v>
      </c>
      <c r="BI52" s="4">
        <v>1</v>
      </c>
      <c r="BJ52" s="4">
        <v>0</v>
      </c>
      <c r="BK52" s="4">
        <v>0</v>
      </c>
      <c r="BL52" s="4">
        <v>1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1">
        <f t="shared" si="3"/>
        <v>0.18181818181818182</v>
      </c>
      <c r="BU52" s="1">
        <f t="shared" si="4"/>
        <v>3.677453795254048E-2</v>
      </c>
      <c r="BV52" s="1">
        <f t="shared" si="5"/>
        <v>9.0909090909090905E-3</v>
      </c>
      <c r="BW52" s="4">
        <v>0</v>
      </c>
      <c r="BX52" s="4">
        <v>0</v>
      </c>
      <c r="BY52" s="4">
        <v>0</v>
      </c>
      <c r="BZ52" s="4">
        <v>0</v>
      </c>
      <c r="CA52" s="1">
        <f t="shared" si="6"/>
        <v>0</v>
      </c>
      <c r="CB52" s="1">
        <f t="shared" si="7"/>
        <v>0</v>
      </c>
      <c r="CC52" s="1">
        <f t="shared" si="8"/>
        <v>0</v>
      </c>
      <c r="CD52" s="4">
        <v>1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1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1</v>
      </c>
      <c r="CS52" s="4">
        <v>1</v>
      </c>
      <c r="CT52" s="4">
        <v>1</v>
      </c>
      <c r="CU52" s="4">
        <v>0</v>
      </c>
      <c r="CV52" s="4">
        <v>0</v>
      </c>
      <c r="CW52" s="4">
        <v>0</v>
      </c>
      <c r="CX52" s="4">
        <v>0</v>
      </c>
      <c r="CY52" s="1">
        <f t="shared" si="9"/>
        <v>0.23809523809523808</v>
      </c>
      <c r="CZ52" s="1">
        <f t="shared" si="10"/>
        <v>2.0782656212951653E-2</v>
      </c>
      <c r="DA52" s="1">
        <f t="shared" si="11"/>
        <v>1.1904761904761904E-2</v>
      </c>
      <c r="DB52" s="4">
        <v>17</v>
      </c>
      <c r="DC52" s="5" t="s">
        <v>614</v>
      </c>
      <c r="DD52" s="5" t="s">
        <v>614</v>
      </c>
      <c r="DE52" s="1">
        <f t="shared" si="12"/>
        <v>1.0897435897435897E-2</v>
      </c>
      <c r="DF52" s="4">
        <v>1</v>
      </c>
      <c r="DG52" s="4">
        <v>0</v>
      </c>
      <c r="DH52" s="4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1</v>
      </c>
      <c r="DP52" s="4">
        <v>0</v>
      </c>
      <c r="DQ52" s="4">
        <v>0</v>
      </c>
      <c r="DR52" s="4">
        <v>1</v>
      </c>
      <c r="DS52" s="4">
        <v>0</v>
      </c>
      <c r="DT52" s="4">
        <v>0</v>
      </c>
      <c r="DU52" s="4">
        <v>0</v>
      </c>
      <c r="DV52" s="4">
        <v>0</v>
      </c>
      <c r="DW52" s="4">
        <v>0</v>
      </c>
      <c r="DX52" s="4">
        <v>0</v>
      </c>
      <c r="DY52" s="4">
        <v>0</v>
      </c>
      <c r="DZ52" s="4">
        <v>1</v>
      </c>
      <c r="EA52" s="4">
        <v>0</v>
      </c>
      <c r="EB52" s="4">
        <v>1</v>
      </c>
      <c r="EC52" s="4">
        <v>1</v>
      </c>
      <c r="ED52" s="4">
        <v>0</v>
      </c>
      <c r="EE52" s="4">
        <v>0</v>
      </c>
      <c r="EF52" s="4">
        <v>0</v>
      </c>
      <c r="EG52" s="4">
        <v>0</v>
      </c>
      <c r="EH52" s="4">
        <v>0</v>
      </c>
      <c r="EI52" s="4">
        <v>0</v>
      </c>
      <c r="EJ52" s="4">
        <v>0</v>
      </c>
      <c r="EK52" s="4">
        <v>0</v>
      </c>
      <c r="EL52" s="4">
        <v>0</v>
      </c>
      <c r="EM52" s="4">
        <v>0</v>
      </c>
      <c r="EN52" s="4">
        <v>0</v>
      </c>
      <c r="EO52" s="4">
        <v>0</v>
      </c>
      <c r="EP52" s="4">
        <v>0</v>
      </c>
      <c r="EQ52" s="4">
        <v>0</v>
      </c>
      <c r="ER52" s="4">
        <v>0</v>
      </c>
      <c r="ES52" s="4">
        <v>0</v>
      </c>
      <c r="ET52" s="4">
        <v>0</v>
      </c>
      <c r="EU52" s="4">
        <v>0</v>
      </c>
      <c r="EV52" s="4">
        <v>0</v>
      </c>
      <c r="EW52" s="4">
        <v>0</v>
      </c>
      <c r="EX52" s="4">
        <v>0</v>
      </c>
      <c r="EY52" s="4">
        <v>0</v>
      </c>
      <c r="EZ52" s="4">
        <v>1</v>
      </c>
      <c r="FA52" s="4">
        <v>0</v>
      </c>
      <c r="FB52" s="4">
        <v>0</v>
      </c>
      <c r="FC52" s="4">
        <v>0</v>
      </c>
      <c r="FD52" s="4">
        <v>0</v>
      </c>
      <c r="FE52" s="4">
        <v>0</v>
      </c>
      <c r="FF52" s="4">
        <v>0</v>
      </c>
      <c r="FG52" s="4">
        <v>0</v>
      </c>
      <c r="FH52" s="4">
        <v>0</v>
      </c>
      <c r="FI52" s="4">
        <v>0</v>
      </c>
      <c r="FJ52" s="4">
        <v>0</v>
      </c>
      <c r="FK52" s="4">
        <v>1</v>
      </c>
      <c r="FL52" s="4">
        <v>0</v>
      </c>
      <c r="FM52" s="4">
        <v>0</v>
      </c>
      <c r="FN52" s="4">
        <v>0</v>
      </c>
      <c r="FO52" s="4">
        <v>0</v>
      </c>
      <c r="FP52" s="4">
        <v>0</v>
      </c>
      <c r="FQ52" s="4">
        <v>0</v>
      </c>
      <c r="FR52" s="4">
        <v>0</v>
      </c>
      <c r="FS52" s="4">
        <v>1</v>
      </c>
      <c r="FT52" s="4">
        <v>0</v>
      </c>
      <c r="FU52" s="4">
        <v>0</v>
      </c>
      <c r="FV52" s="4">
        <v>0</v>
      </c>
      <c r="FW52" s="4">
        <v>0</v>
      </c>
      <c r="FX52" s="4">
        <v>0</v>
      </c>
      <c r="FY52" s="4">
        <v>1</v>
      </c>
      <c r="FZ52" s="4">
        <v>0</v>
      </c>
      <c r="GA52" s="4">
        <v>0</v>
      </c>
      <c r="GB52" s="4">
        <v>0</v>
      </c>
      <c r="GC52" s="4">
        <v>0</v>
      </c>
      <c r="GD52" s="4">
        <v>0</v>
      </c>
      <c r="GE52" s="4">
        <v>0</v>
      </c>
      <c r="GF52" s="4">
        <v>0</v>
      </c>
      <c r="GG52" s="4">
        <v>0</v>
      </c>
      <c r="GH52" s="4">
        <v>0</v>
      </c>
      <c r="GI52" s="4">
        <v>0</v>
      </c>
      <c r="GJ52" s="4">
        <v>0</v>
      </c>
      <c r="GK52" s="4">
        <v>0</v>
      </c>
      <c r="GL52" s="4">
        <v>1</v>
      </c>
      <c r="GM52" s="4">
        <v>0</v>
      </c>
      <c r="GN52" s="4">
        <v>0</v>
      </c>
      <c r="GO52" s="4">
        <v>0</v>
      </c>
      <c r="GP52" s="4">
        <v>0</v>
      </c>
      <c r="GQ52" s="4">
        <v>0</v>
      </c>
      <c r="GR52" s="4">
        <v>0</v>
      </c>
      <c r="GS52" s="4">
        <v>0</v>
      </c>
      <c r="GT52" s="4">
        <v>0</v>
      </c>
      <c r="GU52" s="4">
        <v>0</v>
      </c>
      <c r="GV52" s="4">
        <v>0</v>
      </c>
      <c r="GW52" s="4">
        <v>0</v>
      </c>
      <c r="GX52" s="4">
        <v>0</v>
      </c>
      <c r="GY52" s="4">
        <v>1</v>
      </c>
      <c r="GZ52" s="4">
        <v>0</v>
      </c>
      <c r="HA52" s="4">
        <v>0</v>
      </c>
      <c r="HB52" s="4">
        <v>1</v>
      </c>
      <c r="HC52" s="4">
        <v>1</v>
      </c>
      <c r="HD52" s="4">
        <v>0</v>
      </c>
      <c r="HE52" s="4">
        <v>0</v>
      </c>
      <c r="HF52" s="4">
        <v>0</v>
      </c>
      <c r="HG52" s="4">
        <v>0</v>
      </c>
      <c r="HH52" s="4">
        <v>1</v>
      </c>
      <c r="HI52" s="4">
        <v>0</v>
      </c>
      <c r="HJ52" s="4">
        <v>0</v>
      </c>
      <c r="HK52" s="4">
        <v>1</v>
      </c>
      <c r="HL52" s="4">
        <v>0</v>
      </c>
      <c r="HM52" s="4">
        <v>0</v>
      </c>
      <c r="HN52" s="4">
        <v>0</v>
      </c>
      <c r="HO52" s="4">
        <v>0</v>
      </c>
      <c r="HP52" s="4">
        <v>0</v>
      </c>
      <c r="HQ52" s="4">
        <v>1</v>
      </c>
      <c r="HR52" s="4">
        <v>0</v>
      </c>
      <c r="HS52" s="4">
        <v>1</v>
      </c>
      <c r="HT52" s="4">
        <v>1</v>
      </c>
      <c r="HU52" s="4">
        <v>1</v>
      </c>
      <c r="HV52" s="4">
        <v>0</v>
      </c>
      <c r="HW52" s="4">
        <v>0</v>
      </c>
      <c r="HX52" s="4">
        <v>0</v>
      </c>
      <c r="HY52" s="4">
        <v>0</v>
      </c>
      <c r="HZ52" s="4">
        <v>0</v>
      </c>
      <c r="IA52" s="4">
        <v>0</v>
      </c>
      <c r="IB52" s="4">
        <v>0</v>
      </c>
      <c r="IC52" s="4">
        <v>0</v>
      </c>
      <c r="ID52" s="4">
        <v>2</v>
      </c>
      <c r="IE52" s="4">
        <v>0</v>
      </c>
      <c r="IF52" s="4">
        <v>0</v>
      </c>
      <c r="IG52" s="4">
        <v>0</v>
      </c>
      <c r="IH52" s="4">
        <v>1</v>
      </c>
      <c r="II52" s="4">
        <v>0</v>
      </c>
      <c r="IJ52" s="4">
        <v>0</v>
      </c>
      <c r="IK52" s="4">
        <v>0</v>
      </c>
      <c r="IL52" s="4">
        <v>0</v>
      </c>
      <c r="IM52" s="4">
        <v>0</v>
      </c>
      <c r="IN52" s="4">
        <v>0</v>
      </c>
      <c r="IO52" s="4">
        <v>0</v>
      </c>
      <c r="IP52" s="4">
        <v>0</v>
      </c>
      <c r="IQ52" s="4">
        <v>0</v>
      </c>
      <c r="IR52" s="4">
        <v>0</v>
      </c>
      <c r="IS52" s="4">
        <v>0</v>
      </c>
      <c r="IT52" s="4">
        <v>0</v>
      </c>
      <c r="IU52" s="4">
        <v>0</v>
      </c>
      <c r="IV52" s="4">
        <v>0</v>
      </c>
      <c r="IW52" s="4">
        <v>0</v>
      </c>
      <c r="IX52" s="4">
        <v>1</v>
      </c>
      <c r="IY52" s="4">
        <v>0</v>
      </c>
      <c r="IZ52" s="4">
        <v>0</v>
      </c>
      <c r="JA52" s="4">
        <v>0</v>
      </c>
      <c r="JB52" s="4">
        <v>0</v>
      </c>
      <c r="JC52" s="4">
        <v>0</v>
      </c>
      <c r="JD52" s="4">
        <v>0</v>
      </c>
      <c r="JE52" s="4">
        <v>0</v>
      </c>
      <c r="JF52" s="4">
        <v>0</v>
      </c>
      <c r="JG52" s="4">
        <v>0</v>
      </c>
      <c r="JH52" s="4">
        <v>0</v>
      </c>
      <c r="JI52" s="4">
        <v>1</v>
      </c>
      <c r="JJ52" s="4">
        <v>0</v>
      </c>
      <c r="JK52" s="4">
        <v>0</v>
      </c>
      <c r="JL52" s="4">
        <v>0</v>
      </c>
      <c r="JM52" s="4">
        <v>0</v>
      </c>
      <c r="JN52" s="4">
        <v>0</v>
      </c>
      <c r="JO52" s="4">
        <v>0</v>
      </c>
      <c r="JP52" s="4">
        <v>0</v>
      </c>
      <c r="JQ52" s="4">
        <v>0</v>
      </c>
      <c r="JR52" s="4">
        <v>0</v>
      </c>
      <c r="JS52" s="4">
        <v>0</v>
      </c>
      <c r="JT52" s="4">
        <v>0</v>
      </c>
      <c r="JU52" s="4">
        <v>0</v>
      </c>
      <c r="JV52" s="4">
        <v>0</v>
      </c>
      <c r="JW52" s="4">
        <v>0</v>
      </c>
      <c r="JX52" s="4">
        <v>0</v>
      </c>
      <c r="JY52" s="4">
        <v>0</v>
      </c>
      <c r="JZ52" s="4">
        <v>0</v>
      </c>
      <c r="KA52" s="4">
        <v>0</v>
      </c>
      <c r="KB52" s="4">
        <v>0</v>
      </c>
      <c r="KC52" s="4">
        <v>0</v>
      </c>
      <c r="KD52" s="4">
        <v>0</v>
      </c>
      <c r="KE52" s="4">
        <v>1</v>
      </c>
      <c r="KF52" s="4">
        <v>0</v>
      </c>
      <c r="KG52" s="4">
        <v>0</v>
      </c>
      <c r="KH52" s="4">
        <v>0</v>
      </c>
      <c r="KI52" s="4">
        <v>0</v>
      </c>
      <c r="KJ52" s="4">
        <v>0</v>
      </c>
      <c r="KK52" s="4">
        <v>0</v>
      </c>
      <c r="KL52" s="4">
        <v>0</v>
      </c>
      <c r="KM52" s="4">
        <v>0</v>
      </c>
      <c r="KN52" s="4">
        <v>0</v>
      </c>
      <c r="KO52" s="4">
        <v>0</v>
      </c>
      <c r="KP52" s="4">
        <v>0</v>
      </c>
      <c r="KQ52" s="4">
        <v>0</v>
      </c>
      <c r="KR52" s="4">
        <v>0</v>
      </c>
      <c r="KS52" s="4">
        <v>0</v>
      </c>
      <c r="KT52" s="4">
        <v>0</v>
      </c>
      <c r="KU52" s="4">
        <v>0</v>
      </c>
      <c r="KV52" s="4">
        <v>0</v>
      </c>
      <c r="KW52" s="4">
        <v>0</v>
      </c>
      <c r="KX52" s="4">
        <v>0</v>
      </c>
      <c r="KY52" s="4">
        <v>0</v>
      </c>
      <c r="KZ52" s="4">
        <v>0</v>
      </c>
      <c r="LA52" s="4">
        <v>1</v>
      </c>
      <c r="LB52" s="4">
        <v>0</v>
      </c>
      <c r="LC52" s="4">
        <v>0</v>
      </c>
      <c r="LD52" s="4">
        <v>0</v>
      </c>
      <c r="LE52" s="4">
        <v>0</v>
      </c>
      <c r="LF52" s="4">
        <v>0</v>
      </c>
      <c r="LG52" s="4">
        <v>0</v>
      </c>
      <c r="LH52" s="4">
        <v>0</v>
      </c>
      <c r="LI52" s="4">
        <v>0</v>
      </c>
      <c r="LJ52" s="4">
        <v>0</v>
      </c>
      <c r="LK52" s="4">
        <v>0</v>
      </c>
      <c r="LL52" s="4">
        <v>0</v>
      </c>
      <c r="LM52" s="4">
        <v>0</v>
      </c>
      <c r="LN52" s="4">
        <v>0</v>
      </c>
      <c r="LO52" s="4">
        <v>0</v>
      </c>
      <c r="LP52" s="4">
        <v>0</v>
      </c>
      <c r="LQ52" s="4">
        <v>0</v>
      </c>
      <c r="LR52" s="4">
        <v>0</v>
      </c>
      <c r="LS52" s="4">
        <v>0</v>
      </c>
      <c r="LT52" s="4">
        <v>0</v>
      </c>
      <c r="LU52" s="4">
        <v>0</v>
      </c>
      <c r="LV52" s="4">
        <v>0</v>
      </c>
      <c r="LW52" s="1">
        <f t="shared" si="13"/>
        <v>0.12</v>
      </c>
      <c r="LX52" s="1">
        <f t="shared" si="14"/>
        <v>1.5071844406945041E-3</v>
      </c>
      <c r="LY52" s="1">
        <f t="shared" si="15"/>
        <v>6.0000000000000001E-3</v>
      </c>
      <c r="LZ52" s="4">
        <v>0</v>
      </c>
      <c r="MA52" s="4">
        <v>0</v>
      </c>
      <c r="MB52" s="4">
        <v>0</v>
      </c>
      <c r="MC52" s="4">
        <v>0</v>
      </c>
      <c r="MD52" s="4">
        <v>0</v>
      </c>
      <c r="ME52" s="4">
        <v>0</v>
      </c>
      <c r="MF52" s="4">
        <v>0</v>
      </c>
      <c r="MG52" s="4">
        <v>0</v>
      </c>
      <c r="MH52" s="4">
        <v>0</v>
      </c>
      <c r="MI52" s="4">
        <v>0</v>
      </c>
      <c r="MJ52" s="4">
        <v>0</v>
      </c>
      <c r="MK52" s="4">
        <v>0</v>
      </c>
      <c r="ML52" s="4">
        <v>0</v>
      </c>
      <c r="MM52" s="4">
        <v>0</v>
      </c>
      <c r="MN52" s="4">
        <v>0</v>
      </c>
      <c r="MO52" s="4">
        <v>0</v>
      </c>
      <c r="MP52" s="4">
        <v>1</v>
      </c>
      <c r="MQ52" s="4">
        <v>0</v>
      </c>
      <c r="MR52" s="4">
        <v>0</v>
      </c>
      <c r="MS52" s="4">
        <v>0</v>
      </c>
      <c r="MT52" s="4">
        <v>0</v>
      </c>
      <c r="MU52" s="4">
        <v>0</v>
      </c>
      <c r="MV52" s="4">
        <v>0</v>
      </c>
      <c r="MW52" s="4">
        <v>0</v>
      </c>
      <c r="MX52" s="4">
        <v>0</v>
      </c>
      <c r="MY52" s="4">
        <v>0</v>
      </c>
      <c r="MZ52" s="4">
        <v>0</v>
      </c>
      <c r="NA52" s="4">
        <v>0</v>
      </c>
      <c r="NB52" s="4">
        <v>0</v>
      </c>
      <c r="NC52" s="4">
        <v>0</v>
      </c>
      <c r="ND52" s="4">
        <v>0</v>
      </c>
      <c r="NE52" s="4">
        <v>0</v>
      </c>
      <c r="NF52" s="4">
        <v>0</v>
      </c>
      <c r="NG52" s="4">
        <v>0</v>
      </c>
      <c r="NH52" s="4">
        <v>0</v>
      </c>
      <c r="NI52" s="4">
        <v>0</v>
      </c>
      <c r="NJ52" s="4">
        <v>0</v>
      </c>
      <c r="NK52" s="4">
        <v>0</v>
      </c>
      <c r="NL52" s="4">
        <v>0</v>
      </c>
      <c r="NM52" s="4">
        <v>0</v>
      </c>
      <c r="NN52" s="4">
        <v>0</v>
      </c>
      <c r="NO52" s="4">
        <v>0</v>
      </c>
      <c r="NP52" s="4">
        <v>0</v>
      </c>
      <c r="NQ52" s="4">
        <v>0</v>
      </c>
      <c r="NR52" s="4">
        <v>0</v>
      </c>
      <c r="NS52" s="4">
        <v>0</v>
      </c>
      <c r="NT52" s="4">
        <v>0</v>
      </c>
      <c r="NU52" s="4">
        <v>0</v>
      </c>
      <c r="NV52" s="4">
        <v>0</v>
      </c>
      <c r="NW52" s="4">
        <v>0</v>
      </c>
      <c r="NX52" s="4">
        <v>0</v>
      </c>
      <c r="NY52" s="4">
        <v>0</v>
      </c>
      <c r="NZ52" s="4">
        <v>0</v>
      </c>
      <c r="OA52" s="4">
        <v>0</v>
      </c>
      <c r="OB52" s="4">
        <v>0</v>
      </c>
      <c r="OC52" s="4">
        <v>0</v>
      </c>
      <c r="OD52" s="4">
        <v>1</v>
      </c>
      <c r="OE52" s="4">
        <v>0</v>
      </c>
      <c r="OF52" s="4">
        <v>0</v>
      </c>
      <c r="OG52" s="4">
        <v>1</v>
      </c>
      <c r="OH52" s="4">
        <v>0</v>
      </c>
      <c r="OI52" s="4">
        <v>0</v>
      </c>
      <c r="OJ52" s="4">
        <v>0</v>
      </c>
      <c r="OK52" s="4">
        <v>0</v>
      </c>
      <c r="OL52" s="4">
        <v>0</v>
      </c>
      <c r="OM52" s="4">
        <v>0</v>
      </c>
      <c r="ON52" s="4">
        <v>0</v>
      </c>
      <c r="OO52" s="4">
        <v>0</v>
      </c>
      <c r="OP52" s="4">
        <v>0</v>
      </c>
      <c r="OQ52" s="4">
        <v>0</v>
      </c>
      <c r="OR52" s="4">
        <v>0</v>
      </c>
      <c r="OS52" s="4">
        <v>0</v>
      </c>
      <c r="OT52" s="4">
        <v>1</v>
      </c>
      <c r="OU52" s="4">
        <v>0</v>
      </c>
      <c r="OV52" s="4">
        <v>2</v>
      </c>
      <c r="OW52" s="4">
        <v>0</v>
      </c>
      <c r="OX52" s="4">
        <v>0</v>
      </c>
      <c r="OY52" s="4">
        <v>0</v>
      </c>
      <c r="OZ52" s="4">
        <v>0</v>
      </c>
      <c r="PA52" s="4">
        <v>0</v>
      </c>
      <c r="PB52" s="4">
        <v>0</v>
      </c>
      <c r="PC52" s="4">
        <v>0</v>
      </c>
      <c r="PD52" s="4">
        <v>0</v>
      </c>
      <c r="PE52" s="4">
        <v>0</v>
      </c>
      <c r="PF52" s="4">
        <v>1</v>
      </c>
      <c r="PG52" s="4">
        <v>0</v>
      </c>
      <c r="PH52" s="4">
        <v>0</v>
      </c>
      <c r="PI52" s="4">
        <v>0</v>
      </c>
      <c r="PJ52" s="4">
        <v>0</v>
      </c>
      <c r="PK52" s="4">
        <v>0</v>
      </c>
      <c r="PL52" s="4">
        <v>1</v>
      </c>
      <c r="PM52" s="4">
        <v>0</v>
      </c>
      <c r="PN52" s="4">
        <v>1</v>
      </c>
      <c r="PO52" s="4">
        <v>0</v>
      </c>
      <c r="PP52" s="4">
        <v>0</v>
      </c>
      <c r="PQ52" s="4">
        <v>1</v>
      </c>
      <c r="PR52" s="4">
        <v>0</v>
      </c>
      <c r="PS52" s="4">
        <v>0</v>
      </c>
      <c r="PT52" s="4">
        <v>0</v>
      </c>
      <c r="PU52" s="4">
        <v>0</v>
      </c>
      <c r="PV52" s="4">
        <v>0</v>
      </c>
      <c r="PW52" s="4">
        <v>0</v>
      </c>
      <c r="PX52" s="4">
        <v>0</v>
      </c>
      <c r="PY52" s="4">
        <v>0</v>
      </c>
      <c r="PZ52" s="4">
        <v>2</v>
      </c>
      <c r="QA52" s="4">
        <v>0</v>
      </c>
      <c r="QB52" s="4">
        <v>0</v>
      </c>
      <c r="QC52" s="4">
        <v>1</v>
      </c>
      <c r="QD52" s="4">
        <v>0</v>
      </c>
      <c r="QE52" s="4">
        <v>0</v>
      </c>
      <c r="QF52" s="4">
        <v>0</v>
      </c>
      <c r="QG52" s="4">
        <v>0</v>
      </c>
      <c r="QH52" s="4">
        <v>0</v>
      </c>
      <c r="QI52" s="4">
        <v>0</v>
      </c>
      <c r="QJ52" s="4">
        <v>0</v>
      </c>
      <c r="QK52" s="4">
        <v>0</v>
      </c>
      <c r="QL52" s="4">
        <v>0</v>
      </c>
      <c r="QM52" s="4">
        <v>0</v>
      </c>
      <c r="QN52" s="4">
        <v>0</v>
      </c>
      <c r="QO52" s="4">
        <v>0</v>
      </c>
      <c r="QP52" s="4">
        <v>0</v>
      </c>
      <c r="QQ52" s="4">
        <v>3</v>
      </c>
      <c r="QR52" s="4">
        <v>0</v>
      </c>
      <c r="QS52" s="4">
        <v>0</v>
      </c>
      <c r="QT52" s="4">
        <v>0</v>
      </c>
      <c r="QU52" s="4">
        <v>0</v>
      </c>
      <c r="QV52" s="4">
        <v>0</v>
      </c>
      <c r="QW52" s="4">
        <v>0</v>
      </c>
      <c r="QX52" s="4">
        <v>0</v>
      </c>
      <c r="QY52" s="4">
        <v>0</v>
      </c>
      <c r="QZ52" s="4">
        <v>0</v>
      </c>
      <c r="RA52" s="4">
        <v>0</v>
      </c>
      <c r="RB52" s="1">
        <f t="shared" si="16"/>
        <v>0.12121212121212122</v>
      </c>
      <c r="RC52" s="1">
        <f t="shared" si="17"/>
        <v>3.2467115219465374E-3</v>
      </c>
      <c r="RD52" s="1">
        <f t="shared" si="18"/>
        <v>6.0606060606060606E-3</v>
      </c>
      <c r="RE52" s="4">
        <v>0</v>
      </c>
      <c r="RF52" s="4">
        <v>0</v>
      </c>
      <c r="RG52" s="4">
        <v>1</v>
      </c>
      <c r="RH52" s="4">
        <v>0</v>
      </c>
      <c r="RI52" s="4">
        <v>0</v>
      </c>
      <c r="RJ52" s="4">
        <v>0</v>
      </c>
      <c r="RK52" s="4">
        <v>0</v>
      </c>
      <c r="RL52" s="4">
        <v>0</v>
      </c>
      <c r="RM52" s="4">
        <v>0</v>
      </c>
      <c r="RN52" s="4">
        <v>0</v>
      </c>
      <c r="RO52" s="4">
        <v>0</v>
      </c>
      <c r="RP52" s="4">
        <v>0</v>
      </c>
      <c r="RQ52" s="4">
        <v>0</v>
      </c>
      <c r="RR52" s="4">
        <v>0</v>
      </c>
      <c r="RS52" s="4">
        <v>1</v>
      </c>
      <c r="RT52" s="4">
        <v>0</v>
      </c>
      <c r="RU52" s="4">
        <v>0</v>
      </c>
      <c r="RV52" s="4">
        <v>0</v>
      </c>
      <c r="RW52" s="4">
        <v>1</v>
      </c>
      <c r="RX52" s="4">
        <v>0</v>
      </c>
      <c r="RY52" s="1">
        <f t="shared" si="19"/>
        <v>0.15</v>
      </c>
      <c r="RZ52" s="1">
        <f t="shared" si="20"/>
        <v>1.8317377426626164E-2</v>
      </c>
      <c r="SA52" s="1">
        <f t="shared" si="21"/>
        <v>7.4999999999999997E-3</v>
      </c>
      <c r="SB52" s="4">
        <v>0</v>
      </c>
      <c r="SC52" s="4">
        <v>0</v>
      </c>
      <c r="SD52" s="4">
        <v>0</v>
      </c>
      <c r="SE52" s="4">
        <v>0</v>
      </c>
      <c r="SF52" s="4">
        <v>0</v>
      </c>
      <c r="SG52" s="4">
        <v>4</v>
      </c>
      <c r="SH52" s="4">
        <v>0</v>
      </c>
      <c r="SI52" s="4">
        <v>0</v>
      </c>
      <c r="SJ52" s="4">
        <v>0</v>
      </c>
      <c r="SK52" s="4">
        <v>2</v>
      </c>
      <c r="SL52" s="4">
        <v>0</v>
      </c>
      <c r="SM52" s="4">
        <v>0</v>
      </c>
      <c r="SN52" s="4">
        <v>0</v>
      </c>
      <c r="SO52" s="4">
        <v>0</v>
      </c>
      <c r="SP52" s="4">
        <v>0</v>
      </c>
      <c r="SQ52" s="4">
        <v>0</v>
      </c>
      <c r="SR52" s="4">
        <v>0</v>
      </c>
      <c r="SS52" s="4">
        <v>0</v>
      </c>
      <c r="ST52" s="4">
        <v>0</v>
      </c>
      <c r="SU52" s="4">
        <v>0</v>
      </c>
      <c r="SV52" s="4">
        <v>0</v>
      </c>
      <c r="SW52" s="4">
        <v>1</v>
      </c>
      <c r="SX52" s="4">
        <v>0</v>
      </c>
      <c r="SY52" s="4">
        <v>0</v>
      </c>
      <c r="SZ52" s="4">
        <v>0</v>
      </c>
      <c r="TA52" s="4">
        <v>1</v>
      </c>
      <c r="TB52" s="4">
        <v>1</v>
      </c>
      <c r="TC52" s="4">
        <v>1</v>
      </c>
      <c r="TD52" s="4">
        <v>1</v>
      </c>
      <c r="TE52" s="4">
        <v>3</v>
      </c>
      <c r="TF52" s="4">
        <v>1</v>
      </c>
      <c r="TG52" s="4">
        <v>0</v>
      </c>
      <c r="TH52" s="4">
        <v>0</v>
      </c>
      <c r="TI52" s="4">
        <v>0</v>
      </c>
      <c r="TJ52" s="4">
        <v>0</v>
      </c>
      <c r="TK52" s="4">
        <v>0</v>
      </c>
      <c r="TL52" s="4">
        <v>0</v>
      </c>
      <c r="TM52" s="4">
        <v>1</v>
      </c>
      <c r="TN52" s="4">
        <v>0</v>
      </c>
      <c r="TO52" s="4">
        <v>0</v>
      </c>
      <c r="TP52" s="4">
        <v>0</v>
      </c>
      <c r="TQ52" s="4">
        <v>0</v>
      </c>
      <c r="TR52" s="4">
        <v>0</v>
      </c>
      <c r="TS52" s="4">
        <v>0</v>
      </c>
      <c r="TT52" s="4">
        <v>0</v>
      </c>
      <c r="TU52" s="4">
        <v>0</v>
      </c>
      <c r="TV52" s="4">
        <v>0</v>
      </c>
      <c r="TW52" s="4">
        <v>0</v>
      </c>
      <c r="TX52" s="4">
        <v>0</v>
      </c>
      <c r="TY52" s="4">
        <v>0</v>
      </c>
      <c r="TZ52" s="4">
        <v>1</v>
      </c>
      <c r="UA52" s="4">
        <v>0</v>
      </c>
      <c r="UB52" s="4">
        <v>0</v>
      </c>
      <c r="UC52" s="4">
        <v>1</v>
      </c>
      <c r="UD52" s="4">
        <v>0</v>
      </c>
      <c r="UE52" s="4">
        <v>0</v>
      </c>
      <c r="UF52" s="4">
        <v>0</v>
      </c>
      <c r="UG52" s="4">
        <v>0</v>
      </c>
      <c r="UH52" s="4">
        <v>0</v>
      </c>
      <c r="UI52" s="4">
        <v>0</v>
      </c>
      <c r="UJ52" s="4">
        <v>0</v>
      </c>
      <c r="UK52" s="4">
        <v>0</v>
      </c>
      <c r="UL52" s="4">
        <v>0</v>
      </c>
      <c r="UM52" s="4">
        <v>0</v>
      </c>
      <c r="UN52" s="4">
        <v>0</v>
      </c>
      <c r="UO52" s="4">
        <v>0</v>
      </c>
      <c r="UP52" s="4">
        <v>0</v>
      </c>
      <c r="UQ52" s="4">
        <v>1</v>
      </c>
      <c r="UR52" s="4">
        <v>0</v>
      </c>
      <c r="US52" s="4">
        <v>0</v>
      </c>
      <c r="UT52" s="4">
        <v>0</v>
      </c>
      <c r="UU52" s="4">
        <v>0</v>
      </c>
      <c r="UV52" s="4">
        <v>0</v>
      </c>
      <c r="UW52" s="4">
        <v>0</v>
      </c>
      <c r="UX52" s="4">
        <v>0</v>
      </c>
      <c r="UY52" s="4">
        <v>0</v>
      </c>
      <c r="UZ52" s="4">
        <v>1</v>
      </c>
      <c r="VA52" s="4">
        <v>0</v>
      </c>
      <c r="VB52" s="4">
        <v>0</v>
      </c>
      <c r="VC52" s="4">
        <v>0</v>
      </c>
      <c r="VD52" s="4">
        <v>0</v>
      </c>
      <c r="VE52" s="4">
        <v>0</v>
      </c>
      <c r="VF52" s="4">
        <v>0</v>
      </c>
      <c r="VG52" s="4">
        <v>0</v>
      </c>
      <c r="VH52" s="4">
        <v>0</v>
      </c>
      <c r="VI52" s="4">
        <v>0</v>
      </c>
      <c r="VJ52" s="4">
        <v>0</v>
      </c>
      <c r="VK52" s="4">
        <v>0</v>
      </c>
      <c r="VL52" s="4">
        <v>0</v>
      </c>
      <c r="VM52" s="4">
        <v>0</v>
      </c>
      <c r="VN52" s="4">
        <v>0</v>
      </c>
      <c r="VO52" s="4">
        <v>0</v>
      </c>
      <c r="VP52" s="4">
        <v>1</v>
      </c>
      <c r="VQ52" s="4">
        <v>0</v>
      </c>
      <c r="VR52" s="4">
        <v>0</v>
      </c>
      <c r="VS52" s="4">
        <v>0</v>
      </c>
      <c r="VT52" s="4">
        <v>0</v>
      </c>
      <c r="VU52" s="4">
        <v>1</v>
      </c>
      <c r="VV52" s="4">
        <v>2</v>
      </c>
      <c r="VW52" s="4">
        <v>0</v>
      </c>
      <c r="VX52" s="4">
        <v>0</v>
      </c>
      <c r="VY52" s="4">
        <v>0</v>
      </c>
      <c r="VZ52" s="4">
        <v>0</v>
      </c>
      <c r="WA52" s="4">
        <v>0</v>
      </c>
      <c r="WB52" s="4">
        <v>1</v>
      </c>
      <c r="WC52" s="4">
        <v>0</v>
      </c>
      <c r="WD52" s="4">
        <v>0</v>
      </c>
      <c r="WE52" s="4">
        <v>1</v>
      </c>
      <c r="WF52" s="4">
        <v>0</v>
      </c>
      <c r="WG52" s="4">
        <v>0</v>
      </c>
      <c r="WH52" s="4">
        <v>0</v>
      </c>
      <c r="WI52" s="4">
        <v>0</v>
      </c>
      <c r="WJ52" s="4">
        <v>1</v>
      </c>
      <c r="WK52" s="4">
        <v>0</v>
      </c>
      <c r="WL52" s="4">
        <v>0</v>
      </c>
      <c r="WM52" s="4">
        <v>2</v>
      </c>
      <c r="WN52" s="4">
        <v>0</v>
      </c>
      <c r="WO52" s="4">
        <v>0</v>
      </c>
      <c r="WP52" s="4">
        <v>0</v>
      </c>
      <c r="WQ52" s="4">
        <v>1</v>
      </c>
      <c r="WR52" s="4">
        <v>0</v>
      </c>
      <c r="WS52" s="4">
        <v>0</v>
      </c>
      <c r="WT52" s="4">
        <v>0</v>
      </c>
      <c r="WU52" s="4">
        <v>1</v>
      </c>
      <c r="WV52" s="4">
        <v>0</v>
      </c>
      <c r="WW52" s="4">
        <v>0</v>
      </c>
      <c r="WX52" s="4">
        <v>0</v>
      </c>
      <c r="WY52" s="4">
        <v>0</v>
      </c>
      <c r="WZ52" s="4">
        <v>1</v>
      </c>
      <c r="XA52" s="4">
        <v>0</v>
      </c>
      <c r="XB52" s="1">
        <f t="shared" si="22"/>
        <v>0.24615384615384617</v>
      </c>
      <c r="XC52" s="1">
        <f t="shared" si="23"/>
        <v>4.69827557394073E-3</v>
      </c>
      <c r="XD52" s="1">
        <f t="shared" si="24"/>
        <v>1.2307692307692308E-2</v>
      </c>
      <c r="XE52" s="4">
        <v>106</v>
      </c>
    </row>
    <row r="53" spans="1:629">
      <c r="A53" s="3" t="s">
        <v>665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1">
        <f t="shared" si="0"/>
        <v>0</v>
      </c>
      <c r="BG53" s="1">
        <f t="shared" si="1"/>
        <v>0</v>
      </c>
      <c r="BH53" s="1">
        <f t="shared" si="2"/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1">
        <f t="shared" si="3"/>
        <v>0</v>
      </c>
      <c r="BU53" s="1">
        <f t="shared" si="4"/>
        <v>0</v>
      </c>
      <c r="BV53" s="1">
        <f t="shared" si="5"/>
        <v>0</v>
      </c>
      <c r="BW53" s="4">
        <v>0</v>
      </c>
      <c r="BX53" s="4">
        <v>0</v>
      </c>
      <c r="BY53" s="4">
        <v>0</v>
      </c>
      <c r="BZ53" s="4">
        <v>0</v>
      </c>
      <c r="CA53" s="1">
        <f t="shared" si="6"/>
        <v>0</v>
      </c>
      <c r="CB53" s="1">
        <f t="shared" si="7"/>
        <v>0</v>
      </c>
      <c r="CC53" s="1">
        <f t="shared" si="8"/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1">
        <f t="shared" si="9"/>
        <v>0</v>
      </c>
      <c r="CZ53" s="1">
        <f t="shared" si="10"/>
        <v>0</v>
      </c>
      <c r="DA53" s="1">
        <f t="shared" si="11"/>
        <v>0</v>
      </c>
      <c r="DB53" s="4">
        <v>1</v>
      </c>
      <c r="DC53" s="5" t="s">
        <v>614</v>
      </c>
      <c r="DD53" s="5" t="s">
        <v>614</v>
      </c>
      <c r="DE53" s="1">
        <f t="shared" si="12"/>
        <v>6.4102564102564103E-4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4">
        <v>0</v>
      </c>
      <c r="DU53" s="4">
        <v>0</v>
      </c>
      <c r="DV53" s="4">
        <v>0</v>
      </c>
      <c r="DW53" s="4">
        <v>0</v>
      </c>
      <c r="DX53" s="4">
        <v>0</v>
      </c>
      <c r="DY53" s="4">
        <v>0</v>
      </c>
      <c r="DZ53" s="4">
        <v>0</v>
      </c>
      <c r="EA53" s="4">
        <v>0</v>
      </c>
      <c r="EB53" s="4">
        <v>0</v>
      </c>
      <c r="EC53" s="4">
        <v>0</v>
      </c>
      <c r="ED53" s="4">
        <v>0</v>
      </c>
      <c r="EE53" s="4">
        <v>0</v>
      </c>
      <c r="EF53" s="4">
        <v>0</v>
      </c>
      <c r="EG53" s="4">
        <v>0</v>
      </c>
      <c r="EH53" s="4">
        <v>0</v>
      </c>
      <c r="EI53" s="4">
        <v>0</v>
      </c>
      <c r="EJ53" s="4">
        <v>0</v>
      </c>
      <c r="EK53" s="4">
        <v>0</v>
      </c>
      <c r="EL53" s="4">
        <v>0</v>
      </c>
      <c r="EM53" s="4">
        <v>0</v>
      </c>
      <c r="EN53" s="4">
        <v>0</v>
      </c>
      <c r="EO53" s="4">
        <v>0</v>
      </c>
      <c r="EP53" s="4">
        <v>0</v>
      </c>
      <c r="EQ53" s="4">
        <v>0</v>
      </c>
      <c r="ER53" s="4">
        <v>0</v>
      </c>
      <c r="ES53" s="4">
        <v>0</v>
      </c>
      <c r="ET53" s="4">
        <v>0</v>
      </c>
      <c r="EU53" s="4">
        <v>0</v>
      </c>
      <c r="EV53" s="4">
        <v>0</v>
      </c>
      <c r="EW53" s="4">
        <v>0</v>
      </c>
      <c r="EX53" s="4">
        <v>0</v>
      </c>
      <c r="EY53" s="4">
        <v>0</v>
      </c>
      <c r="EZ53" s="4">
        <v>0</v>
      </c>
      <c r="FA53" s="4">
        <v>0</v>
      </c>
      <c r="FB53" s="4">
        <v>0</v>
      </c>
      <c r="FC53" s="4">
        <v>0</v>
      </c>
      <c r="FD53" s="4">
        <v>0</v>
      </c>
      <c r="FE53" s="4">
        <v>0</v>
      </c>
      <c r="FF53" s="4">
        <v>0</v>
      </c>
      <c r="FG53" s="4">
        <v>0</v>
      </c>
      <c r="FH53" s="4">
        <v>0</v>
      </c>
      <c r="FI53" s="4">
        <v>0</v>
      </c>
      <c r="FJ53" s="4">
        <v>0</v>
      </c>
      <c r="FK53" s="4">
        <v>0</v>
      </c>
      <c r="FL53" s="4">
        <v>0</v>
      </c>
      <c r="FM53" s="4">
        <v>0</v>
      </c>
      <c r="FN53" s="4">
        <v>0</v>
      </c>
      <c r="FO53" s="4">
        <v>0</v>
      </c>
      <c r="FP53" s="4">
        <v>0</v>
      </c>
      <c r="FQ53" s="4">
        <v>0</v>
      </c>
      <c r="FR53" s="4">
        <v>0</v>
      </c>
      <c r="FS53" s="4">
        <v>0</v>
      </c>
      <c r="FT53" s="4">
        <v>1</v>
      </c>
      <c r="FU53" s="4">
        <v>0</v>
      </c>
      <c r="FV53" s="4">
        <v>0</v>
      </c>
      <c r="FW53" s="4">
        <v>0</v>
      </c>
      <c r="FX53" s="4">
        <v>0</v>
      </c>
      <c r="FY53" s="4">
        <v>0</v>
      </c>
      <c r="FZ53" s="4">
        <v>0</v>
      </c>
      <c r="GA53" s="4">
        <v>0</v>
      </c>
      <c r="GB53" s="4">
        <v>0</v>
      </c>
      <c r="GC53" s="4">
        <v>0</v>
      </c>
      <c r="GD53" s="4">
        <v>0</v>
      </c>
      <c r="GE53" s="4">
        <v>0</v>
      </c>
      <c r="GF53" s="4">
        <v>0</v>
      </c>
      <c r="GG53" s="4">
        <v>0</v>
      </c>
      <c r="GH53" s="4">
        <v>0</v>
      </c>
      <c r="GI53" s="4">
        <v>0</v>
      </c>
      <c r="GJ53" s="4">
        <v>0</v>
      </c>
      <c r="GK53" s="4">
        <v>0</v>
      </c>
      <c r="GL53" s="4">
        <v>0</v>
      </c>
      <c r="GM53" s="4">
        <v>0</v>
      </c>
      <c r="GN53" s="4">
        <v>0</v>
      </c>
      <c r="GO53" s="4">
        <v>0</v>
      </c>
      <c r="GP53" s="4">
        <v>0</v>
      </c>
      <c r="GQ53" s="4">
        <v>0</v>
      </c>
      <c r="GR53" s="4">
        <v>0</v>
      </c>
      <c r="GS53" s="4">
        <v>0</v>
      </c>
      <c r="GT53" s="4">
        <v>0</v>
      </c>
      <c r="GU53" s="4">
        <v>0</v>
      </c>
      <c r="GV53" s="4">
        <v>0</v>
      </c>
      <c r="GW53" s="4">
        <v>0</v>
      </c>
      <c r="GX53" s="4">
        <v>0</v>
      </c>
      <c r="GY53" s="4">
        <v>0</v>
      </c>
      <c r="GZ53" s="4">
        <v>0</v>
      </c>
      <c r="HA53" s="4">
        <v>0</v>
      </c>
      <c r="HB53" s="4">
        <v>0</v>
      </c>
      <c r="HC53" s="4">
        <v>0</v>
      </c>
      <c r="HD53" s="4">
        <v>0</v>
      </c>
      <c r="HE53" s="4">
        <v>0</v>
      </c>
      <c r="HF53" s="4">
        <v>0</v>
      </c>
      <c r="HG53" s="4">
        <v>0</v>
      </c>
      <c r="HH53" s="4">
        <v>0</v>
      </c>
      <c r="HI53" s="4">
        <v>0</v>
      </c>
      <c r="HJ53" s="4">
        <v>0</v>
      </c>
      <c r="HK53" s="4">
        <v>0</v>
      </c>
      <c r="HL53" s="4">
        <v>0</v>
      </c>
      <c r="HM53" s="4">
        <v>0</v>
      </c>
      <c r="HN53" s="4">
        <v>0</v>
      </c>
      <c r="HO53" s="4">
        <v>0</v>
      </c>
      <c r="HP53" s="4">
        <v>0</v>
      </c>
      <c r="HQ53" s="4">
        <v>0</v>
      </c>
      <c r="HR53" s="4">
        <v>0</v>
      </c>
      <c r="HS53" s="4">
        <v>0</v>
      </c>
      <c r="HT53" s="4">
        <v>0</v>
      </c>
      <c r="HU53" s="4">
        <v>0</v>
      </c>
      <c r="HV53" s="4">
        <v>0</v>
      </c>
      <c r="HW53" s="4">
        <v>0</v>
      </c>
      <c r="HX53" s="4">
        <v>0</v>
      </c>
      <c r="HY53" s="4">
        <v>0</v>
      </c>
      <c r="HZ53" s="4">
        <v>0</v>
      </c>
      <c r="IA53" s="4">
        <v>0</v>
      </c>
      <c r="IB53" s="4">
        <v>0</v>
      </c>
      <c r="IC53" s="4">
        <v>0</v>
      </c>
      <c r="ID53" s="4">
        <v>0</v>
      </c>
      <c r="IE53" s="4">
        <v>0</v>
      </c>
      <c r="IF53" s="4">
        <v>0</v>
      </c>
      <c r="IG53" s="4">
        <v>0</v>
      </c>
      <c r="IH53" s="4">
        <v>0</v>
      </c>
      <c r="II53" s="4">
        <v>0</v>
      </c>
      <c r="IJ53" s="4">
        <v>0</v>
      </c>
      <c r="IK53" s="4">
        <v>0</v>
      </c>
      <c r="IL53" s="4">
        <v>0</v>
      </c>
      <c r="IM53" s="4">
        <v>0</v>
      </c>
      <c r="IN53" s="4">
        <v>0</v>
      </c>
      <c r="IO53" s="4">
        <v>0</v>
      </c>
      <c r="IP53" s="4">
        <v>0</v>
      </c>
      <c r="IQ53" s="4">
        <v>0</v>
      </c>
      <c r="IR53" s="4">
        <v>0</v>
      </c>
      <c r="IS53" s="4">
        <v>0</v>
      </c>
      <c r="IT53" s="4">
        <v>0</v>
      </c>
      <c r="IU53" s="4">
        <v>0</v>
      </c>
      <c r="IV53" s="4">
        <v>0</v>
      </c>
      <c r="IW53" s="4">
        <v>0</v>
      </c>
      <c r="IX53" s="4">
        <v>0</v>
      </c>
      <c r="IY53" s="4">
        <v>0</v>
      </c>
      <c r="IZ53" s="4">
        <v>0</v>
      </c>
      <c r="JA53" s="4">
        <v>0</v>
      </c>
      <c r="JB53" s="4">
        <v>0</v>
      </c>
      <c r="JC53" s="4">
        <v>0</v>
      </c>
      <c r="JD53" s="4">
        <v>0</v>
      </c>
      <c r="JE53" s="4">
        <v>0</v>
      </c>
      <c r="JF53" s="4">
        <v>0</v>
      </c>
      <c r="JG53" s="4">
        <v>0</v>
      </c>
      <c r="JH53" s="4">
        <v>0</v>
      </c>
      <c r="JI53" s="4">
        <v>0</v>
      </c>
      <c r="JJ53" s="4">
        <v>0</v>
      </c>
      <c r="JK53" s="4">
        <v>0</v>
      </c>
      <c r="JL53" s="4">
        <v>0</v>
      </c>
      <c r="JM53" s="4">
        <v>0</v>
      </c>
      <c r="JN53" s="4">
        <v>0</v>
      </c>
      <c r="JO53" s="4">
        <v>0</v>
      </c>
      <c r="JP53" s="4">
        <v>0</v>
      </c>
      <c r="JQ53" s="4">
        <v>0</v>
      </c>
      <c r="JR53" s="4">
        <v>0</v>
      </c>
      <c r="JS53" s="4">
        <v>0</v>
      </c>
      <c r="JT53" s="4">
        <v>0</v>
      </c>
      <c r="JU53" s="4">
        <v>0</v>
      </c>
      <c r="JV53" s="4">
        <v>0</v>
      </c>
      <c r="JW53" s="4">
        <v>0</v>
      </c>
      <c r="JX53" s="4">
        <v>0</v>
      </c>
      <c r="JY53" s="4">
        <v>0</v>
      </c>
      <c r="JZ53" s="4">
        <v>0</v>
      </c>
      <c r="KA53" s="4">
        <v>0</v>
      </c>
      <c r="KB53" s="4">
        <v>0</v>
      </c>
      <c r="KC53" s="4">
        <v>0</v>
      </c>
      <c r="KD53" s="4">
        <v>0</v>
      </c>
      <c r="KE53" s="4">
        <v>0</v>
      </c>
      <c r="KF53" s="4">
        <v>0</v>
      </c>
      <c r="KG53" s="4">
        <v>0</v>
      </c>
      <c r="KH53" s="4">
        <v>0</v>
      </c>
      <c r="KI53" s="4">
        <v>0</v>
      </c>
      <c r="KJ53" s="4">
        <v>0</v>
      </c>
      <c r="KK53" s="4">
        <v>0</v>
      </c>
      <c r="KL53" s="4">
        <v>0</v>
      </c>
      <c r="KM53" s="4">
        <v>0</v>
      </c>
      <c r="KN53" s="4">
        <v>0</v>
      </c>
      <c r="KO53" s="4">
        <v>0</v>
      </c>
      <c r="KP53" s="4">
        <v>0</v>
      </c>
      <c r="KQ53" s="4">
        <v>0</v>
      </c>
      <c r="KR53" s="4">
        <v>0</v>
      </c>
      <c r="KS53" s="4">
        <v>0</v>
      </c>
      <c r="KT53" s="4">
        <v>0</v>
      </c>
      <c r="KU53" s="4">
        <v>0</v>
      </c>
      <c r="KV53" s="4">
        <v>0</v>
      </c>
      <c r="KW53" s="4">
        <v>0</v>
      </c>
      <c r="KX53" s="4">
        <v>0</v>
      </c>
      <c r="KY53" s="4">
        <v>0</v>
      </c>
      <c r="KZ53" s="4">
        <v>0</v>
      </c>
      <c r="LA53" s="4">
        <v>0</v>
      </c>
      <c r="LB53" s="4">
        <v>0</v>
      </c>
      <c r="LC53" s="4">
        <v>0</v>
      </c>
      <c r="LD53" s="4">
        <v>0</v>
      </c>
      <c r="LE53" s="4">
        <v>0</v>
      </c>
      <c r="LF53" s="4">
        <v>0</v>
      </c>
      <c r="LG53" s="4">
        <v>0</v>
      </c>
      <c r="LH53" s="4">
        <v>0</v>
      </c>
      <c r="LI53" s="4">
        <v>0</v>
      </c>
      <c r="LJ53" s="4">
        <v>0</v>
      </c>
      <c r="LK53" s="4">
        <v>0</v>
      </c>
      <c r="LL53" s="4">
        <v>0</v>
      </c>
      <c r="LM53" s="4">
        <v>0</v>
      </c>
      <c r="LN53" s="4">
        <v>0</v>
      </c>
      <c r="LO53" s="4">
        <v>0</v>
      </c>
      <c r="LP53" s="4">
        <v>0</v>
      </c>
      <c r="LQ53" s="4">
        <v>0</v>
      </c>
      <c r="LR53" s="4">
        <v>0</v>
      </c>
      <c r="LS53" s="4">
        <v>0</v>
      </c>
      <c r="LT53" s="4">
        <v>0</v>
      </c>
      <c r="LU53" s="4">
        <v>0</v>
      </c>
      <c r="LV53" s="4">
        <v>0</v>
      </c>
      <c r="LW53" s="1">
        <f t="shared" si="13"/>
        <v>4.4444444444444444E-3</v>
      </c>
      <c r="LX53" s="1">
        <f t="shared" si="14"/>
        <v>2.9629629629629629E-4</v>
      </c>
      <c r="LY53" s="1">
        <f t="shared" si="15"/>
        <v>2.2222222222222223E-4</v>
      </c>
      <c r="LZ53" s="4">
        <v>0</v>
      </c>
      <c r="MA53" s="4">
        <v>0</v>
      </c>
      <c r="MB53" s="4">
        <v>0</v>
      </c>
      <c r="MC53" s="4">
        <v>0</v>
      </c>
      <c r="MD53" s="4">
        <v>0</v>
      </c>
      <c r="ME53" s="4">
        <v>0</v>
      </c>
      <c r="MF53" s="4">
        <v>0</v>
      </c>
      <c r="MG53" s="4">
        <v>0</v>
      </c>
      <c r="MH53" s="4">
        <v>0</v>
      </c>
      <c r="MI53" s="4">
        <v>0</v>
      </c>
      <c r="MJ53" s="4">
        <v>0</v>
      </c>
      <c r="MK53" s="4">
        <v>0</v>
      </c>
      <c r="ML53" s="4">
        <v>0</v>
      </c>
      <c r="MM53" s="4">
        <v>0</v>
      </c>
      <c r="MN53" s="4">
        <v>0</v>
      </c>
      <c r="MO53" s="4">
        <v>0</v>
      </c>
      <c r="MP53" s="4">
        <v>0</v>
      </c>
      <c r="MQ53" s="4">
        <v>0</v>
      </c>
      <c r="MR53" s="4">
        <v>0</v>
      </c>
      <c r="MS53" s="4">
        <v>0</v>
      </c>
      <c r="MT53" s="4">
        <v>0</v>
      </c>
      <c r="MU53" s="4">
        <v>0</v>
      </c>
      <c r="MV53" s="4">
        <v>0</v>
      </c>
      <c r="MW53" s="4">
        <v>0</v>
      </c>
      <c r="MX53" s="4">
        <v>0</v>
      </c>
      <c r="MY53" s="4">
        <v>0</v>
      </c>
      <c r="MZ53" s="4">
        <v>0</v>
      </c>
      <c r="NA53" s="4">
        <v>0</v>
      </c>
      <c r="NB53" s="4">
        <v>0</v>
      </c>
      <c r="NC53" s="4">
        <v>0</v>
      </c>
      <c r="ND53" s="4">
        <v>0</v>
      </c>
      <c r="NE53" s="4">
        <v>0</v>
      </c>
      <c r="NF53" s="4">
        <v>0</v>
      </c>
      <c r="NG53" s="4">
        <v>0</v>
      </c>
      <c r="NH53" s="4">
        <v>0</v>
      </c>
      <c r="NI53" s="4">
        <v>1</v>
      </c>
      <c r="NJ53" s="4">
        <v>0</v>
      </c>
      <c r="NK53" s="4">
        <v>0</v>
      </c>
      <c r="NL53" s="4">
        <v>0</v>
      </c>
      <c r="NM53" s="4">
        <v>0</v>
      </c>
      <c r="NN53" s="4">
        <v>0</v>
      </c>
      <c r="NO53" s="4">
        <v>1</v>
      </c>
      <c r="NP53" s="4">
        <v>0</v>
      </c>
      <c r="NQ53" s="4">
        <v>0</v>
      </c>
      <c r="NR53" s="4">
        <v>0</v>
      </c>
      <c r="NS53" s="4">
        <v>0</v>
      </c>
      <c r="NT53" s="4">
        <v>0</v>
      </c>
      <c r="NU53" s="4">
        <v>0</v>
      </c>
      <c r="NV53" s="4">
        <v>0</v>
      </c>
      <c r="NW53" s="4">
        <v>0</v>
      </c>
      <c r="NX53" s="4">
        <v>0</v>
      </c>
      <c r="NY53" s="4">
        <v>0</v>
      </c>
      <c r="NZ53" s="4">
        <v>0</v>
      </c>
      <c r="OA53" s="4">
        <v>0</v>
      </c>
      <c r="OB53" s="4">
        <v>0</v>
      </c>
      <c r="OC53" s="4">
        <v>0</v>
      </c>
      <c r="OD53" s="4">
        <v>0</v>
      </c>
      <c r="OE53" s="4">
        <v>0</v>
      </c>
      <c r="OF53" s="4">
        <v>0</v>
      </c>
      <c r="OG53" s="4">
        <v>0</v>
      </c>
      <c r="OH53" s="4">
        <v>0</v>
      </c>
      <c r="OI53" s="4">
        <v>0</v>
      </c>
      <c r="OJ53" s="4">
        <v>0</v>
      </c>
      <c r="OK53" s="4">
        <v>0</v>
      </c>
      <c r="OL53" s="4">
        <v>0</v>
      </c>
      <c r="OM53" s="4">
        <v>1</v>
      </c>
      <c r="ON53" s="4">
        <v>0</v>
      </c>
      <c r="OO53" s="4">
        <v>0</v>
      </c>
      <c r="OP53" s="4">
        <v>0</v>
      </c>
      <c r="OQ53" s="4">
        <v>0</v>
      </c>
      <c r="OR53" s="4">
        <v>0</v>
      </c>
      <c r="OS53" s="4">
        <v>0</v>
      </c>
      <c r="OT53" s="4">
        <v>0</v>
      </c>
      <c r="OU53" s="4">
        <v>0</v>
      </c>
      <c r="OV53" s="4">
        <v>0</v>
      </c>
      <c r="OW53" s="4">
        <v>0</v>
      </c>
      <c r="OX53" s="4">
        <v>0</v>
      </c>
      <c r="OY53" s="4">
        <v>0</v>
      </c>
      <c r="OZ53" s="4">
        <v>0</v>
      </c>
      <c r="PA53" s="4">
        <v>0</v>
      </c>
      <c r="PB53" s="4">
        <v>0</v>
      </c>
      <c r="PC53" s="4">
        <v>0</v>
      </c>
      <c r="PD53" s="4">
        <v>0</v>
      </c>
      <c r="PE53" s="4">
        <v>0</v>
      </c>
      <c r="PF53" s="4">
        <v>0</v>
      </c>
      <c r="PG53" s="4">
        <v>0</v>
      </c>
      <c r="PH53" s="4">
        <v>0</v>
      </c>
      <c r="PI53" s="4">
        <v>0</v>
      </c>
      <c r="PJ53" s="4">
        <v>0</v>
      </c>
      <c r="PK53" s="4">
        <v>0</v>
      </c>
      <c r="PL53" s="4">
        <v>0</v>
      </c>
      <c r="PM53" s="4">
        <v>0</v>
      </c>
      <c r="PN53" s="4">
        <v>0</v>
      </c>
      <c r="PO53" s="4">
        <v>0</v>
      </c>
      <c r="PP53" s="4">
        <v>0</v>
      </c>
      <c r="PQ53" s="4">
        <v>0</v>
      </c>
      <c r="PR53" s="4">
        <v>0</v>
      </c>
      <c r="PS53" s="4">
        <v>0</v>
      </c>
      <c r="PT53" s="4">
        <v>0</v>
      </c>
      <c r="PU53" s="4">
        <v>0</v>
      </c>
      <c r="PV53" s="4">
        <v>0</v>
      </c>
      <c r="PW53" s="4">
        <v>0</v>
      </c>
      <c r="PX53" s="4">
        <v>0</v>
      </c>
      <c r="PY53" s="4">
        <v>0</v>
      </c>
      <c r="PZ53" s="4">
        <v>0</v>
      </c>
      <c r="QA53" s="4">
        <v>0</v>
      </c>
      <c r="QB53" s="4">
        <v>0</v>
      </c>
      <c r="QC53" s="4">
        <v>0</v>
      </c>
      <c r="QD53" s="4">
        <v>0</v>
      </c>
      <c r="QE53" s="4">
        <v>0</v>
      </c>
      <c r="QF53" s="4">
        <v>0</v>
      </c>
      <c r="QG53" s="4">
        <v>0</v>
      </c>
      <c r="QH53" s="4">
        <v>0</v>
      </c>
      <c r="QI53" s="4">
        <v>0</v>
      </c>
      <c r="QJ53" s="4">
        <v>0</v>
      </c>
      <c r="QK53" s="4">
        <v>0</v>
      </c>
      <c r="QL53" s="4">
        <v>0</v>
      </c>
      <c r="QM53" s="4">
        <v>0</v>
      </c>
      <c r="QN53" s="4">
        <v>0</v>
      </c>
      <c r="QO53" s="4">
        <v>0</v>
      </c>
      <c r="QP53" s="4">
        <v>0</v>
      </c>
      <c r="QQ53" s="4">
        <v>0</v>
      </c>
      <c r="QR53" s="4">
        <v>0</v>
      </c>
      <c r="QS53" s="4">
        <v>0</v>
      </c>
      <c r="QT53" s="4">
        <v>0</v>
      </c>
      <c r="QU53" s="4">
        <v>0</v>
      </c>
      <c r="QV53" s="4">
        <v>0</v>
      </c>
      <c r="QW53" s="4">
        <v>0</v>
      </c>
      <c r="QX53" s="4">
        <v>0</v>
      </c>
      <c r="QY53" s="4">
        <v>0</v>
      </c>
      <c r="QZ53" s="4">
        <v>0</v>
      </c>
      <c r="RA53" s="4">
        <v>0</v>
      </c>
      <c r="RB53" s="1">
        <f t="shared" si="16"/>
        <v>2.2727272727272728E-2</v>
      </c>
      <c r="RC53" s="1">
        <f t="shared" si="17"/>
        <v>1.1333366620094969E-3</v>
      </c>
      <c r="RD53" s="1">
        <f t="shared" si="18"/>
        <v>1.1363636363636363E-3</v>
      </c>
      <c r="RE53" s="4">
        <v>0</v>
      </c>
      <c r="RF53" s="4">
        <v>0</v>
      </c>
      <c r="RG53" s="4">
        <v>0</v>
      </c>
      <c r="RH53" s="4">
        <v>0</v>
      </c>
      <c r="RI53" s="4">
        <v>0</v>
      </c>
      <c r="RJ53" s="4">
        <v>0</v>
      </c>
      <c r="RK53" s="4">
        <v>0</v>
      </c>
      <c r="RL53" s="4">
        <v>0</v>
      </c>
      <c r="RM53" s="4">
        <v>0</v>
      </c>
      <c r="RN53" s="4">
        <v>0</v>
      </c>
      <c r="RO53" s="4">
        <v>0</v>
      </c>
      <c r="RP53" s="4">
        <v>0</v>
      </c>
      <c r="RQ53" s="4">
        <v>0</v>
      </c>
      <c r="RR53" s="4">
        <v>0</v>
      </c>
      <c r="RS53" s="4">
        <v>0</v>
      </c>
      <c r="RT53" s="4">
        <v>0</v>
      </c>
      <c r="RU53" s="4">
        <v>0</v>
      </c>
      <c r="RV53" s="4">
        <v>0</v>
      </c>
      <c r="RW53" s="4">
        <v>0</v>
      </c>
      <c r="RX53" s="4">
        <v>0</v>
      </c>
      <c r="RY53" s="1">
        <f t="shared" si="19"/>
        <v>0</v>
      </c>
      <c r="RZ53" s="1">
        <f t="shared" si="20"/>
        <v>0</v>
      </c>
      <c r="SA53" s="1">
        <f t="shared" si="21"/>
        <v>0</v>
      </c>
      <c r="SB53" s="4">
        <v>0</v>
      </c>
      <c r="SC53" s="4">
        <v>0</v>
      </c>
      <c r="SD53" s="4">
        <v>0</v>
      </c>
      <c r="SE53" s="4">
        <v>0</v>
      </c>
      <c r="SF53" s="4">
        <v>0</v>
      </c>
      <c r="SG53" s="4">
        <v>0</v>
      </c>
      <c r="SH53" s="4">
        <v>1</v>
      </c>
      <c r="SI53" s="4">
        <v>0</v>
      </c>
      <c r="SJ53" s="4">
        <v>0</v>
      </c>
      <c r="SK53" s="4">
        <v>0</v>
      </c>
      <c r="SL53" s="4">
        <v>0</v>
      </c>
      <c r="SM53" s="4">
        <v>0</v>
      </c>
      <c r="SN53" s="4">
        <v>0</v>
      </c>
      <c r="SO53" s="4">
        <v>0</v>
      </c>
      <c r="SP53" s="4">
        <v>0</v>
      </c>
      <c r="SQ53" s="4">
        <v>0</v>
      </c>
      <c r="SR53" s="4">
        <v>0</v>
      </c>
      <c r="SS53" s="4">
        <v>0</v>
      </c>
      <c r="ST53" s="4">
        <v>0</v>
      </c>
      <c r="SU53" s="4">
        <v>0</v>
      </c>
      <c r="SV53" s="4">
        <v>0</v>
      </c>
      <c r="SW53" s="4">
        <v>0</v>
      </c>
      <c r="SX53" s="4">
        <v>0</v>
      </c>
      <c r="SY53" s="4">
        <v>0</v>
      </c>
      <c r="SZ53" s="4">
        <v>0</v>
      </c>
      <c r="TA53" s="4">
        <v>0</v>
      </c>
      <c r="TB53" s="4">
        <v>0</v>
      </c>
      <c r="TC53" s="4">
        <v>1</v>
      </c>
      <c r="TD53" s="4">
        <v>1</v>
      </c>
      <c r="TE53" s="4">
        <v>2</v>
      </c>
      <c r="TF53" s="4">
        <v>1</v>
      </c>
      <c r="TG53" s="4">
        <v>0</v>
      </c>
      <c r="TH53" s="4">
        <v>0</v>
      </c>
      <c r="TI53" s="4">
        <v>0</v>
      </c>
      <c r="TJ53" s="4">
        <v>0</v>
      </c>
      <c r="TK53" s="4">
        <v>0</v>
      </c>
      <c r="TL53" s="4">
        <v>0</v>
      </c>
      <c r="TM53" s="4">
        <v>0</v>
      </c>
      <c r="TN53" s="4">
        <v>0</v>
      </c>
      <c r="TO53" s="4">
        <v>0</v>
      </c>
      <c r="TP53" s="4">
        <v>0</v>
      </c>
      <c r="TQ53" s="4">
        <v>0</v>
      </c>
      <c r="TR53" s="4">
        <v>0</v>
      </c>
      <c r="TS53" s="4">
        <v>0</v>
      </c>
      <c r="TT53" s="4">
        <v>0</v>
      </c>
      <c r="TU53" s="4">
        <v>0</v>
      </c>
      <c r="TV53" s="4">
        <v>0</v>
      </c>
      <c r="TW53" s="4">
        <v>0</v>
      </c>
      <c r="TX53" s="4">
        <v>0</v>
      </c>
      <c r="TY53" s="4">
        <v>0</v>
      </c>
      <c r="TZ53" s="4">
        <v>0</v>
      </c>
      <c r="UA53" s="4">
        <v>0</v>
      </c>
      <c r="UB53" s="4">
        <v>1</v>
      </c>
      <c r="UC53" s="4">
        <v>0</v>
      </c>
      <c r="UD53" s="4">
        <v>0</v>
      </c>
      <c r="UE53" s="4">
        <v>0</v>
      </c>
      <c r="UF53" s="4">
        <v>0</v>
      </c>
      <c r="UG53" s="4">
        <v>1</v>
      </c>
      <c r="UH53" s="4">
        <v>0</v>
      </c>
      <c r="UI53" s="4">
        <v>1</v>
      </c>
      <c r="UJ53" s="4">
        <v>0</v>
      </c>
      <c r="UK53" s="4">
        <v>0</v>
      </c>
      <c r="UL53" s="4">
        <v>0</v>
      </c>
      <c r="UM53" s="4">
        <v>0</v>
      </c>
      <c r="UN53" s="4">
        <v>0</v>
      </c>
      <c r="UO53" s="4">
        <v>0</v>
      </c>
      <c r="UP53" s="4">
        <v>0</v>
      </c>
      <c r="UQ53" s="4">
        <v>0</v>
      </c>
      <c r="UR53" s="4">
        <v>0</v>
      </c>
      <c r="US53" s="4">
        <v>0</v>
      </c>
      <c r="UT53" s="4">
        <v>0</v>
      </c>
      <c r="UU53" s="4">
        <v>0</v>
      </c>
      <c r="UV53" s="4">
        <v>0</v>
      </c>
      <c r="UW53" s="4">
        <v>0</v>
      </c>
      <c r="UX53" s="4">
        <v>0</v>
      </c>
      <c r="UY53" s="4">
        <v>0</v>
      </c>
      <c r="UZ53" s="4">
        <v>0</v>
      </c>
      <c r="VA53" s="4">
        <v>0</v>
      </c>
      <c r="VB53" s="4">
        <v>0</v>
      </c>
      <c r="VC53" s="4">
        <v>0</v>
      </c>
      <c r="VD53" s="4">
        <v>0</v>
      </c>
      <c r="VE53" s="4">
        <v>0</v>
      </c>
      <c r="VF53" s="4">
        <v>0</v>
      </c>
      <c r="VG53" s="4">
        <v>0</v>
      </c>
      <c r="VH53" s="4">
        <v>0</v>
      </c>
      <c r="VI53" s="4">
        <v>0</v>
      </c>
      <c r="VJ53" s="4">
        <v>0</v>
      </c>
      <c r="VK53" s="4">
        <v>0</v>
      </c>
      <c r="VL53" s="4">
        <v>1</v>
      </c>
      <c r="VM53" s="4">
        <v>0</v>
      </c>
      <c r="VN53" s="4">
        <v>0</v>
      </c>
      <c r="VO53" s="4">
        <v>0</v>
      </c>
      <c r="VP53" s="4">
        <v>0</v>
      </c>
      <c r="VQ53" s="4">
        <v>1</v>
      </c>
      <c r="VR53" s="4">
        <v>0</v>
      </c>
      <c r="VS53" s="4">
        <v>0</v>
      </c>
      <c r="VT53" s="4">
        <v>0</v>
      </c>
      <c r="VU53" s="4">
        <v>0</v>
      </c>
      <c r="VV53" s="4">
        <v>0</v>
      </c>
      <c r="VW53" s="4">
        <v>0</v>
      </c>
      <c r="VX53" s="4">
        <v>0</v>
      </c>
      <c r="VY53" s="4">
        <v>1</v>
      </c>
      <c r="VZ53" s="4">
        <v>0</v>
      </c>
      <c r="WA53" s="4">
        <v>1</v>
      </c>
      <c r="WB53" s="4">
        <v>0</v>
      </c>
      <c r="WC53" s="4">
        <v>0</v>
      </c>
      <c r="WD53" s="4">
        <v>0</v>
      </c>
      <c r="WE53" s="4">
        <v>0</v>
      </c>
      <c r="WF53" s="4">
        <v>0</v>
      </c>
      <c r="WG53" s="4">
        <v>0</v>
      </c>
      <c r="WH53" s="4">
        <v>0</v>
      </c>
      <c r="WI53" s="4">
        <v>0</v>
      </c>
      <c r="WJ53" s="4">
        <v>0</v>
      </c>
      <c r="WK53" s="4">
        <v>0</v>
      </c>
      <c r="WL53" s="4">
        <v>0</v>
      </c>
      <c r="WM53" s="4">
        <v>1</v>
      </c>
      <c r="WN53" s="4">
        <v>0</v>
      </c>
      <c r="WO53" s="4">
        <v>0</v>
      </c>
      <c r="WP53" s="4">
        <v>0</v>
      </c>
      <c r="WQ53" s="4">
        <v>0</v>
      </c>
      <c r="WR53" s="4">
        <v>0</v>
      </c>
      <c r="WS53" s="4">
        <v>0</v>
      </c>
      <c r="WT53" s="4">
        <v>0</v>
      </c>
      <c r="WU53" s="4">
        <v>0</v>
      </c>
      <c r="WV53" s="4">
        <v>1</v>
      </c>
      <c r="WW53" s="4">
        <v>0</v>
      </c>
      <c r="WX53" s="4">
        <v>0</v>
      </c>
      <c r="WY53" s="4">
        <v>0</v>
      </c>
      <c r="WZ53" s="4">
        <v>0</v>
      </c>
      <c r="XA53" s="4">
        <v>0</v>
      </c>
      <c r="XB53" s="1">
        <f t="shared" si="22"/>
        <v>0.11538461538461539</v>
      </c>
      <c r="XC53" s="1">
        <f t="shared" si="23"/>
        <v>2.6464906985286451E-3</v>
      </c>
      <c r="XD53" s="1">
        <f t="shared" si="24"/>
        <v>5.7692307692307696E-3</v>
      </c>
      <c r="XE53" s="4">
        <v>20</v>
      </c>
    </row>
    <row r="54" spans="1:629">
      <c r="A54" s="3" t="s">
        <v>666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1">
        <f t="shared" si="0"/>
        <v>0</v>
      </c>
      <c r="BG54" s="1">
        <f t="shared" si="1"/>
        <v>0</v>
      </c>
      <c r="BH54" s="1">
        <f t="shared" si="2"/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1">
        <f t="shared" si="3"/>
        <v>0</v>
      </c>
      <c r="BU54" s="1">
        <f t="shared" si="4"/>
        <v>0</v>
      </c>
      <c r="BV54" s="1">
        <f t="shared" si="5"/>
        <v>0</v>
      </c>
      <c r="BW54" s="4">
        <v>0</v>
      </c>
      <c r="BX54" s="4">
        <v>0</v>
      </c>
      <c r="BY54" s="4">
        <v>0</v>
      </c>
      <c r="BZ54" s="4">
        <v>0</v>
      </c>
      <c r="CA54" s="1">
        <f t="shared" si="6"/>
        <v>0</v>
      </c>
      <c r="CB54" s="1">
        <f t="shared" si="7"/>
        <v>0</v>
      </c>
      <c r="CC54" s="1">
        <f t="shared" si="8"/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1">
        <f t="shared" si="9"/>
        <v>0</v>
      </c>
      <c r="CZ54" s="1">
        <f t="shared" si="10"/>
        <v>0</v>
      </c>
      <c r="DA54" s="1">
        <f t="shared" si="11"/>
        <v>0</v>
      </c>
      <c r="DB54" s="4">
        <v>1</v>
      </c>
      <c r="DC54" s="5" t="s">
        <v>614</v>
      </c>
      <c r="DD54" s="5" t="s">
        <v>614</v>
      </c>
      <c r="DE54" s="1">
        <f t="shared" si="12"/>
        <v>6.4102564102564103E-4</v>
      </c>
      <c r="DF54" s="4">
        <v>0</v>
      </c>
      <c r="DG54" s="4">
        <v>0</v>
      </c>
      <c r="DH54" s="4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4">
        <v>0</v>
      </c>
      <c r="DU54" s="4">
        <v>0</v>
      </c>
      <c r="DV54" s="4">
        <v>0</v>
      </c>
      <c r="DW54" s="4">
        <v>0</v>
      </c>
      <c r="DX54" s="4">
        <v>0</v>
      </c>
      <c r="DY54" s="4">
        <v>0</v>
      </c>
      <c r="DZ54" s="4">
        <v>0</v>
      </c>
      <c r="EA54" s="4">
        <v>0</v>
      </c>
      <c r="EB54" s="4">
        <v>0</v>
      </c>
      <c r="EC54" s="4">
        <v>0</v>
      </c>
      <c r="ED54" s="4">
        <v>0</v>
      </c>
      <c r="EE54" s="4">
        <v>0</v>
      </c>
      <c r="EF54" s="4">
        <v>0</v>
      </c>
      <c r="EG54" s="4">
        <v>0</v>
      </c>
      <c r="EH54" s="4">
        <v>0</v>
      </c>
      <c r="EI54" s="4">
        <v>0</v>
      </c>
      <c r="EJ54" s="4">
        <v>0</v>
      </c>
      <c r="EK54" s="4">
        <v>1</v>
      </c>
      <c r="EL54" s="4">
        <v>0</v>
      </c>
      <c r="EM54" s="4">
        <v>0</v>
      </c>
      <c r="EN54" s="4">
        <v>0</v>
      </c>
      <c r="EO54" s="4">
        <v>0</v>
      </c>
      <c r="EP54" s="4">
        <v>0</v>
      </c>
      <c r="EQ54" s="4">
        <v>0</v>
      </c>
      <c r="ER54" s="4">
        <v>0</v>
      </c>
      <c r="ES54" s="4">
        <v>0</v>
      </c>
      <c r="ET54" s="4">
        <v>0</v>
      </c>
      <c r="EU54" s="4">
        <v>0</v>
      </c>
      <c r="EV54" s="4">
        <v>0</v>
      </c>
      <c r="EW54" s="4">
        <v>0</v>
      </c>
      <c r="EX54" s="4">
        <v>0</v>
      </c>
      <c r="EY54" s="4">
        <v>0</v>
      </c>
      <c r="EZ54" s="4">
        <v>0</v>
      </c>
      <c r="FA54" s="4">
        <v>0</v>
      </c>
      <c r="FB54" s="4">
        <v>0</v>
      </c>
      <c r="FC54" s="4">
        <v>0</v>
      </c>
      <c r="FD54" s="4">
        <v>0</v>
      </c>
      <c r="FE54" s="4">
        <v>0</v>
      </c>
      <c r="FF54" s="4">
        <v>0</v>
      </c>
      <c r="FG54" s="4">
        <v>0</v>
      </c>
      <c r="FH54" s="4">
        <v>0</v>
      </c>
      <c r="FI54" s="4">
        <v>0</v>
      </c>
      <c r="FJ54" s="4">
        <v>0</v>
      </c>
      <c r="FK54" s="4">
        <v>0</v>
      </c>
      <c r="FL54" s="4">
        <v>0</v>
      </c>
      <c r="FM54" s="4">
        <v>0</v>
      </c>
      <c r="FN54" s="4">
        <v>0</v>
      </c>
      <c r="FO54" s="4">
        <v>0</v>
      </c>
      <c r="FP54" s="4">
        <v>0</v>
      </c>
      <c r="FQ54" s="4">
        <v>0</v>
      </c>
      <c r="FR54" s="4">
        <v>0</v>
      </c>
      <c r="FS54" s="4">
        <v>0</v>
      </c>
      <c r="FT54" s="4">
        <v>0</v>
      </c>
      <c r="FU54" s="4">
        <v>0</v>
      </c>
      <c r="FV54" s="4">
        <v>0</v>
      </c>
      <c r="FW54" s="4">
        <v>0</v>
      </c>
      <c r="FX54" s="4">
        <v>0</v>
      </c>
      <c r="FY54" s="4">
        <v>0</v>
      </c>
      <c r="FZ54" s="4">
        <v>0</v>
      </c>
      <c r="GA54" s="4">
        <v>0</v>
      </c>
      <c r="GB54" s="4">
        <v>0</v>
      </c>
      <c r="GC54" s="4">
        <v>0</v>
      </c>
      <c r="GD54" s="4">
        <v>0</v>
      </c>
      <c r="GE54" s="4">
        <v>0</v>
      </c>
      <c r="GF54" s="4">
        <v>0</v>
      </c>
      <c r="GG54" s="4">
        <v>0</v>
      </c>
      <c r="GH54" s="4">
        <v>0</v>
      </c>
      <c r="GI54" s="4">
        <v>0</v>
      </c>
      <c r="GJ54" s="4">
        <v>0</v>
      </c>
      <c r="GK54" s="4">
        <v>0</v>
      </c>
      <c r="GL54" s="4">
        <v>0</v>
      </c>
      <c r="GM54" s="4">
        <v>1</v>
      </c>
      <c r="GN54" s="4">
        <v>0</v>
      </c>
      <c r="GO54" s="4">
        <v>0</v>
      </c>
      <c r="GP54" s="4">
        <v>0</v>
      </c>
      <c r="GQ54" s="4">
        <v>0</v>
      </c>
      <c r="GR54" s="4">
        <v>0</v>
      </c>
      <c r="GS54" s="4">
        <v>0</v>
      </c>
      <c r="GT54" s="4">
        <v>0</v>
      </c>
      <c r="GU54" s="4">
        <v>0</v>
      </c>
      <c r="GV54" s="4">
        <v>0</v>
      </c>
      <c r="GW54" s="4">
        <v>0</v>
      </c>
      <c r="GX54" s="4">
        <v>0</v>
      </c>
      <c r="GY54" s="4">
        <v>0</v>
      </c>
      <c r="GZ54" s="4">
        <v>0</v>
      </c>
      <c r="HA54" s="4">
        <v>0</v>
      </c>
      <c r="HB54" s="4">
        <v>0</v>
      </c>
      <c r="HC54" s="4">
        <v>0</v>
      </c>
      <c r="HD54" s="4">
        <v>0</v>
      </c>
      <c r="HE54" s="4">
        <v>0</v>
      </c>
      <c r="HF54" s="4">
        <v>0</v>
      </c>
      <c r="HG54" s="4">
        <v>0</v>
      </c>
      <c r="HH54" s="4">
        <v>0</v>
      </c>
      <c r="HI54" s="4">
        <v>0</v>
      </c>
      <c r="HJ54" s="4">
        <v>0</v>
      </c>
      <c r="HK54" s="4">
        <v>0</v>
      </c>
      <c r="HL54" s="4">
        <v>0</v>
      </c>
      <c r="HM54" s="4">
        <v>0</v>
      </c>
      <c r="HN54" s="4">
        <v>0</v>
      </c>
      <c r="HO54" s="4">
        <v>0</v>
      </c>
      <c r="HP54" s="4">
        <v>0</v>
      </c>
      <c r="HQ54" s="4">
        <v>0</v>
      </c>
      <c r="HR54" s="4">
        <v>0</v>
      </c>
      <c r="HS54" s="4">
        <v>0</v>
      </c>
      <c r="HT54" s="4">
        <v>0</v>
      </c>
      <c r="HU54" s="4">
        <v>0</v>
      </c>
      <c r="HV54" s="4">
        <v>0</v>
      </c>
      <c r="HW54" s="4">
        <v>0</v>
      </c>
      <c r="HX54" s="4">
        <v>0</v>
      </c>
      <c r="HY54" s="4">
        <v>0</v>
      </c>
      <c r="HZ54" s="4">
        <v>0</v>
      </c>
      <c r="IA54" s="4">
        <v>0</v>
      </c>
      <c r="IB54" s="4">
        <v>0</v>
      </c>
      <c r="IC54" s="4">
        <v>0</v>
      </c>
      <c r="ID54" s="4">
        <v>0</v>
      </c>
      <c r="IE54" s="4">
        <v>0</v>
      </c>
      <c r="IF54" s="4">
        <v>0</v>
      </c>
      <c r="IG54" s="4">
        <v>0</v>
      </c>
      <c r="IH54" s="4">
        <v>0</v>
      </c>
      <c r="II54" s="4">
        <v>0</v>
      </c>
      <c r="IJ54" s="4">
        <v>0</v>
      </c>
      <c r="IK54" s="4">
        <v>0</v>
      </c>
      <c r="IL54" s="4">
        <v>0</v>
      </c>
      <c r="IM54" s="4">
        <v>0</v>
      </c>
      <c r="IN54" s="4">
        <v>1</v>
      </c>
      <c r="IO54" s="4">
        <v>0</v>
      </c>
      <c r="IP54" s="4">
        <v>0</v>
      </c>
      <c r="IQ54" s="4">
        <v>0</v>
      </c>
      <c r="IR54" s="4">
        <v>0</v>
      </c>
      <c r="IS54" s="4">
        <v>0</v>
      </c>
      <c r="IT54" s="4">
        <v>0</v>
      </c>
      <c r="IU54" s="4">
        <v>0</v>
      </c>
      <c r="IV54" s="4">
        <v>0</v>
      </c>
      <c r="IW54" s="4">
        <v>0</v>
      </c>
      <c r="IX54" s="4">
        <v>0</v>
      </c>
      <c r="IY54" s="4">
        <v>0</v>
      </c>
      <c r="IZ54" s="4">
        <v>0</v>
      </c>
      <c r="JA54" s="4">
        <v>0</v>
      </c>
      <c r="JB54" s="4">
        <v>0</v>
      </c>
      <c r="JC54" s="4">
        <v>0</v>
      </c>
      <c r="JD54" s="4">
        <v>0</v>
      </c>
      <c r="JE54" s="4">
        <v>0</v>
      </c>
      <c r="JF54" s="4">
        <v>0</v>
      </c>
      <c r="JG54" s="4">
        <v>0</v>
      </c>
      <c r="JH54" s="4">
        <v>0</v>
      </c>
      <c r="JI54" s="4">
        <v>0</v>
      </c>
      <c r="JJ54" s="4">
        <v>0</v>
      </c>
      <c r="JK54" s="4">
        <v>0</v>
      </c>
      <c r="JL54" s="4">
        <v>0</v>
      </c>
      <c r="JM54" s="4">
        <v>0</v>
      </c>
      <c r="JN54" s="4">
        <v>0</v>
      </c>
      <c r="JO54" s="4">
        <v>0</v>
      </c>
      <c r="JP54" s="4">
        <v>0</v>
      </c>
      <c r="JQ54" s="4">
        <v>0</v>
      </c>
      <c r="JR54" s="4">
        <v>0</v>
      </c>
      <c r="JS54" s="4">
        <v>0</v>
      </c>
      <c r="JT54" s="4">
        <v>0</v>
      </c>
      <c r="JU54" s="4">
        <v>0</v>
      </c>
      <c r="JV54" s="4">
        <v>0</v>
      </c>
      <c r="JW54" s="4">
        <v>0</v>
      </c>
      <c r="JX54" s="4">
        <v>0</v>
      </c>
      <c r="JY54" s="4">
        <v>0</v>
      </c>
      <c r="JZ54" s="4">
        <v>0</v>
      </c>
      <c r="KA54" s="4">
        <v>0</v>
      </c>
      <c r="KB54" s="4">
        <v>0</v>
      </c>
      <c r="KC54" s="4">
        <v>0</v>
      </c>
      <c r="KD54" s="4">
        <v>0</v>
      </c>
      <c r="KE54" s="4">
        <v>0</v>
      </c>
      <c r="KF54" s="4">
        <v>0</v>
      </c>
      <c r="KG54" s="4">
        <v>0</v>
      </c>
      <c r="KH54" s="4">
        <v>0</v>
      </c>
      <c r="KI54" s="4">
        <v>0</v>
      </c>
      <c r="KJ54" s="4">
        <v>0</v>
      </c>
      <c r="KK54" s="4">
        <v>0</v>
      </c>
      <c r="KL54" s="4">
        <v>0</v>
      </c>
      <c r="KM54" s="4">
        <v>0</v>
      </c>
      <c r="KN54" s="4">
        <v>0</v>
      </c>
      <c r="KO54" s="4">
        <v>0</v>
      </c>
      <c r="KP54" s="4">
        <v>0</v>
      </c>
      <c r="KQ54" s="4">
        <v>0</v>
      </c>
      <c r="KR54" s="4">
        <v>0</v>
      </c>
      <c r="KS54" s="4">
        <v>0</v>
      </c>
      <c r="KT54" s="4">
        <v>0</v>
      </c>
      <c r="KU54" s="4">
        <v>0</v>
      </c>
      <c r="KV54" s="4">
        <v>0</v>
      </c>
      <c r="KW54" s="4">
        <v>0</v>
      </c>
      <c r="KX54" s="4">
        <v>0</v>
      </c>
      <c r="KY54" s="4">
        <v>0</v>
      </c>
      <c r="KZ54" s="4">
        <v>0</v>
      </c>
      <c r="LA54" s="4">
        <v>0</v>
      </c>
      <c r="LB54" s="4">
        <v>0</v>
      </c>
      <c r="LC54" s="4">
        <v>0</v>
      </c>
      <c r="LD54" s="4">
        <v>0</v>
      </c>
      <c r="LE54" s="4">
        <v>0</v>
      </c>
      <c r="LF54" s="4">
        <v>0</v>
      </c>
      <c r="LG54" s="4">
        <v>0</v>
      </c>
      <c r="LH54" s="4">
        <v>0</v>
      </c>
      <c r="LI54" s="4">
        <v>0</v>
      </c>
      <c r="LJ54" s="4">
        <v>0</v>
      </c>
      <c r="LK54" s="4">
        <v>0</v>
      </c>
      <c r="LL54" s="4">
        <v>0</v>
      </c>
      <c r="LM54" s="4">
        <v>0</v>
      </c>
      <c r="LN54" s="4">
        <v>0</v>
      </c>
      <c r="LO54" s="4">
        <v>0</v>
      </c>
      <c r="LP54" s="4">
        <v>0</v>
      </c>
      <c r="LQ54" s="4">
        <v>0</v>
      </c>
      <c r="LR54" s="4">
        <v>0</v>
      </c>
      <c r="LS54" s="4">
        <v>0</v>
      </c>
      <c r="LT54" s="4">
        <v>0</v>
      </c>
      <c r="LU54" s="4">
        <v>0</v>
      </c>
      <c r="LV54" s="4">
        <v>0</v>
      </c>
      <c r="LW54" s="1">
        <f t="shared" si="13"/>
        <v>1.3333333333333334E-2</v>
      </c>
      <c r="LX54" s="1">
        <f t="shared" si="14"/>
        <v>5.1090402982320897E-4</v>
      </c>
      <c r="LY54" s="1">
        <f t="shared" si="15"/>
        <v>6.6666666666666664E-4</v>
      </c>
      <c r="LZ54" s="4">
        <v>0</v>
      </c>
      <c r="MA54" s="4">
        <v>0</v>
      </c>
      <c r="MB54" s="4">
        <v>0</v>
      </c>
      <c r="MC54" s="4">
        <v>0</v>
      </c>
      <c r="MD54" s="4">
        <v>0</v>
      </c>
      <c r="ME54" s="4">
        <v>0</v>
      </c>
      <c r="MF54" s="4">
        <v>0</v>
      </c>
      <c r="MG54" s="4">
        <v>0</v>
      </c>
      <c r="MH54" s="4">
        <v>0</v>
      </c>
      <c r="MI54" s="4">
        <v>0</v>
      </c>
      <c r="MJ54" s="4">
        <v>0</v>
      </c>
      <c r="MK54" s="4">
        <v>0</v>
      </c>
      <c r="ML54" s="4">
        <v>0</v>
      </c>
      <c r="MM54" s="4">
        <v>0</v>
      </c>
      <c r="MN54" s="4">
        <v>0</v>
      </c>
      <c r="MO54" s="4">
        <v>0</v>
      </c>
      <c r="MP54" s="4">
        <v>0</v>
      </c>
      <c r="MQ54" s="4">
        <v>0</v>
      </c>
      <c r="MR54" s="4">
        <v>0</v>
      </c>
      <c r="MS54" s="4">
        <v>0</v>
      </c>
      <c r="MT54" s="4">
        <v>0</v>
      </c>
      <c r="MU54" s="4">
        <v>0</v>
      </c>
      <c r="MV54" s="4">
        <v>0</v>
      </c>
      <c r="MW54" s="4">
        <v>0</v>
      </c>
      <c r="MX54" s="4">
        <v>0</v>
      </c>
      <c r="MY54" s="4">
        <v>0</v>
      </c>
      <c r="MZ54" s="4">
        <v>0</v>
      </c>
      <c r="NA54" s="4">
        <v>0</v>
      </c>
      <c r="NB54" s="4">
        <v>0</v>
      </c>
      <c r="NC54" s="4">
        <v>0</v>
      </c>
      <c r="ND54" s="4">
        <v>0</v>
      </c>
      <c r="NE54" s="4">
        <v>0</v>
      </c>
      <c r="NF54" s="4">
        <v>0</v>
      </c>
      <c r="NG54" s="4">
        <v>0</v>
      </c>
      <c r="NH54" s="4">
        <v>0</v>
      </c>
      <c r="NI54" s="4">
        <v>0</v>
      </c>
      <c r="NJ54" s="4">
        <v>0</v>
      </c>
      <c r="NK54" s="4">
        <v>0</v>
      </c>
      <c r="NL54" s="4">
        <v>0</v>
      </c>
      <c r="NM54" s="4">
        <v>0</v>
      </c>
      <c r="NN54" s="4">
        <v>0</v>
      </c>
      <c r="NO54" s="4">
        <v>0</v>
      </c>
      <c r="NP54" s="4">
        <v>0</v>
      </c>
      <c r="NQ54" s="4">
        <v>0</v>
      </c>
      <c r="NR54" s="4">
        <v>0</v>
      </c>
      <c r="NS54" s="4">
        <v>0</v>
      </c>
      <c r="NT54" s="4">
        <v>0</v>
      </c>
      <c r="NU54" s="4">
        <v>0</v>
      </c>
      <c r="NV54" s="4">
        <v>0</v>
      </c>
      <c r="NW54" s="4">
        <v>0</v>
      </c>
      <c r="NX54" s="4">
        <v>0</v>
      </c>
      <c r="NY54" s="4">
        <v>0</v>
      </c>
      <c r="NZ54" s="4">
        <v>0</v>
      </c>
      <c r="OA54" s="4">
        <v>0</v>
      </c>
      <c r="OB54" s="4">
        <v>0</v>
      </c>
      <c r="OC54" s="4">
        <v>0</v>
      </c>
      <c r="OD54" s="4">
        <v>0</v>
      </c>
      <c r="OE54" s="4">
        <v>0</v>
      </c>
      <c r="OF54" s="4">
        <v>0</v>
      </c>
      <c r="OG54" s="4">
        <v>0</v>
      </c>
      <c r="OH54" s="4">
        <v>0</v>
      </c>
      <c r="OI54" s="4">
        <v>0</v>
      </c>
      <c r="OJ54" s="4">
        <v>0</v>
      </c>
      <c r="OK54" s="4">
        <v>0</v>
      </c>
      <c r="OL54" s="4">
        <v>0</v>
      </c>
      <c r="OM54" s="4">
        <v>0</v>
      </c>
      <c r="ON54" s="4">
        <v>0</v>
      </c>
      <c r="OO54" s="4">
        <v>0</v>
      </c>
      <c r="OP54" s="4">
        <v>0</v>
      </c>
      <c r="OQ54" s="4">
        <v>0</v>
      </c>
      <c r="OR54" s="4">
        <v>0</v>
      </c>
      <c r="OS54" s="4">
        <v>0</v>
      </c>
      <c r="OT54" s="4">
        <v>0</v>
      </c>
      <c r="OU54" s="4">
        <v>0</v>
      </c>
      <c r="OV54" s="4">
        <v>0</v>
      </c>
      <c r="OW54" s="4">
        <v>0</v>
      </c>
      <c r="OX54" s="4">
        <v>0</v>
      </c>
      <c r="OY54" s="4">
        <v>0</v>
      </c>
      <c r="OZ54" s="4">
        <v>0</v>
      </c>
      <c r="PA54" s="4">
        <v>0</v>
      </c>
      <c r="PB54" s="4">
        <v>0</v>
      </c>
      <c r="PC54" s="4">
        <v>0</v>
      </c>
      <c r="PD54" s="4">
        <v>1</v>
      </c>
      <c r="PE54" s="4">
        <v>0</v>
      </c>
      <c r="PF54" s="4">
        <v>0</v>
      </c>
      <c r="PG54" s="4">
        <v>0</v>
      </c>
      <c r="PH54" s="4">
        <v>0</v>
      </c>
      <c r="PI54" s="4">
        <v>1</v>
      </c>
      <c r="PJ54" s="4">
        <v>0</v>
      </c>
      <c r="PK54" s="4">
        <v>0</v>
      </c>
      <c r="PL54" s="4">
        <v>0</v>
      </c>
      <c r="PM54" s="4">
        <v>0</v>
      </c>
      <c r="PN54" s="4">
        <v>0</v>
      </c>
      <c r="PO54" s="4">
        <v>0</v>
      </c>
      <c r="PP54" s="4">
        <v>0</v>
      </c>
      <c r="PQ54" s="4">
        <v>0</v>
      </c>
      <c r="PR54" s="4">
        <v>0</v>
      </c>
      <c r="PS54" s="4">
        <v>0</v>
      </c>
      <c r="PT54" s="4">
        <v>0</v>
      </c>
      <c r="PU54" s="4">
        <v>0</v>
      </c>
      <c r="PV54" s="4">
        <v>0</v>
      </c>
      <c r="PW54" s="4">
        <v>0</v>
      </c>
      <c r="PX54" s="4">
        <v>0</v>
      </c>
      <c r="PY54" s="4">
        <v>0</v>
      </c>
      <c r="PZ54" s="4">
        <v>0</v>
      </c>
      <c r="QA54" s="4">
        <v>0</v>
      </c>
      <c r="QB54" s="4">
        <v>0</v>
      </c>
      <c r="QC54" s="4">
        <v>0</v>
      </c>
      <c r="QD54" s="4">
        <v>0</v>
      </c>
      <c r="QE54" s="4">
        <v>0</v>
      </c>
      <c r="QF54" s="4">
        <v>0</v>
      </c>
      <c r="QG54" s="4">
        <v>0</v>
      </c>
      <c r="QH54" s="4">
        <v>0</v>
      </c>
      <c r="QI54" s="4">
        <v>0</v>
      </c>
      <c r="QJ54" s="4">
        <v>0</v>
      </c>
      <c r="QK54" s="4">
        <v>0</v>
      </c>
      <c r="QL54" s="4">
        <v>0</v>
      </c>
      <c r="QM54" s="4">
        <v>0</v>
      </c>
      <c r="QN54" s="4">
        <v>0</v>
      </c>
      <c r="QO54" s="4">
        <v>0</v>
      </c>
      <c r="QP54" s="4">
        <v>0</v>
      </c>
      <c r="QQ54" s="4">
        <v>0</v>
      </c>
      <c r="QR54" s="4">
        <v>0</v>
      </c>
      <c r="QS54" s="4">
        <v>0</v>
      </c>
      <c r="QT54" s="4">
        <v>0</v>
      </c>
      <c r="QU54" s="4">
        <v>0</v>
      </c>
      <c r="QV54" s="4">
        <v>0</v>
      </c>
      <c r="QW54" s="4">
        <v>0</v>
      </c>
      <c r="QX54" s="4">
        <v>0</v>
      </c>
      <c r="QY54" s="4">
        <v>0</v>
      </c>
      <c r="QZ54" s="4">
        <v>0</v>
      </c>
      <c r="RA54" s="4">
        <v>0</v>
      </c>
      <c r="RB54" s="1">
        <f t="shared" si="16"/>
        <v>1.5151515151515152E-2</v>
      </c>
      <c r="RC54" s="1">
        <f t="shared" si="17"/>
        <v>9.2894527345843323E-4</v>
      </c>
      <c r="RD54" s="1">
        <f t="shared" si="18"/>
        <v>7.5757575757575758E-4</v>
      </c>
      <c r="RE54" s="4">
        <v>0</v>
      </c>
      <c r="RF54" s="4">
        <v>0</v>
      </c>
      <c r="RG54" s="4">
        <v>0</v>
      </c>
      <c r="RH54" s="4">
        <v>0</v>
      </c>
      <c r="RI54" s="4">
        <v>0</v>
      </c>
      <c r="RJ54" s="4">
        <v>0</v>
      </c>
      <c r="RK54" s="4">
        <v>0</v>
      </c>
      <c r="RL54" s="4">
        <v>0</v>
      </c>
      <c r="RM54" s="4">
        <v>0</v>
      </c>
      <c r="RN54" s="4">
        <v>0</v>
      </c>
      <c r="RO54" s="4">
        <v>0</v>
      </c>
      <c r="RP54" s="4">
        <v>0</v>
      </c>
      <c r="RQ54" s="4">
        <v>0</v>
      </c>
      <c r="RR54" s="4">
        <v>0</v>
      </c>
      <c r="RS54" s="4">
        <v>0</v>
      </c>
      <c r="RT54" s="4">
        <v>0</v>
      </c>
      <c r="RU54" s="4">
        <v>0</v>
      </c>
      <c r="RV54" s="4">
        <v>0</v>
      </c>
      <c r="RW54" s="4">
        <v>0</v>
      </c>
      <c r="RX54" s="4">
        <v>0</v>
      </c>
      <c r="RY54" s="1">
        <f t="shared" si="19"/>
        <v>0</v>
      </c>
      <c r="RZ54" s="1">
        <f t="shared" si="20"/>
        <v>0</v>
      </c>
      <c r="SA54" s="1">
        <f t="shared" si="21"/>
        <v>0</v>
      </c>
      <c r="SB54" s="4">
        <v>0</v>
      </c>
      <c r="SC54" s="4">
        <v>0</v>
      </c>
      <c r="SD54" s="4">
        <v>0</v>
      </c>
      <c r="SE54" s="4">
        <v>0</v>
      </c>
      <c r="SF54" s="4">
        <v>0</v>
      </c>
      <c r="SG54" s="4">
        <v>0</v>
      </c>
      <c r="SH54" s="4">
        <v>0</v>
      </c>
      <c r="SI54" s="4">
        <v>0</v>
      </c>
      <c r="SJ54" s="4">
        <v>0</v>
      </c>
      <c r="SK54" s="4">
        <v>0</v>
      </c>
      <c r="SL54" s="4">
        <v>0</v>
      </c>
      <c r="SM54" s="4">
        <v>0</v>
      </c>
      <c r="SN54" s="4">
        <v>0</v>
      </c>
      <c r="SO54" s="4">
        <v>0</v>
      </c>
      <c r="SP54" s="4">
        <v>0</v>
      </c>
      <c r="SQ54" s="4">
        <v>0</v>
      </c>
      <c r="SR54" s="4">
        <v>0</v>
      </c>
      <c r="SS54" s="4">
        <v>0</v>
      </c>
      <c r="ST54" s="4">
        <v>0</v>
      </c>
      <c r="SU54" s="4">
        <v>0</v>
      </c>
      <c r="SV54" s="4">
        <v>0</v>
      </c>
      <c r="SW54" s="4">
        <v>0</v>
      </c>
      <c r="SX54" s="4">
        <v>0</v>
      </c>
      <c r="SY54" s="4">
        <v>0</v>
      </c>
      <c r="SZ54" s="4">
        <v>0</v>
      </c>
      <c r="TA54" s="4">
        <v>0</v>
      </c>
      <c r="TB54" s="4">
        <v>0</v>
      </c>
      <c r="TC54" s="4">
        <v>0</v>
      </c>
      <c r="TD54" s="4">
        <v>0</v>
      </c>
      <c r="TE54" s="4">
        <v>0</v>
      </c>
      <c r="TF54" s="4">
        <v>0</v>
      </c>
      <c r="TG54" s="4">
        <v>0</v>
      </c>
      <c r="TH54" s="4">
        <v>0</v>
      </c>
      <c r="TI54" s="4">
        <v>0</v>
      </c>
      <c r="TJ54" s="4">
        <v>0</v>
      </c>
      <c r="TK54" s="4">
        <v>0</v>
      </c>
      <c r="TL54" s="4">
        <v>0</v>
      </c>
      <c r="TM54" s="4">
        <v>0</v>
      </c>
      <c r="TN54" s="4">
        <v>0</v>
      </c>
      <c r="TO54" s="4">
        <v>0</v>
      </c>
      <c r="TP54" s="4">
        <v>0</v>
      </c>
      <c r="TQ54" s="4">
        <v>0</v>
      </c>
      <c r="TR54" s="4">
        <v>0</v>
      </c>
      <c r="TS54" s="4">
        <v>0</v>
      </c>
      <c r="TT54" s="4">
        <v>0</v>
      </c>
      <c r="TU54" s="4">
        <v>0</v>
      </c>
      <c r="TV54" s="4">
        <v>0</v>
      </c>
      <c r="TW54" s="4">
        <v>0</v>
      </c>
      <c r="TX54" s="4">
        <v>0</v>
      </c>
      <c r="TY54" s="4">
        <v>0</v>
      </c>
      <c r="TZ54" s="4">
        <v>0</v>
      </c>
      <c r="UA54" s="4">
        <v>0</v>
      </c>
      <c r="UB54" s="4">
        <v>0</v>
      </c>
      <c r="UC54" s="4">
        <v>0</v>
      </c>
      <c r="UD54" s="4">
        <v>0</v>
      </c>
      <c r="UE54" s="4">
        <v>0</v>
      </c>
      <c r="UF54" s="4">
        <v>0</v>
      </c>
      <c r="UG54" s="4">
        <v>0</v>
      </c>
      <c r="UH54" s="4">
        <v>0</v>
      </c>
      <c r="UI54" s="4">
        <v>0</v>
      </c>
      <c r="UJ54" s="4">
        <v>0</v>
      </c>
      <c r="UK54" s="4">
        <v>0</v>
      </c>
      <c r="UL54" s="4">
        <v>0</v>
      </c>
      <c r="UM54" s="4">
        <v>0</v>
      </c>
      <c r="UN54" s="4">
        <v>0</v>
      </c>
      <c r="UO54" s="4">
        <v>0</v>
      </c>
      <c r="UP54" s="4">
        <v>0</v>
      </c>
      <c r="UQ54" s="4">
        <v>0</v>
      </c>
      <c r="UR54" s="4">
        <v>0</v>
      </c>
      <c r="US54" s="4">
        <v>0</v>
      </c>
      <c r="UT54" s="4">
        <v>0</v>
      </c>
      <c r="UU54" s="4">
        <v>0</v>
      </c>
      <c r="UV54" s="4">
        <v>0</v>
      </c>
      <c r="UW54" s="4">
        <v>0</v>
      </c>
      <c r="UX54" s="4">
        <v>0</v>
      </c>
      <c r="UY54" s="4">
        <v>0</v>
      </c>
      <c r="UZ54" s="4">
        <v>0</v>
      </c>
      <c r="VA54" s="4">
        <v>0</v>
      </c>
      <c r="VB54" s="4">
        <v>0</v>
      </c>
      <c r="VC54" s="4">
        <v>0</v>
      </c>
      <c r="VD54" s="4">
        <v>0</v>
      </c>
      <c r="VE54" s="4">
        <v>0</v>
      </c>
      <c r="VF54" s="4">
        <v>0</v>
      </c>
      <c r="VG54" s="4">
        <v>0</v>
      </c>
      <c r="VH54" s="4">
        <v>0</v>
      </c>
      <c r="VI54" s="4">
        <v>0</v>
      </c>
      <c r="VJ54" s="4">
        <v>0</v>
      </c>
      <c r="VK54" s="4">
        <v>0</v>
      </c>
      <c r="VL54" s="4">
        <v>0</v>
      </c>
      <c r="VM54" s="4">
        <v>0</v>
      </c>
      <c r="VN54" s="4">
        <v>0</v>
      </c>
      <c r="VO54" s="4">
        <v>0</v>
      </c>
      <c r="VP54" s="4">
        <v>0</v>
      </c>
      <c r="VQ54" s="4">
        <v>0</v>
      </c>
      <c r="VR54" s="4">
        <v>0</v>
      </c>
      <c r="VS54" s="4">
        <v>0</v>
      </c>
      <c r="VT54" s="4">
        <v>0</v>
      </c>
      <c r="VU54" s="4">
        <v>0</v>
      </c>
      <c r="VV54" s="4">
        <v>0</v>
      </c>
      <c r="VW54" s="4">
        <v>0</v>
      </c>
      <c r="VX54" s="4">
        <v>0</v>
      </c>
      <c r="VY54" s="4">
        <v>0</v>
      </c>
      <c r="VZ54" s="4">
        <v>0</v>
      </c>
      <c r="WA54" s="4">
        <v>0</v>
      </c>
      <c r="WB54" s="4">
        <v>0</v>
      </c>
      <c r="WC54" s="4">
        <v>0</v>
      </c>
      <c r="WD54" s="4">
        <v>0</v>
      </c>
      <c r="WE54" s="4">
        <v>0</v>
      </c>
      <c r="WF54" s="4">
        <v>0</v>
      </c>
      <c r="WG54" s="4">
        <v>0</v>
      </c>
      <c r="WH54" s="4">
        <v>0</v>
      </c>
      <c r="WI54" s="4">
        <v>0</v>
      </c>
      <c r="WJ54" s="4">
        <v>0</v>
      </c>
      <c r="WK54" s="4">
        <v>0</v>
      </c>
      <c r="WL54" s="4">
        <v>0</v>
      </c>
      <c r="WM54" s="4">
        <v>0</v>
      </c>
      <c r="WN54" s="4">
        <v>0</v>
      </c>
      <c r="WO54" s="4">
        <v>0</v>
      </c>
      <c r="WP54" s="4">
        <v>0</v>
      </c>
      <c r="WQ54" s="4">
        <v>0</v>
      </c>
      <c r="WR54" s="4">
        <v>0</v>
      </c>
      <c r="WS54" s="4">
        <v>0</v>
      </c>
      <c r="WT54" s="4">
        <v>0</v>
      </c>
      <c r="WU54" s="4">
        <v>0</v>
      </c>
      <c r="WV54" s="4">
        <v>0</v>
      </c>
      <c r="WW54" s="4">
        <v>0</v>
      </c>
      <c r="WX54" s="4">
        <v>0</v>
      </c>
      <c r="WY54" s="4">
        <v>0</v>
      </c>
      <c r="WZ54" s="4">
        <v>0</v>
      </c>
      <c r="XA54" s="4">
        <v>0</v>
      </c>
      <c r="XB54" s="1">
        <f t="shared" si="22"/>
        <v>0</v>
      </c>
      <c r="XC54" s="1">
        <f t="shared" si="23"/>
        <v>0</v>
      </c>
      <c r="XD54" s="1">
        <f t="shared" si="24"/>
        <v>0</v>
      </c>
      <c r="XE54" s="4">
        <v>6</v>
      </c>
    </row>
    <row r="55" spans="1:629">
      <c r="A55" s="3" t="s">
        <v>667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1">
        <f t="shared" si="0"/>
        <v>0</v>
      </c>
      <c r="BG55" s="1">
        <f t="shared" si="1"/>
        <v>0</v>
      </c>
      <c r="BH55" s="1">
        <f t="shared" si="2"/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1">
        <f t="shared" si="3"/>
        <v>0</v>
      </c>
      <c r="BU55" s="1">
        <f t="shared" si="4"/>
        <v>0</v>
      </c>
      <c r="BV55" s="1">
        <f t="shared" si="5"/>
        <v>0</v>
      </c>
      <c r="BW55" s="4">
        <v>0</v>
      </c>
      <c r="BX55" s="4">
        <v>0</v>
      </c>
      <c r="BY55" s="4">
        <v>0</v>
      </c>
      <c r="BZ55" s="4">
        <v>0</v>
      </c>
      <c r="CA55" s="1">
        <f t="shared" si="6"/>
        <v>0</v>
      </c>
      <c r="CB55" s="1">
        <f t="shared" si="7"/>
        <v>0</v>
      </c>
      <c r="CC55" s="1">
        <f t="shared" si="8"/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1">
        <f t="shared" si="9"/>
        <v>0</v>
      </c>
      <c r="CZ55" s="1">
        <f t="shared" si="10"/>
        <v>0</v>
      </c>
      <c r="DA55" s="1">
        <f t="shared" si="11"/>
        <v>0</v>
      </c>
      <c r="DB55" s="4">
        <v>1</v>
      </c>
      <c r="DC55" s="5" t="s">
        <v>614</v>
      </c>
      <c r="DD55" s="5" t="s">
        <v>614</v>
      </c>
      <c r="DE55" s="1">
        <f t="shared" si="12"/>
        <v>6.4102564102564103E-4</v>
      </c>
      <c r="DF55" s="4">
        <v>0</v>
      </c>
      <c r="DG55" s="4">
        <v>1</v>
      </c>
      <c r="DH55" s="4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4">
        <v>0</v>
      </c>
      <c r="DU55" s="4">
        <v>0</v>
      </c>
      <c r="DV55" s="4">
        <v>0</v>
      </c>
      <c r="DW55" s="4">
        <v>0</v>
      </c>
      <c r="DX55" s="4">
        <v>0</v>
      </c>
      <c r="DY55" s="4">
        <v>0</v>
      </c>
      <c r="DZ55" s="4">
        <v>0</v>
      </c>
      <c r="EA55" s="4">
        <v>0</v>
      </c>
      <c r="EB55" s="4">
        <v>0</v>
      </c>
      <c r="EC55" s="4">
        <v>0</v>
      </c>
      <c r="ED55" s="4">
        <v>0</v>
      </c>
      <c r="EE55" s="4">
        <v>0</v>
      </c>
      <c r="EF55" s="4">
        <v>0</v>
      </c>
      <c r="EG55" s="4">
        <v>0</v>
      </c>
      <c r="EH55" s="4">
        <v>0</v>
      </c>
      <c r="EI55" s="4">
        <v>0</v>
      </c>
      <c r="EJ55" s="4">
        <v>0</v>
      </c>
      <c r="EK55" s="4">
        <v>0</v>
      </c>
      <c r="EL55" s="4">
        <v>0</v>
      </c>
      <c r="EM55" s="4">
        <v>0</v>
      </c>
      <c r="EN55" s="4">
        <v>0</v>
      </c>
      <c r="EO55" s="4">
        <v>0</v>
      </c>
      <c r="EP55" s="4">
        <v>0</v>
      </c>
      <c r="EQ55" s="4">
        <v>0</v>
      </c>
      <c r="ER55" s="4">
        <v>0</v>
      </c>
      <c r="ES55" s="4">
        <v>0</v>
      </c>
      <c r="ET55" s="4">
        <v>0</v>
      </c>
      <c r="EU55" s="4">
        <v>0</v>
      </c>
      <c r="EV55" s="4">
        <v>0</v>
      </c>
      <c r="EW55" s="4">
        <v>0</v>
      </c>
      <c r="EX55" s="4">
        <v>0</v>
      </c>
      <c r="EY55" s="4">
        <v>0</v>
      </c>
      <c r="EZ55" s="4">
        <v>0</v>
      </c>
      <c r="FA55" s="4">
        <v>0</v>
      </c>
      <c r="FB55" s="4">
        <v>0</v>
      </c>
      <c r="FC55" s="4">
        <v>0</v>
      </c>
      <c r="FD55" s="4">
        <v>0</v>
      </c>
      <c r="FE55" s="4">
        <v>0</v>
      </c>
      <c r="FF55" s="4">
        <v>0</v>
      </c>
      <c r="FG55" s="4">
        <v>0</v>
      </c>
      <c r="FH55" s="4">
        <v>0</v>
      </c>
      <c r="FI55" s="4">
        <v>0</v>
      </c>
      <c r="FJ55" s="4">
        <v>0</v>
      </c>
      <c r="FK55" s="4">
        <v>0</v>
      </c>
      <c r="FL55" s="4">
        <v>0</v>
      </c>
      <c r="FM55" s="4">
        <v>0</v>
      </c>
      <c r="FN55" s="4">
        <v>0</v>
      </c>
      <c r="FO55" s="4">
        <v>0</v>
      </c>
      <c r="FP55" s="4">
        <v>0</v>
      </c>
      <c r="FQ55" s="4">
        <v>0</v>
      </c>
      <c r="FR55" s="4">
        <v>0</v>
      </c>
      <c r="FS55" s="4">
        <v>0</v>
      </c>
      <c r="FT55" s="4">
        <v>0</v>
      </c>
      <c r="FU55" s="4">
        <v>0</v>
      </c>
      <c r="FV55" s="4">
        <v>0</v>
      </c>
      <c r="FW55" s="4">
        <v>0</v>
      </c>
      <c r="FX55" s="4">
        <v>0</v>
      </c>
      <c r="FY55" s="4">
        <v>0</v>
      </c>
      <c r="FZ55" s="4">
        <v>0</v>
      </c>
      <c r="GA55" s="4">
        <v>0</v>
      </c>
      <c r="GB55" s="4">
        <v>0</v>
      </c>
      <c r="GC55" s="4">
        <v>0</v>
      </c>
      <c r="GD55" s="4">
        <v>0</v>
      </c>
      <c r="GE55" s="4">
        <v>0</v>
      </c>
      <c r="GF55" s="4">
        <v>0</v>
      </c>
      <c r="GG55" s="4">
        <v>0</v>
      </c>
      <c r="GH55" s="4">
        <v>0</v>
      </c>
      <c r="GI55" s="4">
        <v>0</v>
      </c>
      <c r="GJ55" s="4">
        <v>0</v>
      </c>
      <c r="GK55" s="4">
        <v>0</v>
      </c>
      <c r="GL55" s="4">
        <v>0</v>
      </c>
      <c r="GM55" s="4">
        <v>0</v>
      </c>
      <c r="GN55" s="4">
        <v>0</v>
      </c>
      <c r="GO55" s="4">
        <v>0</v>
      </c>
      <c r="GP55" s="4">
        <v>0</v>
      </c>
      <c r="GQ55" s="4">
        <v>0</v>
      </c>
      <c r="GR55" s="4">
        <v>0</v>
      </c>
      <c r="GS55" s="4">
        <v>0</v>
      </c>
      <c r="GT55" s="4">
        <v>0</v>
      </c>
      <c r="GU55" s="4">
        <v>0</v>
      </c>
      <c r="GV55" s="4">
        <v>0</v>
      </c>
      <c r="GW55" s="4">
        <v>0</v>
      </c>
      <c r="GX55" s="4">
        <v>0</v>
      </c>
      <c r="GY55" s="4">
        <v>0</v>
      </c>
      <c r="GZ55" s="4">
        <v>0</v>
      </c>
      <c r="HA55" s="4">
        <v>1</v>
      </c>
      <c r="HB55" s="4">
        <v>0</v>
      </c>
      <c r="HC55" s="4">
        <v>0</v>
      </c>
      <c r="HD55" s="4">
        <v>0</v>
      </c>
      <c r="HE55" s="4">
        <v>0</v>
      </c>
      <c r="HF55" s="4">
        <v>0</v>
      </c>
      <c r="HG55" s="4">
        <v>0</v>
      </c>
      <c r="HH55" s="4">
        <v>0</v>
      </c>
      <c r="HI55" s="4">
        <v>0</v>
      </c>
      <c r="HJ55" s="4">
        <v>0</v>
      </c>
      <c r="HK55" s="4">
        <v>0</v>
      </c>
      <c r="HL55" s="4">
        <v>0</v>
      </c>
      <c r="HM55" s="4">
        <v>0</v>
      </c>
      <c r="HN55" s="4">
        <v>0</v>
      </c>
      <c r="HO55" s="4">
        <v>0</v>
      </c>
      <c r="HP55" s="4">
        <v>0</v>
      </c>
      <c r="HQ55" s="4">
        <v>0</v>
      </c>
      <c r="HR55" s="4">
        <v>0</v>
      </c>
      <c r="HS55" s="4">
        <v>1</v>
      </c>
      <c r="HT55" s="4">
        <v>0</v>
      </c>
      <c r="HU55" s="4">
        <v>0</v>
      </c>
      <c r="HV55" s="4">
        <v>0</v>
      </c>
      <c r="HW55" s="4">
        <v>0</v>
      </c>
      <c r="HX55" s="4">
        <v>0</v>
      </c>
      <c r="HY55" s="4">
        <v>0</v>
      </c>
      <c r="HZ55" s="4">
        <v>0</v>
      </c>
      <c r="IA55" s="4">
        <v>0</v>
      </c>
      <c r="IB55" s="4">
        <v>0</v>
      </c>
      <c r="IC55" s="4">
        <v>0</v>
      </c>
      <c r="ID55" s="4">
        <v>0</v>
      </c>
      <c r="IE55" s="4">
        <v>0</v>
      </c>
      <c r="IF55" s="4">
        <v>0</v>
      </c>
      <c r="IG55" s="4">
        <v>0</v>
      </c>
      <c r="IH55" s="4">
        <v>0</v>
      </c>
      <c r="II55" s="4">
        <v>0</v>
      </c>
      <c r="IJ55" s="4">
        <v>0</v>
      </c>
      <c r="IK55" s="4">
        <v>0</v>
      </c>
      <c r="IL55" s="4">
        <v>0</v>
      </c>
      <c r="IM55" s="4">
        <v>0</v>
      </c>
      <c r="IN55" s="4">
        <v>0</v>
      </c>
      <c r="IO55" s="4">
        <v>0</v>
      </c>
      <c r="IP55" s="4">
        <v>0</v>
      </c>
      <c r="IQ55" s="4">
        <v>0</v>
      </c>
      <c r="IR55" s="4">
        <v>0</v>
      </c>
      <c r="IS55" s="4">
        <v>0</v>
      </c>
      <c r="IT55" s="4">
        <v>0</v>
      </c>
      <c r="IU55" s="4">
        <v>0</v>
      </c>
      <c r="IV55" s="4">
        <v>0</v>
      </c>
      <c r="IW55" s="4">
        <v>0</v>
      </c>
      <c r="IX55" s="4">
        <v>0</v>
      </c>
      <c r="IY55" s="4">
        <v>0</v>
      </c>
      <c r="IZ55" s="4">
        <v>0</v>
      </c>
      <c r="JA55" s="4">
        <v>0</v>
      </c>
      <c r="JB55" s="4">
        <v>0</v>
      </c>
      <c r="JC55" s="4">
        <v>0</v>
      </c>
      <c r="JD55" s="4">
        <v>0</v>
      </c>
      <c r="JE55" s="4">
        <v>0</v>
      </c>
      <c r="JF55" s="4">
        <v>0</v>
      </c>
      <c r="JG55" s="4">
        <v>0</v>
      </c>
      <c r="JH55" s="4">
        <v>0</v>
      </c>
      <c r="JI55" s="4">
        <v>0</v>
      </c>
      <c r="JJ55" s="4">
        <v>0</v>
      </c>
      <c r="JK55" s="4">
        <v>0</v>
      </c>
      <c r="JL55" s="4">
        <v>0</v>
      </c>
      <c r="JM55" s="4">
        <v>0</v>
      </c>
      <c r="JN55" s="4">
        <v>0</v>
      </c>
      <c r="JO55" s="4">
        <v>0</v>
      </c>
      <c r="JP55" s="4">
        <v>0</v>
      </c>
      <c r="JQ55" s="4">
        <v>0</v>
      </c>
      <c r="JR55" s="4">
        <v>0</v>
      </c>
      <c r="JS55" s="4">
        <v>0</v>
      </c>
      <c r="JT55" s="4">
        <v>0</v>
      </c>
      <c r="JU55" s="4">
        <v>0</v>
      </c>
      <c r="JV55" s="4">
        <v>0</v>
      </c>
      <c r="JW55" s="4">
        <v>0</v>
      </c>
      <c r="JX55" s="4">
        <v>0</v>
      </c>
      <c r="JY55" s="4">
        <v>0</v>
      </c>
      <c r="JZ55" s="4">
        <v>0</v>
      </c>
      <c r="KA55" s="4">
        <v>0</v>
      </c>
      <c r="KB55" s="4">
        <v>0</v>
      </c>
      <c r="KC55" s="4">
        <v>0</v>
      </c>
      <c r="KD55" s="4">
        <v>0</v>
      </c>
      <c r="KE55" s="4">
        <v>0</v>
      </c>
      <c r="KF55" s="4">
        <v>0</v>
      </c>
      <c r="KG55" s="4">
        <v>0</v>
      </c>
      <c r="KH55" s="4">
        <v>0</v>
      </c>
      <c r="KI55" s="4">
        <v>0</v>
      </c>
      <c r="KJ55" s="4">
        <v>0</v>
      </c>
      <c r="KK55" s="4">
        <v>0</v>
      </c>
      <c r="KL55" s="4">
        <v>0</v>
      </c>
      <c r="KM55" s="4">
        <v>0</v>
      </c>
      <c r="KN55" s="4">
        <v>0</v>
      </c>
      <c r="KO55" s="4">
        <v>0</v>
      </c>
      <c r="KP55" s="4">
        <v>0</v>
      </c>
      <c r="KQ55" s="4">
        <v>0</v>
      </c>
      <c r="KR55" s="4">
        <v>0</v>
      </c>
      <c r="KS55" s="4">
        <v>0</v>
      </c>
      <c r="KT55" s="4">
        <v>0</v>
      </c>
      <c r="KU55" s="4">
        <v>0</v>
      </c>
      <c r="KV55" s="4">
        <v>0</v>
      </c>
      <c r="KW55" s="4">
        <v>0</v>
      </c>
      <c r="KX55" s="4">
        <v>0</v>
      </c>
      <c r="KY55" s="4">
        <v>0</v>
      </c>
      <c r="KZ55" s="4">
        <v>0</v>
      </c>
      <c r="LA55" s="4">
        <v>0</v>
      </c>
      <c r="LB55" s="4">
        <v>0</v>
      </c>
      <c r="LC55" s="4">
        <v>0</v>
      </c>
      <c r="LD55" s="4">
        <v>0</v>
      </c>
      <c r="LE55" s="4">
        <v>0</v>
      </c>
      <c r="LF55" s="4">
        <v>0</v>
      </c>
      <c r="LG55" s="4">
        <v>0</v>
      </c>
      <c r="LH55" s="4">
        <v>0</v>
      </c>
      <c r="LI55" s="4">
        <v>0</v>
      </c>
      <c r="LJ55" s="4">
        <v>0</v>
      </c>
      <c r="LK55" s="4">
        <v>0</v>
      </c>
      <c r="LL55" s="4">
        <v>1</v>
      </c>
      <c r="LM55" s="4">
        <v>0</v>
      </c>
      <c r="LN55" s="4">
        <v>0</v>
      </c>
      <c r="LO55" s="4">
        <v>0</v>
      </c>
      <c r="LP55" s="4">
        <v>0</v>
      </c>
      <c r="LQ55" s="4">
        <v>0</v>
      </c>
      <c r="LR55" s="4">
        <v>0</v>
      </c>
      <c r="LS55" s="4">
        <v>0</v>
      </c>
      <c r="LT55" s="4">
        <v>0</v>
      </c>
      <c r="LU55" s="4">
        <v>0</v>
      </c>
      <c r="LV55" s="4">
        <v>0</v>
      </c>
      <c r="LW55" s="1">
        <f t="shared" si="13"/>
        <v>1.7777777777777778E-2</v>
      </c>
      <c r="LX55" s="1">
        <f t="shared" si="14"/>
        <v>5.8861096233538113E-4</v>
      </c>
      <c r="LY55" s="1">
        <f t="shared" si="15"/>
        <v>8.8888888888888893E-4</v>
      </c>
      <c r="LZ55" s="4">
        <v>0</v>
      </c>
      <c r="MA55" s="4">
        <v>0</v>
      </c>
      <c r="MB55" s="4">
        <v>0</v>
      </c>
      <c r="MC55" s="4">
        <v>0</v>
      </c>
      <c r="MD55" s="4">
        <v>0</v>
      </c>
      <c r="ME55" s="4">
        <v>0</v>
      </c>
      <c r="MF55" s="4">
        <v>0</v>
      </c>
      <c r="MG55" s="4">
        <v>0</v>
      </c>
      <c r="MH55" s="4">
        <v>0</v>
      </c>
      <c r="MI55" s="4">
        <v>0</v>
      </c>
      <c r="MJ55" s="4">
        <v>0</v>
      </c>
      <c r="MK55" s="4">
        <v>0</v>
      </c>
      <c r="ML55" s="4">
        <v>0</v>
      </c>
      <c r="MM55" s="4">
        <v>0</v>
      </c>
      <c r="MN55" s="4">
        <v>0</v>
      </c>
      <c r="MO55" s="4">
        <v>0</v>
      </c>
      <c r="MP55" s="4">
        <v>0</v>
      </c>
      <c r="MQ55" s="4">
        <v>0</v>
      </c>
      <c r="MR55" s="4">
        <v>0</v>
      </c>
      <c r="MS55" s="4">
        <v>0</v>
      </c>
      <c r="MT55" s="4">
        <v>0</v>
      </c>
      <c r="MU55" s="4">
        <v>0</v>
      </c>
      <c r="MV55" s="4">
        <v>0</v>
      </c>
      <c r="MW55" s="4">
        <v>0</v>
      </c>
      <c r="MX55" s="4">
        <v>0</v>
      </c>
      <c r="MY55" s="4">
        <v>0</v>
      </c>
      <c r="MZ55" s="4">
        <v>0</v>
      </c>
      <c r="NA55" s="4">
        <v>0</v>
      </c>
      <c r="NB55" s="4">
        <v>0</v>
      </c>
      <c r="NC55" s="4">
        <v>0</v>
      </c>
      <c r="ND55" s="4">
        <v>0</v>
      </c>
      <c r="NE55" s="4">
        <v>0</v>
      </c>
      <c r="NF55" s="4">
        <v>0</v>
      </c>
      <c r="NG55" s="4">
        <v>0</v>
      </c>
      <c r="NH55" s="4">
        <v>0</v>
      </c>
      <c r="NI55" s="4">
        <v>1</v>
      </c>
      <c r="NJ55" s="4">
        <v>0</v>
      </c>
      <c r="NK55" s="4">
        <v>0</v>
      </c>
      <c r="NL55" s="4">
        <v>0</v>
      </c>
      <c r="NM55" s="4">
        <v>0</v>
      </c>
      <c r="NN55" s="4">
        <v>0</v>
      </c>
      <c r="NO55" s="4">
        <v>0</v>
      </c>
      <c r="NP55" s="4">
        <v>0</v>
      </c>
      <c r="NQ55" s="4">
        <v>0</v>
      </c>
      <c r="NR55" s="4">
        <v>0</v>
      </c>
      <c r="NS55" s="4">
        <v>0</v>
      </c>
      <c r="NT55" s="4">
        <v>0</v>
      </c>
      <c r="NU55" s="4">
        <v>0</v>
      </c>
      <c r="NV55" s="4">
        <v>0</v>
      </c>
      <c r="NW55" s="4">
        <v>0</v>
      </c>
      <c r="NX55" s="4">
        <v>0</v>
      </c>
      <c r="NY55" s="4">
        <v>0</v>
      </c>
      <c r="NZ55" s="4">
        <v>0</v>
      </c>
      <c r="OA55" s="4">
        <v>0</v>
      </c>
      <c r="OB55" s="4">
        <v>0</v>
      </c>
      <c r="OC55" s="4">
        <v>0</v>
      </c>
      <c r="OD55" s="4">
        <v>0</v>
      </c>
      <c r="OE55" s="4">
        <v>0</v>
      </c>
      <c r="OF55" s="4">
        <v>0</v>
      </c>
      <c r="OG55" s="4">
        <v>0</v>
      </c>
      <c r="OH55" s="4">
        <v>0</v>
      </c>
      <c r="OI55" s="4">
        <v>0</v>
      </c>
      <c r="OJ55" s="4">
        <v>0</v>
      </c>
      <c r="OK55" s="4">
        <v>0</v>
      </c>
      <c r="OL55" s="4">
        <v>0</v>
      </c>
      <c r="OM55" s="4">
        <v>0</v>
      </c>
      <c r="ON55" s="4">
        <v>0</v>
      </c>
      <c r="OO55" s="4">
        <v>0</v>
      </c>
      <c r="OP55" s="4">
        <v>0</v>
      </c>
      <c r="OQ55" s="4">
        <v>0</v>
      </c>
      <c r="OR55" s="4">
        <v>0</v>
      </c>
      <c r="OS55" s="4">
        <v>0</v>
      </c>
      <c r="OT55" s="4">
        <v>0</v>
      </c>
      <c r="OU55" s="4">
        <v>0</v>
      </c>
      <c r="OV55" s="4">
        <v>0</v>
      </c>
      <c r="OW55" s="4">
        <v>0</v>
      </c>
      <c r="OX55" s="4">
        <v>0</v>
      </c>
      <c r="OY55" s="4">
        <v>0</v>
      </c>
      <c r="OZ55" s="4">
        <v>0</v>
      </c>
      <c r="PA55" s="4">
        <v>0</v>
      </c>
      <c r="PB55" s="4">
        <v>0</v>
      </c>
      <c r="PC55" s="4">
        <v>0</v>
      </c>
      <c r="PD55" s="4">
        <v>0</v>
      </c>
      <c r="PE55" s="4">
        <v>0</v>
      </c>
      <c r="PF55" s="4">
        <v>0</v>
      </c>
      <c r="PG55" s="4">
        <v>0</v>
      </c>
      <c r="PH55" s="4">
        <v>0</v>
      </c>
      <c r="PI55" s="4">
        <v>0</v>
      </c>
      <c r="PJ55" s="4">
        <v>0</v>
      </c>
      <c r="PK55" s="4">
        <v>0</v>
      </c>
      <c r="PL55" s="4">
        <v>0</v>
      </c>
      <c r="PM55" s="4">
        <v>0</v>
      </c>
      <c r="PN55" s="4">
        <v>0</v>
      </c>
      <c r="PO55" s="4">
        <v>0</v>
      </c>
      <c r="PP55" s="4">
        <v>0</v>
      </c>
      <c r="PQ55" s="4">
        <v>0</v>
      </c>
      <c r="PR55" s="4">
        <v>0</v>
      </c>
      <c r="PS55" s="4">
        <v>0</v>
      </c>
      <c r="PT55" s="4">
        <v>0</v>
      </c>
      <c r="PU55" s="4">
        <v>0</v>
      </c>
      <c r="PV55" s="4">
        <v>0</v>
      </c>
      <c r="PW55" s="4">
        <v>0</v>
      </c>
      <c r="PX55" s="4">
        <v>0</v>
      </c>
      <c r="PY55" s="4">
        <v>1</v>
      </c>
      <c r="PZ55" s="4">
        <v>0</v>
      </c>
      <c r="QA55" s="4">
        <v>0</v>
      </c>
      <c r="QB55" s="4">
        <v>0</v>
      </c>
      <c r="QC55" s="4">
        <v>0</v>
      </c>
      <c r="QD55" s="4">
        <v>0</v>
      </c>
      <c r="QE55" s="4">
        <v>0</v>
      </c>
      <c r="QF55" s="4">
        <v>0</v>
      </c>
      <c r="QG55" s="4">
        <v>0</v>
      </c>
      <c r="QH55" s="4">
        <v>0</v>
      </c>
      <c r="QI55" s="4">
        <v>0</v>
      </c>
      <c r="QJ55" s="4">
        <v>0</v>
      </c>
      <c r="QK55" s="4">
        <v>0</v>
      </c>
      <c r="QL55" s="4">
        <v>0</v>
      </c>
      <c r="QM55" s="4">
        <v>0</v>
      </c>
      <c r="QN55" s="4">
        <v>0</v>
      </c>
      <c r="QO55" s="4">
        <v>0</v>
      </c>
      <c r="QP55" s="4">
        <v>0</v>
      </c>
      <c r="QQ55" s="4">
        <v>0</v>
      </c>
      <c r="QR55" s="4">
        <v>0</v>
      </c>
      <c r="QS55" s="4">
        <v>0</v>
      </c>
      <c r="QT55" s="4">
        <v>0</v>
      </c>
      <c r="QU55" s="4">
        <v>0</v>
      </c>
      <c r="QV55" s="4">
        <v>0</v>
      </c>
      <c r="QW55" s="4">
        <v>0</v>
      </c>
      <c r="QX55" s="4">
        <v>0</v>
      </c>
      <c r="QY55" s="4">
        <v>0</v>
      </c>
      <c r="QZ55" s="4">
        <v>0</v>
      </c>
      <c r="RA55" s="4">
        <v>0</v>
      </c>
      <c r="RB55" s="1">
        <f t="shared" si="16"/>
        <v>1.5151515151515152E-2</v>
      </c>
      <c r="RC55" s="1">
        <f t="shared" si="17"/>
        <v>9.2894527345843323E-4</v>
      </c>
      <c r="RD55" s="1">
        <f t="shared" si="18"/>
        <v>7.5757575757575758E-4</v>
      </c>
      <c r="RE55" s="4">
        <v>0</v>
      </c>
      <c r="RF55" s="4">
        <v>0</v>
      </c>
      <c r="RG55" s="4">
        <v>0</v>
      </c>
      <c r="RH55" s="4">
        <v>0</v>
      </c>
      <c r="RI55" s="4">
        <v>0</v>
      </c>
      <c r="RJ55" s="4">
        <v>0</v>
      </c>
      <c r="RK55" s="4">
        <v>0</v>
      </c>
      <c r="RL55" s="4">
        <v>0</v>
      </c>
      <c r="RM55" s="4">
        <v>0</v>
      </c>
      <c r="RN55" s="4">
        <v>0</v>
      </c>
      <c r="RO55" s="4">
        <v>0</v>
      </c>
      <c r="RP55" s="4">
        <v>0</v>
      </c>
      <c r="RQ55" s="4">
        <v>0</v>
      </c>
      <c r="RR55" s="4">
        <v>0</v>
      </c>
      <c r="RS55" s="4">
        <v>0</v>
      </c>
      <c r="RT55" s="4">
        <v>0</v>
      </c>
      <c r="RU55" s="4">
        <v>0</v>
      </c>
      <c r="RV55" s="4">
        <v>0</v>
      </c>
      <c r="RW55" s="4">
        <v>0</v>
      </c>
      <c r="RX55" s="4">
        <v>0</v>
      </c>
      <c r="RY55" s="1">
        <f t="shared" si="19"/>
        <v>0</v>
      </c>
      <c r="RZ55" s="1">
        <f t="shared" si="20"/>
        <v>0</v>
      </c>
      <c r="SA55" s="1">
        <f t="shared" si="21"/>
        <v>0</v>
      </c>
      <c r="SB55" s="4">
        <v>0</v>
      </c>
      <c r="SC55" s="4">
        <v>0</v>
      </c>
      <c r="SD55" s="4">
        <v>0</v>
      </c>
      <c r="SE55" s="4">
        <v>0</v>
      </c>
      <c r="SF55" s="4">
        <v>0</v>
      </c>
      <c r="SG55" s="4">
        <v>2</v>
      </c>
      <c r="SH55" s="4">
        <v>0</v>
      </c>
      <c r="SI55" s="4">
        <v>1</v>
      </c>
      <c r="SJ55" s="4">
        <v>0</v>
      </c>
      <c r="SK55" s="4">
        <v>0</v>
      </c>
      <c r="SL55" s="4">
        <v>0</v>
      </c>
      <c r="SM55" s="4">
        <v>0</v>
      </c>
      <c r="SN55" s="4">
        <v>0</v>
      </c>
      <c r="SO55" s="4">
        <v>0</v>
      </c>
      <c r="SP55" s="4">
        <v>0</v>
      </c>
      <c r="SQ55" s="4">
        <v>0</v>
      </c>
      <c r="SR55" s="4">
        <v>0</v>
      </c>
      <c r="SS55" s="4">
        <v>1</v>
      </c>
      <c r="ST55" s="4">
        <v>0</v>
      </c>
      <c r="SU55" s="4">
        <v>0</v>
      </c>
      <c r="SV55" s="4">
        <v>0</v>
      </c>
      <c r="SW55" s="4">
        <v>0</v>
      </c>
      <c r="SX55" s="4">
        <v>0</v>
      </c>
      <c r="SY55" s="4">
        <v>0</v>
      </c>
      <c r="SZ55" s="4">
        <v>0</v>
      </c>
      <c r="TA55" s="4">
        <v>0</v>
      </c>
      <c r="TB55" s="4">
        <v>0</v>
      </c>
      <c r="TC55" s="4">
        <v>0</v>
      </c>
      <c r="TD55" s="4">
        <v>0</v>
      </c>
      <c r="TE55" s="4">
        <v>2</v>
      </c>
      <c r="TF55" s="4">
        <v>1</v>
      </c>
      <c r="TG55" s="4">
        <v>0</v>
      </c>
      <c r="TH55" s="4">
        <v>0</v>
      </c>
      <c r="TI55" s="4">
        <v>0</v>
      </c>
      <c r="TJ55" s="4">
        <v>0</v>
      </c>
      <c r="TK55" s="4">
        <v>0</v>
      </c>
      <c r="TL55" s="4">
        <v>0</v>
      </c>
      <c r="TM55" s="4">
        <v>0</v>
      </c>
      <c r="TN55" s="4">
        <v>0</v>
      </c>
      <c r="TO55" s="4">
        <v>0</v>
      </c>
      <c r="TP55" s="4">
        <v>1</v>
      </c>
      <c r="TQ55" s="4">
        <v>0</v>
      </c>
      <c r="TR55" s="4">
        <v>0</v>
      </c>
      <c r="TS55" s="4">
        <v>0</v>
      </c>
      <c r="TT55" s="4">
        <v>0</v>
      </c>
      <c r="TU55" s="4">
        <v>0</v>
      </c>
      <c r="TV55" s="4">
        <v>0</v>
      </c>
      <c r="TW55" s="4">
        <v>0</v>
      </c>
      <c r="TX55" s="4">
        <v>0</v>
      </c>
      <c r="TY55" s="4">
        <v>0</v>
      </c>
      <c r="TZ55" s="4">
        <v>1</v>
      </c>
      <c r="UA55" s="4">
        <v>0</v>
      </c>
      <c r="UB55" s="4">
        <v>0</v>
      </c>
      <c r="UC55" s="4">
        <v>0</v>
      </c>
      <c r="UD55" s="4">
        <v>0</v>
      </c>
      <c r="UE55" s="4">
        <v>0</v>
      </c>
      <c r="UF55" s="4">
        <v>0</v>
      </c>
      <c r="UG55" s="4">
        <v>0</v>
      </c>
      <c r="UH55" s="4">
        <v>0</v>
      </c>
      <c r="UI55" s="4">
        <v>0</v>
      </c>
      <c r="UJ55" s="4">
        <v>0</v>
      </c>
      <c r="UK55" s="4">
        <v>0</v>
      </c>
      <c r="UL55" s="4">
        <v>0</v>
      </c>
      <c r="UM55" s="4">
        <v>0</v>
      </c>
      <c r="UN55" s="4">
        <v>0</v>
      </c>
      <c r="UO55" s="4">
        <v>0</v>
      </c>
      <c r="UP55" s="4">
        <v>0</v>
      </c>
      <c r="UQ55" s="4">
        <v>0</v>
      </c>
      <c r="UR55" s="4">
        <v>0</v>
      </c>
      <c r="US55" s="4">
        <v>0</v>
      </c>
      <c r="UT55" s="4">
        <v>0</v>
      </c>
      <c r="UU55" s="4">
        <v>0</v>
      </c>
      <c r="UV55" s="4">
        <v>0</v>
      </c>
      <c r="UW55" s="4">
        <v>0</v>
      </c>
      <c r="UX55" s="4">
        <v>0</v>
      </c>
      <c r="UY55" s="4">
        <v>0</v>
      </c>
      <c r="UZ55" s="4">
        <v>0</v>
      </c>
      <c r="VA55" s="4">
        <v>0</v>
      </c>
      <c r="VB55" s="4">
        <v>0</v>
      </c>
      <c r="VC55" s="4">
        <v>0</v>
      </c>
      <c r="VD55" s="4">
        <v>0</v>
      </c>
      <c r="VE55" s="4">
        <v>0</v>
      </c>
      <c r="VF55" s="4">
        <v>0</v>
      </c>
      <c r="VG55" s="4">
        <v>0</v>
      </c>
      <c r="VH55" s="4">
        <v>0</v>
      </c>
      <c r="VI55" s="4">
        <v>0</v>
      </c>
      <c r="VJ55" s="4">
        <v>0</v>
      </c>
      <c r="VK55" s="4">
        <v>0</v>
      </c>
      <c r="VL55" s="4">
        <v>1</v>
      </c>
      <c r="VM55" s="4">
        <v>0</v>
      </c>
      <c r="VN55" s="4">
        <v>0</v>
      </c>
      <c r="VO55" s="4">
        <v>0</v>
      </c>
      <c r="VP55" s="4">
        <v>0</v>
      </c>
      <c r="VQ55" s="4">
        <v>0</v>
      </c>
      <c r="VR55" s="4">
        <v>0</v>
      </c>
      <c r="VS55" s="4">
        <v>0</v>
      </c>
      <c r="VT55" s="4">
        <v>0</v>
      </c>
      <c r="VU55" s="4">
        <v>0</v>
      </c>
      <c r="VV55" s="4">
        <v>0</v>
      </c>
      <c r="VW55" s="4">
        <v>0</v>
      </c>
      <c r="VX55" s="4">
        <v>0</v>
      </c>
      <c r="VY55" s="4">
        <v>0</v>
      </c>
      <c r="VZ55" s="4">
        <v>0</v>
      </c>
      <c r="WA55" s="4">
        <v>0</v>
      </c>
      <c r="WB55" s="4">
        <v>0</v>
      </c>
      <c r="WC55" s="4">
        <v>0</v>
      </c>
      <c r="WD55" s="4">
        <v>0</v>
      </c>
      <c r="WE55" s="4">
        <v>0</v>
      </c>
      <c r="WF55" s="4">
        <v>0</v>
      </c>
      <c r="WG55" s="4">
        <v>0</v>
      </c>
      <c r="WH55" s="4">
        <v>0</v>
      </c>
      <c r="WI55" s="4">
        <v>0</v>
      </c>
      <c r="WJ55" s="4">
        <v>0</v>
      </c>
      <c r="WK55" s="4">
        <v>0</v>
      </c>
      <c r="WL55" s="4">
        <v>0</v>
      </c>
      <c r="WM55" s="4">
        <v>0</v>
      </c>
      <c r="WN55" s="4">
        <v>0</v>
      </c>
      <c r="WO55" s="4">
        <v>0</v>
      </c>
      <c r="WP55" s="4">
        <v>0</v>
      </c>
      <c r="WQ55" s="4">
        <v>0</v>
      </c>
      <c r="WR55" s="4">
        <v>0</v>
      </c>
      <c r="WS55" s="4">
        <v>0</v>
      </c>
      <c r="WT55" s="4">
        <v>0</v>
      </c>
      <c r="WU55" s="4">
        <v>0</v>
      </c>
      <c r="WV55" s="4">
        <v>0</v>
      </c>
      <c r="WW55" s="4">
        <v>0</v>
      </c>
      <c r="WX55" s="4">
        <v>0</v>
      </c>
      <c r="WY55" s="4">
        <v>0</v>
      </c>
      <c r="WZ55" s="4">
        <v>0</v>
      </c>
      <c r="XA55" s="4">
        <v>0</v>
      </c>
      <c r="XB55" s="1">
        <f t="shared" si="22"/>
        <v>7.6923076923076927E-2</v>
      </c>
      <c r="XC55" s="1">
        <f t="shared" si="23"/>
        <v>2.4635100585398018E-3</v>
      </c>
      <c r="XD55" s="1">
        <f t="shared" si="24"/>
        <v>3.8461538461538464E-3</v>
      </c>
      <c r="XE55" s="4">
        <v>17</v>
      </c>
    </row>
    <row r="56" spans="1:629">
      <c r="A56" s="3" t="s">
        <v>668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1">
        <f t="shared" si="0"/>
        <v>0</v>
      </c>
      <c r="BG56" s="1">
        <f t="shared" si="1"/>
        <v>0</v>
      </c>
      <c r="BH56" s="1">
        <f t="shared" si="2"/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1">
        <f t="shared" si="3"/>
        <v>0</v>
      </c>
      <c r="BU56" s="1">
        <f t="shared" si="4"/>
        <v>0</v>
      </c>
      <c r="BV56" s="1">
        <f t="shared" si="5"/>
        <v>0</v>
      </c>
      <c r="BW56" s="4">
        <v>0</v>
      </c>
      <c r="BX56" s="4">
        <v>0</v>
      </c>
      <c r="BY56" s="4">
        <v>0</v>
      </c>
      <c r="BZ56" s="4">
        <v>0</v>
      </c>
      <c r="CA56" s="1">
        <f t="shared" si="6"/>
        <v>0</v>
      </c>
      <c r="CB56" s="1">
        <f t="shared" si="7"/>
        <v>0</v>
      </c>
      <c r="CC56" s="1">
        <f t="shared" si="8"/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1">
        <f t="shared" si="9"/>
        <v>0</v>
      </c>
      <c r="CZ56" s="1">
        <f t="shared" si="10"/>
        <v>0</v>
      </c>
      <c r="DA56" s="1">
        <f t="shared" si="11"/>
        <v>0</v>
      </c>
      <c r="DB56" s="4">
        <v>1</v>
      </c>
      <c r="DC56" s="5" t="s">
        <v>614</v>
      </c>
      <c r="DD56" s="5" t="s">
        <v>614</v>
      </c>
      <c r="DE56" s="1">
        <f t="shared" si="12"/>
        <v>6.4102564102564103E-4</v>
      </c>
      <c r="DF56" s="4">
        <v>0</v>
      </c>
      <c r="DG56" s="4">
        <v>0</v>
      </c>
      <c r="DH56" s="4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4">
        <v>0</v>
      </c>
      <c r="DU56" s="4">
        <v>0</v>
      </c>
      <c r="DV56" s="4">
        <v>0</v>
      </c>
      <c r="DW56" s="4">
        <v>0</v>
      </c>
      <c r="DX56" s="4">
        <v>0</v>
      </c>
      <c r="DY56" s="4">
        <v>0</v>
      </c>
      <c r="DZ56" s="4">
        <v>0</v>
      </c>
      <c r="EA56" s="4">
        <v>0</v>
      </c>
      <c r="EB56" s="4">
        <v>0</v>
      </c>
      <c r="EC56" s="4">
        <v>0</v>
      </c>
      <c r="ED56" s="4">
        <v>0</v>
      </c>
      <c r="EE56" s="4">
        <v>0</v>
      </c>
      <c r="EF56" s="4">
        <v>0</v>
      </c>
      <c r="EG56" s="4">
        <v>0</v>
      </c>
      <c r="EH56" s="4">
        <v>0</v>
      </c>
      <c r="EI56" s="4">
        <v>0</v>
      </c>
      <c r="EJ56" s="4">
        <v>0</v>
      </c>
      <c r="EK56" s="4">
        <v>0</v>
      </c>
      <c r="EL56" s="4">
        <v>0</v>
      </c>
      <c r="EM56" s="4">
        <v>0</v>
      </c>
      <c r="EN56" s="4">
        <v>0</v>
      </c>
      <c r="EO56" s="4">
        <v>0</v>
      </c>
      <c r="EP56" s="4">
        <v>0</v>
      </c>
      <c r="EQ56" s="4">
        <v>0</v>
      </c>
      <c r="ER56" s="4">
        <v>0</v>
      </c>
      <c r="ES56" s="4">
        <v>0</v>
      </c>
      <c r="ET56" s="4">
        <v>0</v>
      </c>
      <c r="EU56" s="4">
        <v>0</v>
      </c>
      <c r="EV56" s="4">
        <v>0</v>
      </c>
      <c r="EW56" s="4">
        <v>0</v>
      </c>
      <c r="EX56" s="4">
        <v>0</v>
      </c>
      <c r="EY56" s="4">
        <v>1</v>
      </c>
      <c r="EZ56" s="4">
        <v>0</v>
      </c>
      <c r="FA56" s="4">
        <v>0</v>
      </c>
      <c r="FB56" s="4">
        <v>0</v>
      </c>
      <c r="FC56" s="4">
        <v>0</v>
      </c>
      <c r="FD56" s="4">
        <v>0</v>
      </c>
      <c r="FE56" s="4">
        <v>0</v>
      </c>
      <c r="FF56" s="4">
        <v>0</v>
      </c>
      <c r="FG56" s="4">
        <v>0</v>
      </c>
      <c r="FH56" s="4">
        <v>0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0</v>
      </c>
      <c r="FP56" s="4">
        <v>0</v>
      </c>
      <c r="FQ56" s="4">
        <v>0</v>
      </c>
      <c r="FR56" s="4">
        <v>0</v>
      </c>
      <c r="FS56" s="4">
        <v>0</v>
      </c>
      <c r="FT56" s="4">
        <v>0</v>
      </c>
      <c r="FU56" s="4">
        <v>0</v>
      </c>
      <c r="FV56" s="4">
        <v>0</v>
      </c>
      <c r="FW56" s="4">
        <v>0</v>
      </c>
      <c r="FX56" s="4">
        <v>0</v>
      </c>
      <c r="FY56" s="4">
        <v>0</v>
      </c>
      <c r="FZ56" s="4">
        <v>0</v>
      </c>
      <c r="GA56" s="4">
        <v>0</v>
      </c>
      <c r="GB56" s="4">
        <v>0</v>
      </c>
      <c r="GC56" s="4">
        <v>0</v>
      </c>
      <c r="GD56" s="4">
        <v>0</v>
      </c>
      <c r="GE56" s="4">
        <v>0</v>
      </c>
      <c r="GF56" s="4">
        <v>0</v>
      </c>
      <c r="GG56" s="4">
        <v>0</v>
      </c>
      <c r="GH56" s="4">
        <v>0</v>
      </c>
      <c r="GI56" s="4">
        <v>0</v>
      </c>
      <c r="GJ56" s="4">
        <v>0</v>
      </c>
      <c r="GK56" s="4">
        <v>0</v>
      </c>
      <c r="GL56" s="4">
        <v>0</v>
      </c>
      <c r="GM56" s="4">
        <v>0</v>
      </c>
      <c r="GN56" s="4">
        <v>0</v>
      </c>
      <c r="GO56" s="4">
        <v>0</v>
      </c>
      <c r="GP56" s="4">
        <v>0</v>
      </c>
      <c r="GQ56" s="4">
        <v>0</v>
      </c>
      <c r="GR56" s="4">
        <v>0</v>
      </c>
      <c r="GS56" s="4">
        <v>0</v>
      </c>
      <c r="GT56" s="4">
        <v>0</v>
      </c>
      <c r="GU56" s="4">
        <v>0</v>
      </c>
      <c r="GV56" s="4">
        <v>0</v>
      </c>
      <c r="GW56" s="4">
        <v>0</v>
      </c>
      <c r="GX56" s="4">
        <v>0</v>
      </c>
      <c r="GY56" s="4">
        <v>0</v>
      </c>
      <c r="GZ56" s="4">
        <v>0</v>
      </c>
      <c r="HA56" s="4">
        <v>0</v>
      </c>
      <c r="HB56" s="4">
        <v>0</v>
      </c>
      <c r="HC56" s="4">
        <v>0</v>
      </c>
      <c r="HD56" s="4">
        <v>0</v>
      </c>
      <c r="HE56" s="4">
        <v>0</v>
      </c>
      <c r="HF56" s="4">
        <v>0</v>
      </c>
      <c r="HG56" s="4">
        <v>0</v>
      </c>
      <c r="HH56" s="4">
        <v>0</v>
      </c>
      <c r="HI56" s="4">
        <v>0</v>
      </c>
      <c r="HJ56" s="4">
        <v>0</v>
      </c>
      <c r="HK56" s="4">
        <v>0</v>
      </c>
      <c r="HL56" s="4">
        <v>0</v>
      </c>
      <c r="HM56" s="4">
        <v>0</v>
      </c>
      <c r="HN56" s="4">
        <v>0</v>
      </c>
      <c r="HO56" s="4">
        <v>0</v>
      </c>
      <c r="HP56" s="4">
        <v>0</v>
      </c>
      <c r="HQ56" s="4">
        <v>0</v>
      </c>
      <c r="HR56" s="4">
        <v>0</v>
      </c>
      <c r="HS56" s="4">
        <v>0</v>
      </c>
      <c r="HT56" s="4">
        <v>0</v>
      </c>
      <c r="HU56" s="4">
        <v>0</v>
      </c>
      <c r="HV56" s="4">
        <v>0</v>
      </c>
      <c r="HW56" s="4">
        <v>1</v>
      </c>
      <c r="HX56" s="4">
        <v>0</v>
      </c>
      <c r="HY56" s="4">
        <v>0</v>
      </c>
      <c r="HZ56" s="4">
        <v>0</v>
      </c>
      <c r="IA56" s="4">
        <v>0</v>
      </c>
      <c r="IB56" s="4">
        <v>0</v>
      </c>
      <c r="IC56" s="4">
        <v>0</v>
      </c>
      <c r="ID56" s="4">
        <v>0</v>
      </c>
      <c r="IE56" s="4">
        <v>0</v>
      </c>
      <c r="IF56" s="4">
        <v>0</v>
      </c>
      <c r="IG56" s="4">
        <v>0</v>
      </c>
      <c r="IH56" s="4">
        <v>1</v>
      </c>
      <c r="II56" s="4">
        <v>0</v>
      </c>
      <c r="IJ56" s="4">
        <v>0</v>
      </c>
      <c r="IK56" s="4">
        <v>0</v>
      </c>
      <c r="IL56" s="4">
        <v>0</v>
      </c>
      <c r="IM56" s="4">
        <v>0</v>
      </c>
      <c r="IN56" s="4">
        <v>0</v>
      </c>
      <c r="IO56" s="4">
        <v>0</v>
      </c>
      <c r="IP56" s="4">
        <v>0</v>
      </c>
      <c r="IQ56" s="4">
        <v>0</v>
      </c>
      <c r="IR56" s="4">
        <v>0</v>
      </c>
      <c r="IS56" s="4">
        <v>0</v>
      </c>
      <c r="IT56" s="4">
        <v>0</v>
      </c>
      <c r="IU56" s="4">
        <v>0</v>
      </c>
      <c r="IV56" s="4">
        <v>0</v>
      </c>
      <c r="IW56" s="4">
        <v>0</v>
      </c>
      <c r="IX56" s="4">
        <v>0</v>
      </c>
      <c r="IY56" s="4">
        <v>0</v>
      </c>
      <c r="IZ56" s="4">
        <v>0</v>
      </c>
      <c r="JA56" s="4">
        <v>0</v>
      </c>
      <c r="JB56" s="4">
        <v>0</v>
      </c>
      <c r="JC56" s="4">
        <v>0</v>
      </c>
      <c r="JD56" s="4">
        <v>0</v>
      </c>
      <c r="JE56" s="4">
        <v>0</v>
      </c>
      <c r="JF56" s="4">
        <v>0</v>
      </c>
      <c r="JG56" s="4">
        <v>0</v>
      </c>
      <c r="JH56" s="4">
        <v>0</v>
      </c>
      <c r="JI56" s="4">
        <v>0</v>
      </c>
      <c r="JJ56" s="4">
        <v>0</v>
      </c>
      <c r="JK56" s="4">
        <v>0</v>
      </c>
      <c r="JL56" s="4">
        <v>0</v>
      </c>
      <c r="JM56" s="4">
        <v>0</v>
      </c>
      <c r="JN56" s="4">
        <v>0</v>
      </c>
      <c r="JO56" s="4">
        <v>0</v>
      </c>
      <c r="JP56" s="4">
        <v>0</v>
      </c>
      <c r="JQ56" s="4">
        <v>0</v>
      </c>
      <c r="JR56" s="4">
        <v>0</v>
      </c>
      <c r="JS56" s="4">
        <v>0</v>
      </c>
      <c r="JT56" s="4">
        <v>0</v>
      </c>
      <c r="JU56" s="4">
        <v>0</v>
      </c>
      <c r="JV56" s="4">
        <v>0</v>
      </c>
      <c r="JW56" s="4">
        <v>0</v>
      </c>
      <c r="JX56" s="4">
        <v>0</v>
      </c>
      <c r="JY56" s="4">
        <v>0</v>
      </c>
      <c r="JZ56" s="4">
        <v>0</v>
      </c>
      <c r="KA56" s="4">
        <v>0</v>
      </c>
      <c r="KB56" s="4">
        <v>0</v>
      </c>
      <c r="KC56" s="4">
        <v>0</v>
      </c>
      <c r="KD56" s="4">
        <v>0</v>
      </c>
      <c r="KE56" s="4">
        <v>0</v>
      </c>
      <c r="KF56" s="4">
        <v>0</v>
      </c>
      <c r="KG56" s="4">
        <v>0</v>
      </c>
      <c r="KH56" s="4">
        <v>0</v>
      </c>
      <c r="KI56" s="4">
        <v>0</v>
      </c>
      <c r="KJ56" s="4">
        <v>0</v>
      </c>
      <c r="KK56" s="4">
        <v>0</v>
      </c>
      <c r="KL56" s="4">
        <v>0</v>
      </c>
      <c r="KM56" s="4">
        <v>0</v>
      </c>
      <c r="KN56" s="4">
        <v>0</v>
      </c>
      <c r="KO56" s="4">
        <v>0</v>
      </c>
      <c r="KP56" s="4">
        <v>0</v>
      </c>
      <c r="KQ56" s="4">
        <v>0</v>
      </c>
      <c r="KR56" s="4">
        <v>0</v>
      </c>
      <c r="KS56" s="4">
        <v>0</v>
      </c>
      <c r="KT56" s="4">
        <v>0</v>
      </c>
      <c r="KU56" s="4">
        <v>0</v>
      </c>
      <c r="KV56" s="4">
        <v>0</v>
      </c>
      <c r="KW56" s="4">
        <v>0</v>
      </c>
      <c r="KX56" s="4">
        <v>0</v>
      </c>
      <c r="KY56" s="4">
        <v>0</v>
      </c>
      <c r="KZ56" s="4">
        <v>0</v>
      </c>
      <c r="LA56" s="4">
        <v>0</v>
      </c>
      <c r="LB56" s="4">
        <v>0</v>
      </c>
      <c r="LC56" s="4">
        <v>0</v>
      </c>
      <c r="LD56" s="4">
        <v>0</v>
      </c>
      <c r="LE56" s="4">
        <v>0</v>
      </c>
      <c r="LF56" s="4">
        <v>0</v>
      </c>
      <c r="LG56" s="4">
        <v>0</v>
      </c>
      <c r="LH56" s="4">
        <v>0</v>
      </c>
      <c r="LI56" s="4">
        <v>0</v>
      </c>
      <c r="LJ56" s="4">
        <v>0</v>
      </c>
      <c r="LK56" s="4">
        <v>0</v>
      </c>
      <c r="LL56" s="4">
        <v>0</v>
      </c>
      <c r="LM56" s="4">
        <v>0</v>
      </c>
      <c r="LN56" s="4">
        <v>0</v>
      </c>
      <c r="LO56" s="4">
        <v>0</v>
      </c>
      <c r="LP56" s="4">
        <v>0</v>
      </c>
      <c r="LQ56" s="4">
        <v>0</v>
      </c>
      <c r="LR56" s="4">
        <v>0</v>
      </c>
      <c r="LS56" s="4">
        <v>0</v>
      </c>
      <c r="LT56" s="4">
        <v>0</v>
      </c>
      <c r="LU56" s="4">
        <v>0</v>
      </c>
      <c r="LV56" s="4">
        <v>0</v>
      </c>
      <c r="LW56" s="1">
        <f t="shared" si="13"/>
        <v>1.3333333333333334E-2</v>
      </c>
      <c r="LX56" s="1">
        <f t="shared" si="14"/>
        <v>5.1090402982320897E-4</v>
      </c>
      <c r="LY56" s="1">
        <f t="shared" si="15"/>
        <v>6.6666666666666664E-4</v>
      </c>
      <c r="LZ56" s="4">
        <v>0</v>
      </c>
      <c r="MA56" s="4">
        <v>0</v>
      </c>
      <c r="MB56" s="4">
        <v>0</v>
      </c>
      <c r="MC56" s="4">
        <v>0</v>
      </c>
      <c r="MD56" s="4">
        <v>0</v>
      </c>
      <c r="ME56" s="4">
        <v>0</v>
      </c>
      <c r="MF56" s="4">
        <v>0</v>
      </c>
      <c r="MG56" s="4">
        <v>0</v>
      </c>
      <c r="MH56" s="4">
        <v>0</v>
      </c>
      <c r="MI56" s="4">
        <v>0</v>
      </c>
      <c r="MJ56" s="4">
        <v>0</v>
      </c>
      <c r="MK56" s="4">
        <v>0</v>
      </c>
      <c r="ML56" s="4">
        <v>0</v>
      </c>
      <c r="MM56" s="4">
        <v>0</v>
      </c>
      <c r="MN56" s="4">
        <v>0</v>
      </c>
      <c r="MO56" s="4">
        <v>0</v>
      </c>
      <c r="MP56" s="4">
        <v>0</v>
      </c>
      <c r="MQ56" s="4">
        <v>0</v>
      </c>
      <c r="MR56" s="4">
        <v>0</v>
      </c>
      <c r="MS56" s="4">
        <v>0</v>
      </c>
      <c r="MT56" s="4">
        <v>0</v>
      </c>
      <c r="MU56" s="4">
        <v>0</v>
      </c>
      <c r="MV56" s="4">
        <v>0</v>
      </c>
      <c r="MW56" s="4">
        <v>0</v>
      </c>
      <c r="MX56" s="4">
        <v>0</v>
      </c>
      <c r="MY56" s="4">
        <v>0</v>
      </c>
      <c r="MZ56" s="4">
        <v>0</v>
      </c>
      <c r="NA56" s="4">
        <v>0</v>
      </c>
      <c r="NB56" s="4">
        <v>0</v>
      </c>
      <c r="NC56" s="4">
        <v>0</v>
      </c>
      <c r="ND56" s="4">
        <v>0</v>
      </c>
      <c r="NE56" s="4">
        <v>0</v>
      </c>
      <c r="NF56" s="4">
        <v>0</v>
      </c>
      <c r="NG56" s="4">
        <v>0</v>
      </c>
      <c r="NH56" s="4">
        <v>0</v>
      </c>
      <c r="NI56" s="4">
        <v>0</v>
      </c>
      <c r="NJ56" s="4">
        <v>0</v>
      </c>
      <c r="NK56" s="4">
        <v>0</v>
      </c>
      <c r="NL56" s="4">
        <v>0</v>
      </c>
      <c r="NM56" s="4">
        <v>0</v>
      </c>
      <c r="NN56" s="4">
        <v>0</v>
      </c>
      <c r="NO56" s="4">
        <v>0</v>
      </c>
      <c r="NP56" s="4">
        <v>0</v>
      </c>
      <c r="NQ56" s="4">
        <v>0</v>
      </c>
      <c r="NR56" s="4">
        <v>0</v>
      </c>
      <c r="NS56" s="4">
        <v>0</v>
      </c>
      <c r="NT56" s="4">
        <v>0</v>
      </c>
      <c r="NU56" s="4">
        <v>0</v>
      </c>
      <c r="NV56" s="4">
        <v>0</v>
      </c>
      <c r="NW56" s="4">
        <v>0</v>
      </c>
      <c r="NX56" s="4">
        <v>0</v>
      </c>
      <c r="NY56" s="4">
        <v>0</v>
      </c>
      <c r="NZ56" s="4">
        <v>0</v>
      </c>
      <c r="OA56" s="4">
        <v>0</v>
      </c>
      <c r="OB56" s="4">
        <v>0</v>
      </c>
      <c r="OC56" s="4">
        <v>0</v>
      </c>
      <c r="OD56" s="4">
        <v>0</v>
      </c>
      <c r="OE56" s="4">
        <v>0</v>
      </c>
      <c r="OF56" s="4">
        <v>0</v>
      </c>
      <c r="OG56" s="4">
        <v>0</v>
      </c>
      <c r="OH56" s="4">
        <v>0</v>
      </c>
      <c r="OI56" s="4">
        <v>0</v>
      </c>
      <c r="OJ56" s="4">
        <v>0</v>
      </c>
      <c r="OK56" s="4">
        <v>0</v>
      </c>
      <c r="OL56" s="4">
        <v>0</v>
      </c>
      <c r="OM56" s="4">
        <v>0</v>
      </c>
      <c r="ON56" s="4">
        <v>0</v>
      </c>
      <c r="OO56" s="4">
        <v>0</v>
      </c>
      <c r="OP56" s="4">
        <v>0</v>
      </c>
      <c r="OQ56" s="4">
        <v>0</v>
      </c>
      <c r="OR56" s="4">
        <v>0</v>
      </c>
      <c r="OS56" s="4">
        <v>0</v>
      </c>
      <c r="OT56" s="4">
        <v>0</v>
      </c>
      <c r="OU56" s="4">
        <v>0</v>
      </c>
      <c r="OV56" s="4">
        <v>0</v>
      </c>
      <c r="OW56" s="4">
        <v>0</v>
      </c>
      <c r="OX56" s="4">
        <v>0</v>
      </c>
      <c r="OY56" s="4">
        <v>0</v>
      </c>
      <c r="OZ56" s="4">
        <v>0</v>
      </c>
      <c r="PA56" s="4">
        <v>0</v>
      </c>
      <c r="PB56" s="4">
        <v>0</v>
      </c>
      <c r="PC56" s="4">
        <v>0</v>
      </c>
      <c r="PD56" s="4">
        <v>0</v>
      </c>
      <c r="PE56" s="4">
        <v>0</v>
      </c>
      <c r="PF56" s="4">
        <v>0</v>
      </c>
      <c r="PG56" s="4">
        <v>0</v>
      </c>
      <c r="PH56" s="4">
        <v>0</v>
      </c>
      <c r="PI56" s="4">
        <v>0</v>
      </c>
      <c r="PJ56" s="4">
        <v>0</v>
      </c>
      <c r="PK56" s="4">
        <v>0</v>
      </c>
      <c r="PL56" s="4">
        <v>0</v>
      </c>
      <c r="PM56" s="4">
        <v>0</v>
      </c>
      <c r="PN56" s="4">
        <v>0</v>
      </c>
      <c r="PO56" s="4">
        <v>0</v>
      </c>
      <c r="PP56" s="4">
        <v>0</v>
      </c>
      <c r="PQ56" s="4">
        <v>0</v>
      </c>
      <c r="PR56" s="4">
        <v>0</v>
      </c>
      <c r="PS56" s="4">
        <v>0</v>
      </c>
      <c r="PT56" s="4">
        <v>0</v>
      </c>
      <c r="PU56" s="4">
        <v>0</v>
      </c>
      <c r="PV56" s="4">
        <v>0</v>
      </c>
      <c r="PW56" s="4">
        <v>0</v>
      </c>
      <c r="PX56" s="4">
        <v>0</v>
      </c>
      <c r="PY56" s="4">
        <v>0</v>
      </c>
      <c r="PZ56" s="4">
        <v>0</v>
      </c>
      <c r="QA56" s="4">
        <v>0</v>
      </c>
      <c r="QB56" s="4">
        <v>0</v>
      </c>
      <c r="QC56" s="4">
        <v>0</v>
      </c>
      <c r="QD56" s="4">
        <v>0</v>
      </c>
      <c r="QE56" s="4">
        <v>0</v>
      </c>
      <c r="QF56" s="4">
        <v>0</v>
      </c>
      <c r="QG56" s="4">
        <v>0</v>
      </c>
      <c r="QH56" s="4">
        <v>0</v>
      </c>
      <c r="QI56" s="4">
        <v>0</v>
      </c>
      <c r="QJ56" s="4">
        <v>0</v>
      </c>
      <c r="QK56" s="4">
        <v>0</v>
      </c>
      <c r="QL56" s="4">
        <v>0</v>
      </c>
      <c r="QM56" s="4">
        <v>0</v>
      </c>
      <c r="QN56" s="4">
        <v>0</v>
      </c>
      <c r="QO56" s="4">
        <v>0</v>
      </c>
      <c r="QP56" s="4">
        <v>0</v>
      </c>
      <c r="QQ56" s="4">
        <v>0</v>
      </c>
      <c r="QR56" s="4">
        <v>0</v>
      </c>
      <c r="QS56" s="4">
        <v>0</v>
      </c>
      <c r="QT56" s="4">
        <v>0</v>
      </c>
      <c r="QU56" s="4">
        <v>0</v>
      </c>
      <c r="QV56" s="4">
        <v>0</v>
      </c>
      <c r="QW56" s="4">
        <v>0</v>
      </c>
      <c r="QX56" s="4">
        <v>0</v>
      </c>
      <c r="QY56" s="4">
        <v>0</v>
      </c>
      <c r="QZ56" s="4">
        <v>0</v>
      </c>
      <c r="RA56" s="4">
        <v>0</v>
      </c>
      <c r="RB56" s="1">
        <f t="shared" si="16"/>
        <v>0</v>
      </c>
      <c r="RC56" s="1">
        <f t="shared" si="17"/>
        <v>0</v>
      </c>
      <c r="RD56" s="1">
        <f t="shared" si="18"/>
        <v>0</v>
      </c>
      <c r="RE56" s="4">
        <v>0</v>
      </c>
      <c r="RF56" s="4">
        <v>0</v>
      </c>
      <c r="RG56" s="4">
        <v>0</v>
      </c>
      <c r="RH56" s="4">
        <v>0</v>
      </c>
      <c r="RI56" s="4">
        <v>0</v>
      </c>
      <c r="RJ56" s="4">
        <v>0</v>
      </c>
      <c r="RK56" s="4">
        <v>0</v>
      </c>
      <c r="RL56" s="4">
        <v>0</v>
      </c>
      <c r="RM56" s="4">
        <v>0</v>
      </c>
      <c r="RN56" s="4">
        <v>0</v>
      </c>
      <c r="RO56" s="4">
        <v>0</v>
      </c>
      <c r="RP56" s="4">
        <v>0</v>
      </c>
      <c r="RQ56" s="4">
        <v>0</v>
      </c>
      <c r="RR56" s="4">
        <v>0</v>
      </c>
      <c r="RS56" s="4">
        <v>0</v>
      </c>
      <c r="RT56" s="4">
        <v>0</v>
      </c>
      <c r="RU56" s="4">
        <v>0</v>
      </c>
      <c r="RV56" s="4">
        <v>0</v>
      </c>
      <c r="RW56" s="4">
        <v>0</v>
      </c>
      <c r="RX56" s="4">
        <v>0</v>
      </c>
      <c r="RY56" s="1">
        <f t="shared" si="19"/>
        <v>0</v>
      </c>
      <c r="RZ56" s="1">
        <f t="shared" si="20"/>
        <v>0</v>
      </c>
      <c r="SA56" s="1">
        <f t="shared" si="21"/>
        <v>0</v>
      </c>
      <c r="SB56" s="4">
        <v>0</v>
      </c>
      <c r="SC56" s="4">
        <v>0</v>
      </c>
      <c r="SD56" s="4">
        <v>0</v>
      </c>
      <c r="SE56" s="4">
        <v>0</v>
      </c>
      <c r="SF56" s="4">
        <v>0</v>
      </c>
      <c r="SG56" s="4">
        <v>0</v>
      </c>
      <c r="SH56" s="4">
        <v>0</v>
      </c>
      <c r="SI56" s="4">
        <v>0</v>
      </c>
      <c r="SJ56" s="4">
        <v>0</v>
      </c>
      <c r="SK56" s="4">
        <v>0</v>
      </c>
      <c r="SL56" s="4">
        <v>0</v>
      </c>
      <c r="SM56" s="4">
        <v>0</v>
      </c>
      <c r="SN56" s="4">
        <v>0</v>
      </c>
      <c r="SO56" s="4">
        <v>0</v>
      </c>
      <c r="SP56" s="4">
        <v>0</v>
      </c>
      <c r="SQ56" s="4">
        <v>0</v>
      </c>
      <c r="SR56" s="4">
        <v>0</v>
      </c>
      <c r="SS56" s="4">
        <v>0</v>
      </c>
      <c r="ST56" s="4">
        <v>0</v>
      </c>
      <c r="SU56" s="4">
        <v>0</v>
      </c>
      <c r="SV56" s="4">
        <v>0</v>
      </c>
      <c r="SW56" s="4">
        <v>0</v>
      </c>
      <c r="SX56" s="4">
        <v>0</v>
      </c>
      <c r="SY56" s="4">
        <v>0</v>
      </c>
      <c r="SZ56" s="4">
        <v>0</v>
      </c>
      <c r="TA56" s="4">
        <v>0</v>
      </c>
      <c r="TB56" s="4">
        <v>0</v>
      </c>
      <c r="TC56" s="4">
        <v>0</v>
      </c>
      <c r="TD56" s="4">
        <v>0</v>
      </c>
      <c r="TE56" s="4">
        <v>0</v>
      </c>
      <c r="TF56" s="4">
        <v>0</v>
      </c>
      <c r="TG56" s="4">
        <v>0</v>
      </c>
      <c r="TH56" s="4">
        <v>0</v>
      </c>
      <c r="TI56" s="4">
        <v>0</v>
      </c>
      <c r="TJ56" s="4">
        <v>0</v>
      </c>
      <c r="TK56" s="4">
        <v>0</v>
      </c>
      <c r="TL56" s="4">
        <v>0</v>
      </c>
      <c r="TM56" s="4">
        <v>0</v>
      </c>
      <c r="TN56" s="4">
        <v>0</v>
      </c>
      <c r="TO56" s="4">
        <v>0</v>
      </c>
      <c r="TP56" s="4">
        <v>0</v>
      </c>
      <c r="TQ56" s="4">
        <v>0</v>
      </c>
      <c r="TR56" s="4">
        <v>0</v>
      </c>
      <c r="TS56" s="4">
        <v>0</v>
      </c>
      <c r="TT56" s="4">
        <v>0</v>
      </c>
      <c r="TU56" s="4">
        <v>0</v>
      </c>
      <c r="TV56" s="4">
        <v>0</v>
      </c>
      <c r="TW56" s="4">
        <v>0</v>
      </c>
      <c r="TX56" s="4">
        <v>0</v>
      </c>
      <c r="TY56" s="4">
        <v>0</v>
      </c>
      <c r="TZ56" s="4">
        <v>1</v>
      </c>
      <c r="UA56" s="4">
        <v>0</v>
      </c>
      <c r="UB56" s="4">
        <v>0</v>
      </c>
      <c r="UC56" s="4">
        <v>0</v>
      </c>
      <c r="UD56" s="4">
        <v>0</v>
      </c>
      <c r="UE56" s="4">
        <v>0</v>
      </c>
      <c r="UF56" s="4">
        <v>0</v>
      </c>
      <c r="UG56" s="4">
        <v>0</v>
      </c>
      <c r="UH56" s="4">
        <v>0</v>
      </c>
      <c r="UI56" s="4">
        <v>0</v>
      </c>
      <c r="UJ56" s="4">
        <v>0</v>
      </c>
      <c r="UK56" s="4">
        <v>0</v>
      </c>
      <c r="UL56" s="4">
        <v>0</v>
      </c>
      <c r="UM56" s="4">
        <v>0</v>
      </c>
      <c r="UN56" s="4">
        <v>0</v>
      </c>
      <c r="UO56" s="4">
        <v>0</v>
      </c>
      <c r="UP56" s="4">
        <v>0</v>
      </c>
      <c r="UQ56" s="4">
        <v>0</v>
      </c>
      <c r="UR56" s="4">
        <v>0</v>
      </c>
      <c r="US56" s="4">
        <v>0</v>
      </c>
      <c r="UT56" s="4">
        <v>0</v>
      </c>
      <c r="UU56" s="4">
        <v>0</v>
      </c>
      <c r="UV56" s="4">
        <v>0</v>
      </c>
      <c r="UW56" s="4">
        <v>0</v>
      </c>
      <c r="UX56" s="4">
        <v>0</v>
      </c>
      <c r="UY56" s="4">
        <v>0</v>
      </c>
      <c r="UZ56" s="4">
        <v>0</v>
      </c>
      <c r="VA56" s="4">
        <v>0</v>
      </c>
      <c r="VB56" s="4">
        <v>0</v>
      </c>
      <c r="VC56" s="4">
        <v>0</v>
      </c>
      <c r="VD56" s="4">
        <v>0</v>
      </c>
      <c r="VE56" s="4">
        <v>0</v>
      </c>
      <c r="VF56" s="4">
        <v>0</v>
      </c>
      <c r="VG56" s="4">
        <v>0</v>
      </c>
      <c r="VH56" s="4">
        <v>0</v>
      </c>
      <c r="VI56" s="4">
        <v>0</v>
      </c>
      <c r="VJ56" s="4">
        <v>0</v>
      </c>
      <c r="VK56" s="4">
        <v>0</v>
      </c>
      <c r="VL56" s="4">
        <v>0</v>
      </c>
      <c r="VM56" s="4">
        <v>0</v>
      </c>
      <c r="VN56" s="4">
        <v>0</v>
      </c>
      <c r="VO56" s="4">
        <v>0</v>
      </c>
      <c r="VP56" s="4">
        <v>0</v>
      </c>
      <c r="VQ56" s="4">
        <v>0</v>
      </c>
      <c r="VR56" s="4">
        <v>0</v>
      </c>
      <c r="VS56" s="4">
        <v>0</v>
      </c>
      <c r="VT56" s="4">
        <v>0</v>
      </c>
      <c r="VU56" s="4">
        <v>0</v>
      </c>
      <c r="VV56" s="4">
        <v>0</v>
      </c>
      <c r="VW56" s="4">
        <v>0</v>
      </c>
      <c r="VX56" s="4">
        <v>0</v>
      </c>
      <c r="VY56" s="4">
        <v>0</v>
      </c>
      <c r="VZ56" s="4">
        <v>0</v>
      </c>
      <c r="WA56" s="4">
        <v>0</v>
      </c>
      <c r="WB56" s="4">
        <v>0</v>
      </c>
      <c r="WC56" s="4">
        <v>0</v>
      </c>
      <c r="WD56" s="4">
        <v>0</v>
      </c>
      <c r="WE56" s="4">
        <v>0</v>
      </c>
      <c r="WF56" s="4">
        <v>0</v>
      </c>
      <c r="WG56" s="4">
        <v>1</v>
      </c>
      <c r="WH56" s="4">
        <v>0</v>
      </c>
      <c r="WI56" s="4">
        <v>0</v>
      </c>
      <c r="WJ56" s="4">
        <v>0</v>
      </c>
      <c r="WK56" s="4">
        <v>0</v>
      </c>
      <c r="WL56" s="4">
        <v>0</v>
      </c>
      <c r="WM56" s="4">
        <v>0</v>
      </c>
      <c r="WN56" s="4">
        <v>0</v>
      </c>
      <c r="WO56" s="4">
        <v>0</v>
      </c>
      <c r="WP56" s="4">
        <v>0</v>
      </c>
      <c r="WQ56" s="4">
        <v>0</v>
      </c>
      <c r="WR56" s="4">
        <v>0</v>
      </c>
      <c r="WS56" s="4">
        <v>0</v>
      </c>
      <c r="WT56" s="4">
        <v>0</v>
      </c>
      <c r="WU56" s="4">
        <v>0</v>
      </c>
      <c r="WV56" s="4">
        <v>0</v>
      </c>
      <c r="WW56" s="4">
        <v>0</v>
      </c>
      <c r="WX56" s="4">
        <v>0</v>
      </c>
      <c r="WY56" s="4">
        <v>0</v>
      </c>
      <c r="WZ56" s="4">
        <v>0</v>
      </c>
      <c r="XA56" s="4">
        <v>0</v>
      </c>
      <c r="XB56" s="1">
        <f t="shared" si="22"/>
        <v>1.5384615384615385E-2</v>
      </c>
      <c r="XC56" s="1">
        <f t="shared" si="23"/>
        <v>9.5040803446034508E-4</v>
      </c>
      <c r="XD56" s="1">
        <f t="shared" si="24"/>
        <v>7.6923076923076923E-4</v>
      </c>
      <c r="XE56" s="4">
        <v>6</v>
      </c>
    </row>
    <row r="57" spans="1:629">
      <c r="A57" s="3" t="s">
        <v>669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1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1">
        <f t="shared" si="0"/>
        <v>1.7857142857142856E-2</v>
      </c>
      <c r="BG57" s="1">
        <f t="shared" si="1"/>
        <v>2.3862610885037891E-3</v>
      </c>
      <c r="BH57" s="1">
        <f t="shared" si="2"/>
        <v>8.9285714285714283E-4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1">
        <f t="shared" si="3"/>
        <v>0</v>
      </c>
      <c r="BU57" s="1">
        <f t="shared" si="4"/>
        <v>0</v>
      </c>
      <c r="BV57" s="1">
        <f t="shared" si="5"/>
        <v>0</v>
      </c>
      <c r="BW57" s="4">
        <v>0</v>
      </c>
      <c r="BX57" s="4">
        <v>0</v>
      </c>
      <c r="BY57" s="4">
        <v>0</v>
      </c>
      <c r="BZ57" s="4">
        <v>0</v>
      </c>
      <c r="CA57" s="1">
        <f t="shared" si="6"/>
        <v>0</v>
      </c>
      <c r="CB57" s="1">
        <f t="shared" si="7"/>
        <v>0</v>
      </c>
      <c r="CC57" s="1">
        <f t="shared" si="8"/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4">
        <v>0</v>
      </c>
      <c r="CK57" s="4">
        <v>0</v>
      </c>
      <c r="CL57" s="4">
        <v>0</v>
      </c>
      <c r="CM57" s="4">
        <v>0</v>
      </c>
      <c r="CN57" s="4">
        <v>0</v>
      </c>
      <c r="CO57" s="4">
        <v>0</v>
      </c>
      <c r="CP57" s="4">
        <v>0</v>
      </c>
      <c r="CQ57" s="4">
        <v>0</v>
      </c>
      <c r="CR57" s="4">
        <v>0</v>
      </c>
      <c r="CS57" s="4">
        <v>0</v>
      </c>
      <c r="CT57" s="4">
        <v>0</v>
      </c>
      <c r="CU57" s="4">
        <v>0</v>
      </c>
      <c r="CV57" s="4">
        <v>0</v>
      </c>
      <c r="CW57" s="4">
        <v>0</v>
      </c>
      <c r="CX57" s="4">
        <v>0</v>
      </c>
      <c r="CY57" s="1">
        <f t="shared" si="9"/>
        <v>0</v>
      </c>
      <c r="CZ57" s="1">
        <f t="shared" si="10"/>
        <v>0</v>
      </c>
      <c r="DA57" s="1">
        <f t="shared" si="11"/>
        <v>0</v>
      </c>
      <c r="DB57" s="4">
        <v>0</v>
      </c>
      <c r="DC57" s="5" t="s">
        <v>614</v>
      </c>
      <c r="DD57" s="5" t="s">
        <v>614</v>
      </c>
      <c r="DE57" s="1">
        <f t="shared" si="12"/>
        <v>0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4">
        <v>0</v>
      </c>
      <c r="DU57" s="4">
        <v>0</v>
      </c>
      <c r="DV57" s="4">
        <v>0</v>
      </c>
      <c r="DW57" s="4">
        <v>0</v>
      </c>
      <c r="DX57" s="4">
        <v>0</v>
      </c>
      <c r="DY57" s="4">
        <v>0</v>
      </c>
      <c r="DZ57" s="4">
        <v>0</v>
      </c>
      <c r="EA57" s="4">
        <v>0</v>
      </c>
      <c r="EB57" s="4">
        <v>0</v>
      </c>
      <c r="EC57" s="4">
        <v>0</v>
      </c>
      <c r="ED57" s="4">
        <v>0</v>
      </c>
      <c r="EE57" s="4">
        <v>0</v>
      </c>
      <c r="EF57" s="4">
        <v>0</v>
      </c>
      <c r="EG57" s="4">
        <v>0</v>
      </c>
      <c r="EH57" s="4">
        <v>0</v>
      </c>
      <c r="EI57" s="4">
        <v>0</v>
      </c>
      <c r="EJ57" s="4">
        <v>0</v>
      </c>
      <c r="EK57" s="4">
        <v>0</v>
      </c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0</v>
      </c>
      <c r="ER57" s="4">
        <v>0</v>
      </c>
      <c r="ES57" s="4">
        <v>0</v>
      </c>
      <c r="ET57" s="4">
        <v>0</v>
      </c>
      <c r="EU57" s="4">
        <v>0</v>
      </c>
      <c r="EV57" s="4">
        <v>0</v>
      </c>
      <c r="EW57" s="4">
        <v>0</v>
      </c>
      <c r="EX57" s="4">
        <v>0</v>
      </c>
      <c r="EY57" s="4">
        <v>0</v>
      </c>
      <c r="EZ57" s="4">
        <v>0</v>
      </c>
      <c r="FA57" s="4">
        <v>0</v>
      </c>
      <c r="FB57" s="4">
        <v>0</v>
      </c>
      <c r="FC57" s="4">
        <v>0</v>
      </c>
      <c r="FD57" s="4">
        <v>0</v>
      </c>
      <c r="FE57" s="4">
        <v>0</v>
      </c>
      <c r="FF57" s="4">
        <v>0</v>
      </c>
      <c r="FG57" s="4">
        <v>0</v>
      </c>
      <c r="FH57" s="4">
        <v>0</v>
      </c>
      <c r="FI57" s="4">
        <v>0</v>
      </c>
      <c r="FJ57" s="4">
        <v>0</v>
      </c>
      <c r="FK57" s="4">
        <v>0</v>
      </c>
      <c r="FL57" s="4">
        <v>0</v>
      </c>
      <c r="FM57" s="4">
        <v>0</v>
      </c>
      <c r="FN57" s="4">
        <v>0</v>
      </c>
      <c r="FO57" s="4">
        <v>0</v>
      </c>
      <c r="FP57" s="4">
        <v>0</v>
      </c>
      <c r="FQ57" s="4">
        <v>0</v>
      </c>
      <c r="FR57" s="4">
        <v>0</v>
      </c>
      <c r="FS57" s="4">
        <v>0</v>
      </c>
      <c r="FT57" s="4">
        <v>0</v>
      </c>
      <c r="FU57" s="4">
        <v>0</v>
      </c>
      <c r="FV57" s="4">
        <v>0</v>
      </c>
      <c r="FW57" s="4">
        <v>0</v>
      </c>
      <c r="FX57" s="4">
        <v>0</v>
      </c>
      <c r="FY57" s="4">
        <v>0</v>
      </c>
      <c r="FZ57" s="4">
        <v>0</v>
      </c>
      <c r="GA57" s="4">
        <v>0</v>
      </c>
      <c r="GB57" s="4">
        <v>0</v>
      </c>
      <c r="GC57" s="4">
        <v>0</v>
      </c>
      <c r="GD57" s="4">
        <v>0</v>
      </c>
      <c r="GE57" s="4">
        <v>0</v>
      </c>
      <c r="GF57" s="4">
        <v>0</v>
      </c>
      <c r="GG57" s="4">
        <v>0</v>
      </c>
      <c r="GH57" s="4">
        <v>0</v>
      </c>
      <c r="GI57" s="4">
        <v>0</v>
      </c>
      <c r="GJ57" s="4">
        <v>0</v>
      </c>
      <c r="GK57" s="4">
        <v>0</v>
      </c>
      <c r="GL57" s="4">
        <v>0</v>
      </c>
      <c r="GM57" s="4">
        <v>0</v>
      </c>
      <c r="GN57" s="4">
        <v>0</v>
      </c>
      <c r="GO57" s="4">
        <v>0</v>
      </c>
      <c r="GP57" s="4">
        <v>0</v>
      </c>
      <c r="GQ57" s="4">
        <v>0</v>
      </c>
      <c r="GR57" s="4">
        <v>0</v>
      </c>
      <c r="GS57" s="4">
        <v>0</v>
      </c>
      <c r="GT57" s="4">
        <v>0</v>
      </c>
      <c r="GU57" s="4">
        <v>0</v>
      </c>
      <c r="GV57" s="4">
        <v>0</v>
      </c>
      <c r="GW57" s="4">
        <v>0</v>
      </c>
      <c r="GX57" s="4">
        <v>0</v>
      </c>
      <c r="GY57" s="4">
        <v>0</v>
      </c>
      <c r="GZ57" s="4">
        <v>0</v>
      </c>
      <c r="HA57" s="4">
        <v>0</v>
      </c>
      <c r="HB57" s="4">
        <v>0</v>
      </c>
      <c r="HC57" s="4">
        <v>0</v>
      </c>
      <c r="HD57" s="4">
        <v>0</v>
      </c>
      <c r="HE57" s="4">
        <v>0</v>
      </c>
      <c r="HF57" s="4">
        <v>0</v>
      </c>
      <c r="HG57" s="4">
        <v>0</v>
      </c>
      <c r="HH57" s="4">
        <v>0</v>
      </c>
      <c r="HI57" s="4">
        <v>0</v>
      </c>
      <c r="HJ57" s="4">
        <v>0</v>
      </c>
      <c r="HK57" s="4">
        <v>0</v>
      </c>
      <c r="HL57" s="4">
        <v>0</v>
      </c>
      <c r="HM57" s="4">
        <v>0</v>
      </c>
      <c r="HN57" s="4">
        <v>0</v>
      </c>
      <c r="HO57" s="4">
        <v>0</v>
      </c>
      <c r="HP57" s="4">
        <v>0</v>
      </c>
      <c r="HQ57" s="4">
        <v>0</v>
      </c>
      <c r="HR57" s="4">
        <v>0</v>
      </c>
      <c r="HS57" s="4">
        <v>0</v>
      </c>
      <c r="HT57" s="4">
        <v>0</v>
      </c>
      <c r="HU57" s="4">
        <v>1</v>
      </c>
      <c r="HV57" s="4">
        <v>0</v>
      </c>
      <c r="HW57" s="4">
        <v>0</v>
      </c>
      <c r="HX57" s="4">
        <v>0</v>
      </c>
      <c r="HY57" s="4">
        <v>0</v>
      </c>
      <c r="HZ57" s="4">
        <v>0</v>
      </c>
      <c r="IA57" s="4">
        <v>0</v>
      </c>
      <c r="IB57" s="4">
        <v>0</v>
      </c>
      <c r="IC57" s="4">
        <v>0</v>
      </c>
      <c r="ID57" s="4">
        <v>0</v>
      </c>
      <c r="IE57" s="4">
        <v>0</v>
      </c>
      <c r="IF57" s="4">
        <v>0</v>
      </c>
      <c r="IG57" s="4">
        <v>0</v>
      </c>
      <c r="IH57" s="4">
        <v>0</v>
      </c>
      <c r="II57" s="4">
        <v>0</v>
      </c>
      <c r="IJ57" s="4">
        <v>0</v>
      </c>
      <c r="IK57" s="4">
        <v>0</v>
      </c>
      <c r="IL57" s="4">
        <v>0</v>
      </c>
      <c r="IM57" s="4">
        <v>0</v>
      </c>
      <c r="IN57" s="4">
        <v>0</v>
      </c>
      <c r="IO57" s="4">
        <v>0</v>
      </c>
      <c r="IP57" s="4">
        <v>0</v>
      </c>
      <c r="IQ57" s="4">
        <v>0</v>
      </c>
      <c r="IR57" s="4">
        <v>0</v>
      </c>
      <c r="IS57" s="4">
        <v>0</v>
      </c>
      <c r="IT57" s="4">
        <v>0</v>
      </c>
      <c r="IU57" s="4">
        <v>0</v>
      </c>
      <c r="IV57" s="4">
        <v>0</v>
      </c>
      <c r="IW57" s="4">
        <v>0</v>
      </c>
      <c r="IX57" s="4">
        <v>0</v>
      </c>
      <c r="IY57" s="4">
        <v>0</v>
      </c>
      <c r="IZ57" s="4">
        <v>0</v>
      </c>
      <c r="JA57" s="4">
        <v>0</v>
      </c>
      <c r="JB57" s="4">
        <v>0</v>
      </c>
      <c r="JC57" s="4">
        <v>0</v>
      </c>
      <c r="JD57" s="4">
        <v>0</v>
      </c>
      <c r="JE57" s="4">
        <v>0</v>
      </c>
      <c r="JF57" s="4">
        <v>0</v>
      </c>
      <c r="JG57" s="4">
        <v>0</v>
      </c>
      <c r="JH57" s="4">
        <v>0</v>
      </c>
      <c r="JI57" s="4">
        <v>0</v>
      </c>
      <c r="JJ57" s="4">
        <v>0</v>
      </c>
      <c r="JK57" s="4">
        <v>0</v>
      </c>
      <c r="JL57" s="4">
        <v>0</v>
      </c>
      <c r="JM57" s="4">
        <v>0</v>
      </c>
      <c r="JN57" s="4">
        <v>0</v>
      </c>
      <c r="JO57" s="4">
        <v>0</v>
      </c>
      <c r="JP57" s="4">
        <v>0</v>
      </c>
      <c r="JQ57" s="4">
        <v>0</v>
      </c>
      <c r="JR57" s="4">
        <v>0</v>
      </c>
      <c r="JS57" s="4">
        <v>0</v>
      </c>
      <c r="JT57" s="4">
        <v>0</v>
      </c>
      <c r="JU57" s="4">
        <v>0</v>
      </c>
      <c r="JV57" s="4">
        <v>0</v>
      </c>
      <c r="JW57" s="4">
        <v>0</v>
      </c>
      <c r="JX57" s="4">
        <v>0</v>
      </c>
      <c r="JY57" s="4">
        <v>0</v>
      </c>
      <c r="JZ57" s="4">
        <v>0</v>
      </c>
      <c r="KA57" s="4">
        <v>0</v>
      </c>
      <c r="KB57" s="4">
        <v>0</v>
      </c>
      <c r="KC57" s="4">
        <v>0</v>
      </c>
      <c r="KD57" s="4">
        <v>0</v>
      </c>
      <c r="KE57" s="4">
        <v>0</v>
      </c>
      <c r="KF57" s="4">
        <v>0</v>
      </c>
      <c r="KG57" s="4">
        <v>0</v>
      </c>
      <c r="KH57" s="4">
        <v>0</v>
      </c>
      <c r="KI57" s="4">
        <v>0</v>
      </c>
      <c r="KJ57" s="4">
        <v>0</v>
      </c>
      <c r="KK57" s="4">
        <v>0</v>
      </c>
      <c r="KL57" s="4">
        <v>0</v>
      </c>
      <c r="KM57" s="4">
        <v>0</v>
      </c>
      <c r="KN57" s="4">
        <v>0</v>
      </c>
      <c r="KO57" s="4">
        <v>0</v>
      </c>
      <c r="KP57" s="4">
        <v>0</v>
      </c>
      <c r="KQ57" s="4">
        <v>0</v>
      </c>
      <c r="KR57" s="4">
        <v>0</v>
      </c>
      <c r="KS57" s="4">
        <v>0</v>
      </c>
      <c r="KT57" s="4">
        <v>0</v>
      </c>
      <c r="KU57" s="4">
        <v>0</v>
      </c>
      <c r="KV57" s="4">
        <v>0</v>
      </c>
      <c r="KW57" s="4">
        <v>0</v>
      </c>
      <c r="KX57" s="4">
        <v>0</v>
      </c>
      <c r="KY57" s="4">
        <v>0</v>
      </c>
      <c r="KZ57" s="4">
        <v>0</v>
      </c>
      <c r="LA57" s="4">
        <v>0</v>
      </c>
      <c r="LB57" s="4">
        <v>0</v>
      </c>
      <c r="LC57" s="4">
        <v>0</v>
      </c>
      <c r="LD57" s="4">
        <v>0</v>
      </c>
      <c r="LE57" s="4">
        <v>0</v>
      </c>
      <c r="LF57" s="4">
        <v>0</v>
      </c>
      <c r="LG57" s="4">
        <v>0</v>
      </c>
      <c r="LH57" s="4">
        <v>0</v>
      </c>
      <c r="LI57" s="4">
        <v>0</v>
      </c>
      <c r="LJ57" s="4">
        <v>0</v>
      </c>
      <c r="LK57" s="4">
        <v>0</v>
      </c>
      <c r="LL57" s="4">
        <v>0</v>
      </c>
      <c r="LM57" s="4">
        <v>0</v>
      </c>
      <c r="LN57" s="4">
        <v>0</v>
      </c>
      <c r="LO57" s="4">
        <v>0</v>
      </c>
      <c r="LP57" s="4">
        <v>0</v>
      </c>
      <c r="LQ57" s="4">
        <v>0</v>
      </c>
      <c r="LR57" s="4">
        <v>0</v>
      </c>
      <c r="LS57" s="4">
        <v>0</v>
      </c>
      <c r="LT57" s="4">
        <v>0</v>
      </c>
      <c r="LU57" s="4">
        <v>0</v>
      </c>
      <c r="LV57" s="4">
        <v>0</v>
      </c>
      <c r="LW57" s="1">
        <f t="shared" si="13"/>
        <v>4.4444444444444444E-3</v>
      </c>
      <c r="LX57" s="1">
        <f t="shared" si="14"/>
        <v>2.9629629629629629E-4</v>
      </c>
      <c r="LY57" s="1">
        <f t="shared" si="15"/>
        <v>2.2222222222222223E-4</v>
      </c>
      <c r="LZ57" s="4">
        <v>0</v>
      </c>
      <c r="MA57" s="4">
        <v>0</v>
      </c>
      <c r="MB57" s="4">
        <v>0</v>
      </c>
      <c r="MC57" s="4">
        <v>0</v>
      </c>
      <c r="MD57" s="4">
        <v>0</v>
      </c>
      <c r="ME57" s="4">
        <v>0</v>
      </c>
      <c r="MF57" s="4">
        <v>0</v>
      </c>
      <c r="MG57" s="4">
        <v>0</v>
      </c>
      <c r="MH57" s="4">
        <v>0</v>
      </c>
      <c r="MI57" s="4">
        <v>0</v>
      </c>
      <c r="MJ57" s="4">
        <v>0</v>
      </c>
      <c r="MK57" s="4">
        <v>0</v>
      </c>
      <c r="ML57" s="4">
        <v>0</v>
      </c>
      <c r="MM57" s="4">
        <v>0</v>
      </c>
      <c r="MN57" s="4">
        <v>0</v>
      </c>
      <c r="MO57" s="4">
        <v>0</v>
      </c>
      <c r="MP57" s="4">
        <v>0</v>
      </c>
      <c r="MQ57" s="4">
        <v>0</v>
      </c>
      <c r="MR57" s="4">
        <v>0</v>
      </c>
      <c r="MS57" s="4">
        <v>0</v>
      </c>
      <c r="MT57" s="4">
        <v>0</v>
      </c>
      <c r="MU57" s="4">
        <v>0</v>
      </c>
      <c r="MV57" s="4">
        <v>0</v>
      </c>
      <c r="MW57" s="4">
        <v>0</v>
      </c>
      <c r="MX57" s="4">
        <v>0</v>
      </c>
      <c r="MY57" s="4">
        <v>0</v>
      </c>
      <c r="MZ57" s="4">
        <v>0</v>
      </c>
      <c r="NA57" s="4">
        <v>0</v>
      </c>
      <c r="NB57" s="4">
        <v>0</v>
      </c>
      <c r="NC57" s="4">
        <v>0</v>
      </c>
      <c r="ND57" s="4">
        <v>0</v>
      </c>
      <c r="NE57" s="4">
        <v>0</v>
      </c>
      <c r="NF57" s="4">
        <v>0</v>
      </c>
      <c r="NG57" s="4">
        <v>0</v>
      </c>
      <c r="NH57" s="4">
        <v>0</v>
      </c>
      <c r="NI57" s="4">
        <v>0</v>
      </c>
      <c r="NJ57" s="4">
        <v>0</v>
      </c>
      <c r="NK57" s="4">
        <v>0</v>
      </c>
      <c r="NL57" s="4">
        <v>0</v>
      </c>
      <c r="NM57" s="4">
        <v>0</v>
      </c>
      <c r="NN57" s="4">
        <v>0</v>
      </c>
      <c r="NO57" s="4">
        <v>0</v>
      </c>
      <c r="NP57" s="4">
        <v>0</v>
      </c>
      <c r="NQ57" s="4">
        <v>0</v>
      </c>
      <c r="NR57" s="4">
        <v>0</v>
      </c>
      <c r="NS57" s="4">
        <v>0</v>
      </c>
      <c r="NT57" s="4">
        <v>0</v>
      </c>
      <c r="NU57" s="4">
        <v>0</v>
      </c>
      <c r="NV57" s="4">
        <v>0</v>
      </c>
      <c r="NW57" s="4">
        <v>0</v>
      </c>
      <c r="NX57" s="4">
        <v>0</v>
      </c>
      <c r="NY57" s="4">
        <v>0</v>
      </c>
      <c r="NZ57" s="4">
        <v>0</v>
      </c>
      <c r="OA57" s="4">
        <v>0</v>
      </c>
      <c r="OB57" s="4">
        <v>0</v>
      </c>
      <c r="OC57" s="4">
        <v>0</v>
      </c>
      <c r="OD57" s="4">
        <v>0</v>
      </c>
      <c r="OE57" s="4">
        <v>0</v>
      </c>
      <c r="OF57" s="4">
        <v>0</v>
      </c>
      <c r="OG57" s="4">
        <v>0</v>
      </c>
      <c r="OH57" s="4">
        <v>0</v>
      </c>
      <c r="OI57" s="4">
        <v>0</v>
      </c>
      <c r="OJ57" s="4">
        <v>0</v>
      </c>
      <c r="OK57" s="4">
        <v>0</v>
      </c>
      <c r="OL57" s="4">
        <v>0</v>
      </c>
      <c r="OM57" s="4">
        <v>0</v>
      </c>
      <c r="ON57" s="4">
        <v>0</v>
      </c>
      <c r="OO57" s="4">
        <v>0</v>
      </c>
      <c r="OP57" s="4">
        <v>0</v>
      </c>
      <c r="OQ57" s="4">
        <v>0</v>
      </c>
      <c r="OR57" s="4">
        <v>0</v>
      </c>
      <c r="OS57" s="4">
        <v>0</v>
      </c>
      <c r="OT57" s="4">
        <v>0</v>
      </c>
      <c r="OU57" s="4">
        <v>0</v>
      </c>
      <c r="OV57" s="4">
        <v>0</v>
      </c>
      <c r="OW57" s="4">
        <v>0</v>
      </c>
      <c r="OX57" s="4">
        <v>0</v>
      </c>
      <c r="OY57" s="4">
        <v>0</v>
      </c>
      <c r="OZ57" s="4">
        <v>0</v>
      </c>
      <c r="PA57" s="4">
        <v>0</v>
      </c>
      <c r="PB57" s="4">
        <v>0</v>
      </c>
      <c r="PC57" s="4">
        <v>0</v>
      </c>
      <c r="PD57" s="4">
        <v>0</v>
      </c>
      <c r="PE57" s="4">
        <v>0</v>
      </c>
      <c r="PF57" s="4">
        <v>0</v>
      </c>
      <c r="PG57" s="4">
        <v>0</v>
      </c>
      <c r="PH57" s="4">
        <v>0</v>
      </c>
      <c r="PI57" s="4">
        <v>0</v>
      </c>
      <c r="PJ57" s="4">
        <v>0</v>
      </c>
      <c r="PK57" s="4">
        <v>0</v>
      </c>
      <c r="PL57" s="4">
        <v>0</v>
      </c>
      <c r="PM57" s="4">
        <v>0</v>
      </c>
      <c r="PN57" s="4">
        <v>0</v>
      </c>
      <c r="PO57" s="4">
        <v>0</v>
      </c>
      <c r="PP57" s="4">
        <v>0</v>
      </c>
      <c r="PQ57" s="4">
        <v>0</v>
      </c>
      <c r="PR57" s="4">
        <v>0</v>
      </c>
      <c r="PS57" s="4">
        <v>0</v>
      </c>
      <c r="PT57" s="4">
        <v>0</v>
      </c>
      <c r="PU57" s="4">
        <v>0</v>
      </c>
      <c r="PV57" s="4">
        <v>0</v>
      </c>
      <c r="PW57" s="4">
        <v>0</v>
      </c>
      <c r="PX57" s="4">
        <v>0</v>
      </c>
      <c r="PY57" s="4">
        <v>0</v>
      </c>
      <c r="PZ57" s="4">
        <v>0</v>
      </c>
      <c r="QA57" s="4">
        <v>0</v>
      </c>
      <c r="QB57" s="4">
        <v>0</v>
      </c>
      <c r="QC57" s="4">
        <v>0</v>
      </c>
      <c r="QD57" s="4">
        <v>0</v>
      </c>
      <c r="QE57" s="4">
        <v>0</v>
      </c>
      <c r="QF57" s="4">
        <v>0</v>
      </c>
      <c r="QG57" s="4">
        <v>0</v>
      </c>
      <c r="QH57" s="4">
        <v>0</v>
      </c>
      <c r="QI57" s="4">
        <v>0</v>
      </c>
      <c r="QJ57" s="4">
        <v>0</v>
      </c>
      <c r="QK57" s="4">
        <v>0</v>
      </c>
      <c r="QL57" s="4">
        <v>0</v>
      </c>
      <c r="QM57" s="4">
        <v>0</v>
      </c>
      <c r="QN57" s="4">
        <v>0</v>
      </c>
      <c r="QO57" s="4">
        <v>0</v>
      </c>
      <c r="QP57" s="4">
        <v>0</v>
      </c>
      <c r="QQ57" s="4">
        <v>0</v>
      </c>
      <c r="QR57" s="4">
        <v>0</v>
      </c>
      <c r="QS57" s="4">
        <v>0</v>
      </c>
      <c r="QT57" s="4">
        <v>0</v>
      </c>
      <c r="QU57" s="4">
        <v>0</v>
      </c>
      <c r="QV57" s="4">
        <v>0</v>
      </c>
      <c r="QW57" s="4">
        <v>0</v>
      </c>
      <c r="QX57" s="4">
        <v>0</v>
      </c>
      <c r="QY57" s="4">
        <v>0</v>
      </c>
      <c r="QZ57" s="4">
        <v>0</v>
      </c>
      <c r="RA57" s="4">
        <v>0</v>
      </c>
      <c r="RB57" s="1">
        <f t="shared" si="16"/>
        <v>0</v>
      </c>
      <c r="RC57" s="1">
        <f t="shared" si="17"/>
        <v>0</v>
      </c>
      <c r="RD57" s="1">
        <f t="shared" si="18"/>
        <v>0</v>
      </c>
      <c r="RE57" s="4">
        <v>0</v>
      </c>
      <c r="RF57" s="4">
        <v>0</v>
      </c>
      <c r="RG57" s="4">
        <v>0</v>
      </c>
      <c r="RH57" s="4">
        <v>0</v>
      </c>
      <c r="RI57" s="4">
        <v>0</v>
      </c>
      <c r="RJ57" s="4">
        <v>0</v>
      </c>
      <c r="RK57" s="4">
        <v>0</v>
      </c>
      <c r="RL57" s="4">
        <v>0</v>
      </c>
      <c r="RM57" s="4">
        <v>0</v>
      </c>
      <c r="RN57" s="4">
        <v>0</v>
      </c>
      <c r="RO57" s="4">
        <v>0</v>
      </c>
      <c r="RP57" s="4">
        <v>0</v>
      </c>
      <c r="RQ57" s="4">
        <v>0</v>
      </c>
      <c r="RR57" s="4">
        <v>0</v>
      </c>
      <c r="RS57" s="4">
        <v>0</v>
      </c>
      <c r="RT57" s="4">
        <v>0</v>
      </c>
      <c r="RU57" s="4">
        <v>0</v>
      </c>
      <c r="RV57" s="4">
        <v>0</v>
      </c>
      <c r="RW57" s="4">
        <v>0</v>
      </c>
      <c r="RX57" s="4">
        <v>0</v>
      </c>
      <c r="RY57" s="1">
        <f t="shared" si="19"/>
        <v>0</v>
      </c>
      <c r="RZ57" s="1">
        <f t="shared" si="20"/>
        <v>0</v>
      </c>
      <c r="SA57" s="1">
        <f t="shared" si="21"/>
        <v>0</v>
      </c>
      <c r="SB57" s="4">
        <v>0</v>
      </c>
      <c r="SC57" s="4">
        <v>0</v>
      </c>
      <c r="SD57" s="4">
        <v>0</v>
      </c>
      <c r="SE57" s="4">
        <v>0</v>
      </c>
      <c r="SF57" s="4">
        <v>0</v>
      </c>
      <c r="SG57" s="4">
        <v>0</v>
      </c>
      <c r="SH57" s="4">
        <v>0</v>
      </c>
      <c r="SI57" s="4">
        <v>0</v>
      </c>
      <c r="SJ57" s="4">
        <v>0</v>
      </c>
      <c r="SK57" s="4">
        <v>0</v>
      </c>
      <c r="SL57" s="4">
        <v>0</v>
      </c>
      <c r="SM57" s="4">
        <v>0</v>
      </c>
      <c r="SN57" s="4">
        <v>0</v>
      </c>
      <c r="SO57" s="4">
        <v>0</v>
      </c>
      <c r="SP57" s="4">
        <v>0</v>
      </c>
      <c r="SQ57" s="4">
        <v>0</v>
      </c>
      <c r="SR57" s="4">
        <v>0</v>
      </c>
      <c r="SS57" s="4">
        <v>0</v>
      </c>
      <c r="ST57" s="4">
        <v>0</v>
      </c>
      <c r="SU57" s="4">
        <v>0</v>
      </c>
      <c r="SV57" s="4">
        <v>0</v>
      </c>
      <c r="SW57" s="4">
        <v>0</v>
      </c>
      <c r="SX57" s="4">
        <v>0</v>
      </c>
      <c r="SY57" s="4">
        <v>0</v>
      </c>
      <c r="SZ57" s="4">
        <v>0</v>
      </c>
      <c r="TA57" s="4">
        <v>0</v>
      </c>
      <c r="TB57" s="4">
        <v>0</v>
      </c>
      <c r="TC57" s="4">
        <v>0</v>
      </c>
      <c r="TD57" s="4">
        <v>0</v>
      </c>
      <c r="TE57" s="4">
        <v>0</v>
      </c>
      <c r="TF57" s="4">
        <v>0</v>
      </c>
      <c r="TG57" s="4">
        <v>0</v>
      </c>
      <c r="TH57" s="4">
        <v>0</v>
      </c>
      <c r="TI57" s="4">
        <v>0</v>
      </c>
      <c r="TJ57" s="4">
        <v>0</v>
      </c>
      <c r="TK57" s="4">
        <v>0</v>
      </c>
      <c r="TL57" s="4">
        <v>0</v>
      </c>
      <c r="TM57" s="4">
        <v>0</v>
      </c>
      <c r="TN57" s="4">
        <v>0</v>
      </c>
      <c r="TO57" s="4">
        <v>0</v>
      </c>
      <c r="TP57" s="4">
        <v>0</v>
      </c>
      <c r="TQ57" s="4">
        <v>0</v>
      </c>
      <c r="TR57" s="4">
        <v>0</v>
      </c>
      <c r="TS57" s="4">
        <v>0</v>
      </c>
      <c r="TT57" s="4">
        <v>0</v>
      </c>
      <c r="TU57" s="4">
        <v>0</v>
      </c>
      <c r="TV57" s="4">
        <v>0</v>
      </c>
      <c r="TW57" s="4">
        <v>0</v>
      </c>
      <c r="TX57" s="4">
        <v>0</v>
      </c>
      <c r="TY57" s="4">
        <v>0</v>
      </c>
      <c r="TZ57" s="4">
        <v>0</v>
      </c>
      <c r="UA57" s="4">
        <v>0</v>
      </c>
      <c r="UB57" s="4">
        <v>0</v>
      </c>
      <c r="UC57" s="4">
        <v>0</v>
      </c>
      <c r="UD57" s="4">
        <v>0</v>
      </c>
      <c r="UE57" s="4">
        <v>0</v>
      </c>
      <c r="UF57" s="4">
        <v>0</v>
      </c>
      <c r="UG57" s="4">
        <v>0</v>
      </c>
      <c r="UH57" s="4">
        <v>0</v>
      </c>
      <c r="UI57" s="4">
        <v>0</v>
      </c>
      <c r="UJ57" s="4">
        <v>0</v>
      </c>
      <c r="UK57" s="4">
        <v>0</v>
      </c>
      <c r="UL57" s="4">
        <v>0</v>
      </c>
      <c r="UM57" s="4">
        <v>0</v>
      </c>
      <c r="UN57" s="4">
        <v>0</v>
      </c>
      <c r="UO57" s="4">
        <v>0</v>
      </c>
      <c r="UP57" s="4">
        <v>0</v>
      </c>
      <c r="UQ57" s="4">
        <v>0</v>
      </c>
      <c r="UR57" s="4">
        <v>0</v>
      </c>
      <c r="US57" s="4">
        <v>0</v>
      </c>
      <c r="UT57" s="4">
        <v>0</v>
      </c>
      <c r="UU57" s="4">
        <v>0</v>
      </c>
      <c r="UV57" s="4">
        <v>0</v>
      </c>
      <c r="UW57" s="4">
        <v>0</v>
      </c>
      <c r="UX57" s="4">
        <v>0</v>
      </c>
      <c r="UY57" s="4">
        <v>0</v>
      </c>
      <c r="UZ57" s="4">
        <v>0</v>
      </c>
      <c r="VA57" s="4">
        <v>0</v>
      </c>
      <c r="VB57" s="4">
        <v>0</v>
      </c>
      <c r="VC57" s="4">
        <v>0</v>
      </c>
      <c r="VD57" s="4">
        <v>0</v>
      </c>
      <c r="VE57" s="4">
        <v>0</v>
      </c>
      <c r="VF57" s="4">
        <v>0</v>
      </c>
      <c r="VG57" s="4">
        <v>0</v>
      </c>
      <c r="VH57" s="4">
        <v>0</v>
      </c>
      <c r="VI57" s="4">
        <v>0</v>
      </c>
      <c r="VJ57" s="4">
        <v>0</v>
      </c>
      <c r="VK57" s="4">
        <v>0</v>
      </c>
      <c r="VL57" s="4">
        <v>0</v>
      </c>
      <c r="VM57" s="4">
        <v>0</v>
      </c>
      <c r="VN57" s="4">
        <v>0</v>
      </c>
      <c r="VO57" s="4">
        <v>0</v>
      </c>
      <c r="VP57" s="4">
        <v>0</v>
      </c>
      <c r="VQ57" s="4">
        <v>0</v>
      </c>
      <c r="VR57" s="4">
        <v>0</v>
      </c>
      <c r="VS57" s="4">
        <v>0</v>
      </c>
      <c r="VT57" s="4">
        <v>0</v>
      </c>
      <c r="VU57" s="4">
        <v>0</v>
      </c>
      <c r="VV57" s="4">
        <v>0</v>
      </c>
      <c r="VW57" s="4">
        <v>0</v>
      </c>
      <c r="VX57" s="4">
        <v>0</v>
      </c>
      <c r="VY57" s="4">
        <v>0</v>
      </c>
      <c r="VZ57" s="4">
        <v>0</v>
      </c>
      <c r="WA57" s="4">
        <v>0</v>
      </c>
      <c r="WB57" s="4">
        <v>0</v>
      </c>
      <c r="WC57" s="4">
        <v>0</v>
      </c>
      <c r="WD57" s="4">
        <v>0</v>
      </c>
      <c r="WE57" s="4">
        <v>0</v>
      </c>
      <c r="WF57" s="4">
        <v>0</v>
      </c>
      <c r="WG57" s="4">
        <v>0</v>
      </c>
      <c r="WH57" s="4">
        <v>0</v>
      </c>
      <c r="WI57" s="4">
        <v>0</v>
      </c>
      <c r="WJ57" s="4">
        <v>0</v>
      </c>
      <c r="WK57" s="4">
        <v>0</v>
      </c>
      <c r="WL57" s="4">
        <v>0</v>
      </c>
      <c r="WM57" s="4">
        <v>0</v>
      </c>
      <c r="WN57" s="4">
        <v>0</v>
      </c>
      <c r="WO57" s="4">
        <v>0</v>
      </c>
      <c r="WP57" s="4">
        <v>0</v>
      </c>
      <c r="WQ57" s="4">
        <v>0</v>
      </c>
      <c r="WR57" s="4">
        <v>0</v>
      </c>
      <c r="WS57" s="4">
        <v>0</v>
      </c>
      <c r="WT57" s="4">
        <v>0</v>
      </c>
      <c r="WU57" s="4">
        <v>0</v>
      </c>
      <c r="WV57" s="4">
        <v>0</v>
      </c>
      <c r="WW57" s="4">
        <v>0</v>
      </c>
      <c r="WX57" s="4">
        <v>0</v>
      </c>
      <c r="WY57" s="4">
        <v>0</v>
      </c>
      <c r="WZ57" s="4">
        <v>0</v>
      </c>
      <c r="XA57" s="4">
        <v>0</v>
      </c>
      <c r="XB57" s="1">
        <f t="shared" si="22"/>
        <v>0</v>
      </c>
      <c r="XC57" s="1">
        <f t="shared" si="23"/>
        <v>0</v>
      </c>
      <c r="XD57" s="1">
        <f t="shared" si="24"/>
        <v>0</v>
      </c>
      <c r="XE57" s="4">
        <v>2</v>
      </c>
    </row>
    <row r="58" spans="1:629">
      <c r="A58" s="3" t="s">
        <v>670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1">
        <f t="shared" si="0"/>
        <v>0</v>
      </c>
      <c r="BG58" s="1">
        <f t="shared" si="1"/>
        <v>0</v>
      </c>
      <c r="BH58" s="1">
        <f t="shared" si="2"/>
        <v>0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1">
        <f t="shared" si="3"/>
        <v>0</v>
      </c>
      <c r="BU58" s="1">
        <f t="shared" si="4"/>
        <v>0</v>
      </c>
      <c r="BV58" s="1">
        <f t="shared" si="5"/>
        <v>0</v>
      </c>
      <c r="BW58" s="4">
        <v>0</v>
      </c>
      <c r="BX58" s="4">
        <v>0</v>
      </c>
      <c r="BY58" s="4">
        <v>0</v>
      </c>
      <c r="BZ58" s="4">
        <v>0</v>
      </c>
      <c r="CA58" s="1">
        <f t="shared" si="6"/>
        <v>0</v>
      </c>
      <c r="CB58" s="1">
        <f t="shared" si="7"/>
        <v>0</v>
      </c>
      <c r="CC58" s="1">
        <f t="shared" si="8"/>
        <v>0</v>
      </c>
      <c r="CD58" s="4">
        <v>0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4">
        <v>0</v>
      </c>
      <c r="CK58" s="4">
        <v>0</v>
      </c>
      <c r="CL58" s="4">
        <v>0</v>
      </c>
      <c r="CM58" s="4">
        <v>0</v>
      </c>
      <c r="CN58" s="4">
        <v>0</v>
      </c>
      <c r="CO58" s="4">
        <v>0</v>
      </c>
      <c r="CP58" s="4">
        <v>0</v>
      </c>
      <c r="CQ58" s="4">
        <v>0</v>
      </c>
      <c r="CR58" s="4">
        <v>0</v>
      </c>
      <c r="CS58" s="4">
        <v>0</v>
      </c>
      <c r="CT58" s="4">
        <v>0</v>
      </c>
      <c r="CU58" s="4">
        <v>0</v>
      </c>
      <c r="CV58" s="4">
        <v>0</v>
      </c>
      <c r="CW58" s="4">
        <v>0</v>
      </c>
      <c r="CX58" s="4">
        <v>0</v>
      </c>
      <c r="CY58" s="1">
        <f t="shared" si="9"/>
        <v>0</v>
      </c>
      <c r="CZ58" s="1">
        <f t="shared" si="10"/>
        <v>0</v>
      </c>
      <c r="DA58" s="1">
        <f t="shared" si="11"/>
        <v>0</v>
      </c>
      <c r="DB58" s="4">
        <v>0</v>
      </c>
      <c r="DC58" s="5" t="s">
        <v>614</v>
      </c>
      <c r="DD58" s="5" t="s">
        <v>614</v>
      </c>
      <c r="DE58" s="1">
        <f t="shared" si="12"/>
        <v>0</v>
      </c>
      <c r="DF58" s="4">
        <v>0</v>
      </c>
      <c r="DG58" s="4">
        <v>0</v>
      </c>
      <c r="DH58" s="4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4">
        <v>0</v>
      </c>
      <c r="DU58" s="4">
        <v>0</v>
      </c>
      <c r="DV58" s="4">
        <v>0</v>
      </c>
      <c r="DW58" s="4">
        <v>0</v>
      </c>
      <c r="DX58" s="4">
        <v>0</v>
      </c>
      <c r="DY58" s="4">
        <v>0</v>
      </c>
      <c r="DZ58" s="4">
        <v>0</v>
      </c>
      <c r="EA58" s="4">
        <v>0</v>
      </c>
      <c r="EB58" s="4">
        <v>0</v>
      </c>
      <c r="EC58" s="4">
        <v>0</v>
      </c>
      <c r="ED58" s="4">
        <v>0</v>
      </c>
      <c r="EE58" s="4">
        <v>0</v>
      </c>
      <c r="EF58" s="4">
        <v>0</v>
      </c>
      <c r="EG58" s="4">
        <v>0</v>
      </c>
      <c r="EH58" s="4">
        <v>0</v>
      </c>
      <c r="EI58" s="4">
        <v>0</v>
      </c>
      <c r="EJ58" s="4">
        <v>0</v>
      </c>
      <c r="EK58" s="4">
        <v>0</v>
      </c>
      <c r="EL58" s="4">
        <v>0</v>
      </c>
      <c r="EM58" s="4">
        <v>0</v>
      </c>
      <c r="EN58" s="4">
        <v>0</v>
      </c>
      <c r="EO58" s="4">
        <v>0</v>
      </c>
      <c r="EP58" s="4">
        <v>0</v>
      </c>
      <c r="EQ58" s="4">
        <v>0</v>
      </c>
      <c r="ER58" s="4">
        <v>0</v>
      </c>
      <c r="ES58" s="4">
        <v>0</v>
      </c>
      <c r="ET58" s="4">
        <v>0</v>
      </c>
      <c r="EU58" s="4">
        <v>0</v>
      </c>
      <c r="EV58" s="4">
        <v>0</v>
      </c>
      <c r="EW58" s="4">
        <v>0</v>
      </c>
      <c r="EX58" s="4">
        <v>0</v>
      </c>
      <c r="EY58" s="4">
        <v>0</v>
      </c>
      <c r="EZ58" s="4">
        <v>0</v>
      </c>
      <c r="FA58" s="4">
        <v>0</v>
      </c>
      <c r="FB58" s="4">
        <v>0</v>
      </c>
      <c r="FC58" s="4">
        <v>0</v>
      </c>
      <c r="FD58" s="4">
        <v>0</v>
      </c>
      <c r="FE58" s="4">
        <v>0</v>
      </c>
      <c r="FF58" s="4">
        <v>0</v>
      </c>
      <c r="FG58" s="4">
        <v>0</v>
      </c>
      <c r="FH58" s="4">
        <v>0</v>
      </c>
      <c r="FI58" s="4">
        <v>0</v>
      </c>
      <c r="FJ58" s="4">
        <v>0</v>
      </c>
      <c r="FK58" s="4">
        <v>0</v>
      </c>
      <c r="FL58" s="4">
        <v>0</v>
      </c>
      <c r="FM58" s="4">
        <v>0</v>
      </c>
      <c r="FN58" s="4">
        <v>0</v>
      </c>
      <c r="FO58" s="4">
        <v>0</v>
      </c>
      <c r="FP58" s="4">
        <v>0</v>
      </c>
      <c r="FQ58" s="4">
        <v>0</v>
      </c>
      <c r="FR58" s="4">
        <v>0</v>
      </c>
      <c r="FS58" s="4">
        <v>0</v>
      </c>
      <c r="FT58" s="4">
        <v>0</v>
      </c>
      <c r="FU58" s="4">
        <v>0</v>
      </c>
      <c r="FV58" s="4">
        <v>0</v>
      </c>
      <c r="FW58" s="4">
        <v>0</v>
      </c>
      <c r="FX58" s="4">
        <v>0</v>
      </c>
      <c r="FY58" s="4">
        <v>0</v>
      </c>
      <c r="FZ58" s="4">
        <v>0</v>
      </c>
      <c r="GA58" s="4">
        <v>0</v>
      </c>
      <c r="GB58" s="4">
        <v>0</v>
      </c>
      <c r="GC58" s="4">
        <v>0</v>
      </c>
      <c r="GD58" s="4">
        <v>0</v>
      </c>
      <c r="GE58" s="4">
        <v>0</v>
      </c>
      <c r="GF58" s="4">
        <v>0</v>
      </c>
      <c r="GG58" s="4">
        <v>0</v>
      </c>
      <c r="GH58" s="4">
        <v>0</v>
      </c>
      <c r="GI58" s="4">
        <v>0</v>
      </c>
      <c r="GJ58" s="4">
        <v>0</v>
      </c>
      <c r="GK58" s="4">
        <v>0</v>
      </c>
      <c r="GL58" s="4">
        <v>0</v>
      </c>
      <c r="GM58" s="4">
        <v>0</v>
      </c>
      <c r="GN58" s="4">
        <v>0</v>
      </c>
      <c r="GO58" s="4">
        <v>0</v>
      </c>
      <c r="GP58" s="4">
        <v>0</v>
      </c>
      <c r="GQ58" s="4">
        <v>0</v>
      </c>
      <c r="GR58" s="4">
        <v>0</v>
      </c>
      <c r="GS58" s="4">
        <v>0</v>
      </c>
      <c r="GT58" s="4">
        <v>0</v>
      </c>
      <c r="GU58" s="4">
        <v>0</v>
      </c>
      <c r="GV58" s="4">
        <v>0</v>
      </c>
      <c r="GW58" s="4">
        <v>0</v>
      </c>
      <c r="GX58" s="4">
        <v>0</v>
      </c>
      <c r="GY58" s="4">
        <v>0</v>
      </c>
      <c r="GZ58" s="4">
        <v>0</v>
      </c>
      <c r="HA58" s="4">
        <v>0</v>
      </c>
      <c r="HB58" s="4">
        <v>0</v>
      </c>
      <c r="HC58" s="4">
        <v>0</v>
      </c>
      <c r="HD58" s="4">
        <v>0</v>
      </c>
      <c r="HE58" s="4">
        <v>0</v>
      </c>
      <c r="HF58" s="4">
        <v>0</v>
      </c>
      <c r="HG58" s="4">
        <v>0</v>
      </c>
      <c r="HH58" s="4">
        <v>0</v>
      </c>
      <c r="HI58" s="4">
        <v>0</v>
      </c>
      <c r="HJ58" s="4">
        <v>0</v>
      </c>
      <c r="HK58" s="4">
        <v>0</v>
      </c>
      <c r="HL58" s="4">
        <v>0</v>
      </c>
      <c r="HM58" s="4">
        <v>0</v>
      </c>
      <c r="HN58" s="4">
        <v>0</v>
      </c>
      <c r="HO58" s="4">
        <v>0</v>
      </c>
      <c r="HP58" s="4">
        <v>0</v>
      </c>
      <c r="HQ58" s="4">
        <v>0</v>
      </c>
      <c r="HR58" s="4">
        <v>0</v>
      </c>
      <c r="HS58" s="4">
        <v>0</v>
      </c>
      <c r="HT58" s="4">
        <v>0</v>
      </c>
      <c r="HU58" s="4">
        <v>0</v>
      </c>
      <c r="HV58" s="4">
        <v>0</v>
      </c>
      <c r="HW58" s="4">
        <v>1</v>
      </c>
      <c r="HX58" s="4">
        <v>0</v>
      </c>
      <c r="HY58" s="4">
        <v>0</v>
      </c>
      <c r="HZ58" s="4">
        <v>0</v>
      </c>
      <c r="IA58" s="4">
        <v>0</v>
      </c>
      <c r="IB58" s="4">
        <v>0</v>
      </c>
      <c r="IC58" s="4">
        <v>0</v>
      </c>
      <c r="ID58" s="4">
        <v>0</v>
      </c>
      <c r="IE58" s="4">
        <v>0</v>
      </c>
      <c r="IF58" s="4">
        <v>0</v>
      </c>
      <c r="IG58" s="4">
        <v>0</v>
      </c>
      <c r="IH58" s="4">
        <v>0</v>
      </c>
      <c r="II58" s="4">
        <v>0</v>
      </c>
      <c r="IJ58" s="4">
        <v>0</v>
      </c>
      <c r="IK58" s="4">
        <v>0</v>
      </c>
      <c r="IL58" s="4">
        <v>0</v>
      </c>
      <c r="IM58" s="4">
        <v>0</v>
      </c>
      <c r="IN58" s="4">
        <v>0</v>
      </c>
      <c r="IO58" s="4">
        <v>0</v>
      </c>
      <c r="IP58" s="4">
        <v>0</v>
      </c>
      <c r="IQ58" s="4">
        <v>0</v>
      </c>
      <c r="IR58" s="4">
        <v>0</v>
      </c>
      <c r="IS58" s="4">
        <v>0</v>
      </c>
      <c r="IT58" s="4">
        <v>0</v>
      </c>
      <c r="IU58" s="4">
        <v>0</v>
      </c>
      <c r="IV58" s="4">
        <v>0</v>
      </c>
      <c r="IW58" s="4">
        <v>0</v>
      </c>
      <c r="IX58" s="4">
        <v>0</v>
      </c>
      <c r="IY58" s="4">
        <v>0</v>
      </c>
      <c r="IZ58" s="4">
        <v>0</v>
      </c>
      <c r="JA58" s="4">
        <v>0</v>
      </c>
      <c r="JB58" s="4">
        <v>0</v>
      </c>
      <c r="JC58" s="4">
        <v>0</v>
      </c>
      <c r="JD58" s="4">
        <v>0</v>
      </c>
      <c r="JE58" s="4">
        <v>0</v>
      </c>
      <c r="JF58" s="4">
        <v>0</v>
      </c>
      <c r="JG58" s="4">
        <v>0</v>
      </c>
      <c r="JH58" s="4">
        <v>0</v>
      </c>
      <c r="JI58" s="4">
        <v>0</v>
      </c>
      <c r="JJ58" s="4">
        <v>0</v>
      </c>
      <c r="JK58" s="4">
        <v>0</v>
      </c>
      <c r="JL58" s="4">
        <v>0</v>
      </c>
      <c r="JM58" s="4">
        <v>0</v>
      </c>
      <c r="JN58" s="4">
        <v>0</v>
      </c>
      <c r="JO58" s="4">
        <v>0</v>
      </c>
      <c r="JP58" s="4">
        <v>0</v>
      </c>
      <c r="JQ58" s="4">
        <v>0</v>
      </c>
      <c r="JR58" s="4">
        <v>0</v>
      </c>
      <c r="JS58" s="4">
        <v>0</v>
      </c>
      <c r="JT58" s="4">
        <v>0</v>
      </c>
      <c r="JU58" s="4">
        <v>0</v>
      </c>
      <c r="JV58" s="4">
        <v>0</v>
      </c>
      <c r="JW58" s="4">
        <v>0</v>
      </c>
      <c r="JX58" s="4">
        <v>0</v>
      </c>
      <c r="JY58" s="4">
        <v>0</v>
      </c>
      <c r="JZ58" s="4">
        <v>0</v>
      </c>
      <c r="KA58" s="4">
        <v>0</v>
      </c>
      <c r="KB58" s="4">
        <v>0</v>
      </c>
      <c r="KC58" s="4">
        <v>0</v>
      </c>
      <c r="KD58" s="4">
        <v>0</v>
      </c>
      <c r="KE58" s="4">
        <v>0</v>
      </c>
      <c r="KF58" s="4">
        <v>0</v>
      </c>
      <c r="KG58" s="4">
        <v>0</v>
      </c>
      <c r="KH58" s="4">
        <v>0</v>
      </c>
      <c r="KI58" s="4">
        <v>0</v>
      </c>
      <c r="KJ58" s="4">
        <v>0</v>
      </c>
      <c r="KK58" s="4">
        <v>0</v>
      </c>
      <c r="KL58" s="4">
        <v>0</v>
      </c>
      <c r="KM58" s="4">
        <v>0</v>
      </c>
      <c r="KN58" s="4">
        <v>0</v>
      </c>
      <c r="KO58" s="4">
        <v>0</v>
      </c>
      <c r="KP58" s="4">
        <v>0</v>
      </c>
      <c r="KQ58" s="4">
        <v>0</v>
      </c>
      <c r="KR58" s="4">
        <v>0</v>
      </c>
      <c r="KS58" s="4">
        <v>0</v>
      </c>
      <c r="KT58" s="4">
        <v>0</v>
      </c>
      <c r="KU58" s="4">
        <v>0</v>
      </c>
      <c r="KV58" s="4">
        <v>0</v>
      </c>
      <c r="KW58" s="4">
        <v>0</v>
      </c>
      <c r="KX58" s="4">
        <v>0</v>
      </c>
      <c r="KY58" s="4">
        <v>0</v>
      </c>
      <c r="KZ58" s="4">
        <v>0</v>
      </c>
      <c r="LA58" s="4">
        <v>0</v>
      </c>
      <c r="LB58" s="4">
        <v>0</v>
      </c>
      <c r="LC58" s="4">
        <v>0</v>
      </c>
      <c r="LD58" s="4">
        <v>0</v>
      </c>
      <c r="LE58" s="4">
        <v>0</v>
      </c>
      <c r="LF58" s="4">
        <v>0</v>
      </c>
      <c r="LG58" s="4">
        <v>0</v>
      </c>
      <c r="LH58" s="4">
        <v>0</v>
      </c>
      <c r="LI58" s="4">
        <v>0</v>
      </c>
      <c r="LJ58" s="4">
        <v>0</v>
      </c>
      <c r="LK58" s="4">
        <v>0</v>
      </c>
      <c r="LL58" s="4">
        <v>0</v>
      </c>
      <c r="LM58" s="4">
        <v>0</v>
      </c>
      <c r="LN58" s="4">
        <v>0</v>
      </c>
      <c r="LO58" s="4">
        <v>0</v>
      </c>
      <c r="LP58" s="4">
        <v>0</v>
      </c>
      <c r="LQ58" s="4">
        <v>0</v>
      </c>
      <c r="LR58" s="4">
        <v>0</v>
      </c>
      <c r="LS58" s="4">
        <v>0</v>
      </c>
      <c r="LT58" s="4">
        <v>0</v>
      </c>
      <c r="LU58" s="4">
        <v>0</v>
      </c>
      <c r="LV58" s="4">
        <v>0</v>
      </c>
      <c r="LW58" s="1">
        <f t="shared" si="13"/>
        <v>4.4444444444444444E-3</v>
      </c>
      <c r="LX58" s="1">
        <f t="shared" si="14"/>
        <v>2.9629629629629629E-4</v>
      </c>
      <c r="LY58" s="1">
        <f t="shared" si="15"/>
        <v>2.2222222222222223E-4</v>
      </c>
      <c r="LZ58" s="4">
        <v>0</v>
      </c>
      <c r="MA58" s="4">
        <v>0</v>
      </c>
      <c r="MB58" s="4">
        <v>0</v>
      </c>
      <c r="MC58" s="4">
        <v>0</v>
      </c>
      <c r="MD58" s="4">
        <v>0</v>
      </c>
      <c r="ME58" s="4">
        <v>0</v>
      </c>
      <c r="MF58" s="4">
        <v>0</v>
      </c>
      <c r="MG58" s="4">
        <v>0</v>
      </c>
      <c r="MH58" s="4">
        <v>0</v>
      </c>
      <c r="MI58" s="4">
        <v>0</v>
      </c>
      <c r="MJ58" s="4">
        <v>0</v>
      </c>
      <c r="MK58" s="4">
        <v>0</v>
      </c>
      <c r="ML58" s="4">
        <v>0</v>
      </c>
      <c r="MM58" s="4">
        <v>0</v>
      </c>
      <c r="MN58" s="4">
        <v>0</v>
      </c>
      <c r="MO58" s="4">
        <v>0</v>
      </c>
      <c r="MP58" s="4">
        <v>0</v>
      </c>
      <c r="MQ58" s="4">
        <v>0</v>
      </c>
      <c r="MR58" s="4">
        <v>0</v>
      </c>
      <c r="MS58" s="4">
        <v>0</v>
      </c>
      <c r="MT58" s="4">
        <v>0</v>
      </c>
      <c r="MU58" s="4">
        <v>0</v>
      </c>
      <c r="MV58" s="4">
        <v>0</v>
      </c>
      <c r="MW58" s="4">
        <v>0</v>
      </c>
      <c r="MX58" s="4">
        <v>0</v>
      </c>
      <c r="MY58" s="4">
        <v>0</v>
      </c>
      <c r="MZ58" s="4">
        <v>0</v>
      </c>
      <c r="NA58" s="4">
        <v>0</v>
      </c>
      <c r="NB58" s="4">
        <v>0</v>
      </c>
      <c r="NC58" s="4">
        <v>0</v>
      </c>
      <c r="ND58" s="4">
        <v>0</v>
      </c>
      <c r="NE58" s="4">
        <v>0</v>
      </c>
      <c r="NF58" s="4">
        <v>0</v>
      </c>
      <c r="NG58" s="4">
        <v>0</v>
      </c>
      <c r="NH58" s="4">
        <v>0</v>
      </c>
      <c r="NI58" s="4">
        <v>0</v>
      </c>
      <c r="NJ58" s="4">
        <v>0</v>
      </c>
      <c r="NK58" s="4">
        <v>0</v>
      </c>
      <c r="NL58" s="4">
        <v>0</v>
      </c>
      <c r="NM58" s="4">
        <v>0</v>
      </c>
      <c r="NN58" s="4">
        <v>0</v>
      </c>
      <c r="NO58" s="4">
        <v>0</v>
      </c>
      <c r="NP58" s="4">
        <v>0</v>
      </c>
      <c r="NQ58" s="4">
        <v>0</v>
      </c>
      <c r="NR58" s="4">
        <v>0</v>
      </c>
      <c r="NS58" s="4">
        <v>0</v>
      </c>
      <c r="NT58" s="4">
        <v>0</v>
      </c>
      <c r="NU58" s="4">
        <v>0</v>
      </c>
      <c r="NV58" s="4">
        <v>0</v>
      </c>
      <c r="NW58" s="4">
        <v>0</v>
      </c>
      <c r="NX58" s="4">
        <v>0</v>
      </c>
      <c r="NY58" s="4">
        <v>0</v>
      </c>
      <c r="NZ58" s="4">
        <v>0</v>
      </c>
      <c r="OA58" s="4">
        <v>0</v>
      </c>
      <c r="OB58" s="4">
        <v>0</v>
      </c>
      <c r="OC58" s="4">
        <v>0</v>
      </c>
      <c r="OD58" s="4">
        <v>0</v>
      </c>
      <c r="OE58" s="4">
        <v>0</v>
      </c>
      <c r="OF58" s="4">
        <v>0</v>
      </c>
      <c r="OG58" s="4">
        <v>0</v>
      </c>
      <c r="OH58" s="4">
        <v>0</v>
      </c>
      <c r="OI58" s="4">
        <v>0</v>
      </c>
      <c r="OJ58" s="4">
        <v>0</v>
      </c>
      <c r="OK58" s="4">
        <v>0</v>
      </c>
      <c r="OL58" s="4">
        <v>0</v>
      </c>
      <c r="OM58" s="4">
        <v>0</v>
      </c>
      <c r="ON58" s="4">
        <v>0</v>
      </c>
      <c r="OO58" s="4">
        <v>0</v>
      </c>
      <c r="OP58" s="4">
        <v>0</v>
      </c>
      <c r="OQ58" s="4">
        <v>0</v>
      </c>
      <c r="OR58" s="4">
        <v>0</v>
      </c>
      <c r="OS58" s="4">
        <v>0</v>
      </c>
      <c r="OT58" s="4">
        <v>0</v>
      </c>
      <c r="OU58" s="4">
        <v>0</v>
      </c>
      <c r="OV58" s="4">
        <v>0</v>
      </c>
      <c r="OW58" s="4">
        <v>0</v>
      </c>
      <c r="OX58" s="4">
        <v>0</v>
      </c>
      <c r="OY58" s="4">
        <v>0</v>
      </c>
      <c r="OZ58" s="4">
        <v>0</v>
      </c>
      <c r="PA58" s="4">
        <v>0</v>
      </c>
      <c r="PB58" s="4">
        <v>0</v>
      </c>
      <c r="PC58" s="4">
        <v>0</v>
      </c>
      <c r="PD58" s="4">
        <v>0</v>
      </c>
      <c r="PE58" s="4">
        <v>0</v>
      </c>
      <c r="PF58" s="4">
        <v>0</v>
      </c>
      <c r="PG58" s="4">
        <v>0</v>
      </c>
      <c r="PH58" s="4">
        <v>0</v>
      </c>
      <c r="PI58" s="4">
        <v>0</v>
      </c>
      <c r="PJ58" s="4">
        <v>0</v>
      </c>
      <c r="PK58" s="4">
        <v>0</v>
      </c>
      <c r="PL58" s="4">
        <v>0</v>
      </c>
      <c r="PM58" s="4">
        <v>0</v>
      </c>
      <c r="PN58" s="4">
        <v>0</v>
      </c>
      <c r="PO58" s="4">
        <v>0</v>
      </c>
      <c r="PP58" s="4">
        <v>0</v>
      </c>
      <c r="PQ58" s="4">
        <v>0</v>
      </c>
      <c r="PR58" s="4">
        <v>0</v>
      </c>
      <c r="PS58" s="4">
        <v>0</v>
      </c>
      <c r="PT58" s="4">
        <v>0</v>
      </c>
      <c r="PU58" s="4">
        <v>0</v>
      </c>
      <c r="PV58" s="4">
        <v>0</v>
      </c>
      <c r="PW58" s="4">
        <v>0</v>
      </c>
      <c r="PX58" s="4">
        <v>0</v>
      </c>
      <c r="PY58" s="4">
        <v>0</v>
      </c>
      <c r="PZ58" s="4">
        <v>0</v>
      </c>
      <c r="QA58" s="4">
        <v>0</v>
      </c>
      <c r="QB58" s="4">
        <v>0</v>
      </c>
      <c r="QC58" s="4">
        <v>0</v>
      </c>
      <c r="QD58" s="4">
        <v>0</v>
      </c>
      <c r="QE58" s="4">
        <v>0</v>
      </c>
      <c r="QF58" s="4">
        <v>0</v>
      </c>
      <c r="QG58" s="4">
        <v>0</v>
      </c>
      <c r="QH58" s="4">
        <v>0</v>
      </c>
      <c r="QI58" s="4">
        <v>0</v>
      </c>
      <c r="QJ58" s="4">
        <v>0</v>
      </c>
      <c r="QK58" s="4">
        <v>0</v>
      </c>
      <c r="QL58" s="4">
        <v>0</v>
      </c>
      <c r="QM58" s="4">
        <v>0</v>
      </c>
      <c r="QN58" s="4">
        <v>0</v>
      </c>
      <c r="QO58" s="4">
        <v>0</v>
      </c>
      <c r="QP58" s="4">
        <v>0</v>
      </c>
      <c r="QQ58" s="4">
        <v>0</v>
      </c>
      <c r="QR58" s="4">
        <v>0</v>
      </c>
      <c r="QS58" s="4">
        <v>0</v>
      </c>
      <c r="QT58" s="4">
        <v>0</v>
      </c>
      <c r="QU58" s="4">
        <v>0</v>
      </c>
      <c r="QV58" s="4">
        <v>0</v>
      </c>
      <c r="QW58" s="4">
        <v>0</v>
      </c>
      <c r="QX58" s="4">
        <v>0</v>
      </c>
      <c r="QY58" s="4">
        <v>0</v>
      </c>
      <c r="QZ58" s="4">
        <v>0</v>
      </c>
      <c r="RA58" s="4">
        <v>0</v>
      </c>
      <c r="RB58" s="1">
        <f t="shared" si="16"/>
        <v>0</v>
      </c>
      <c r="RC58" s="1">
        <f t="shared" si="17"/>
        <v>0</v>
      </c>
      <c r="RD58" s="1">
        <f t="shared" si="18"/>
        <v>0</v>
      </c>
      <c r="RE58" s="4">
        <v>0</v>
      </c>
      <c r="RF58" s="4">
        <v>0</v>
      </c>
      <c r="RG58" s="4">
        <v>0</v>
      </c>
      <c r="RH58" s="4">
        <v>0</v>
      </c>
      <c r="RI58" s="4">
        <v>0</v>
      </c>
      <c r="RJ58" s="4">
        <v>0</v>
      </c>
      <c r="RK58" s="4">
        <v>0</v>
      </c>
      <c r="RL58" s="4">
        <v>0</v>
      </c>
      <c r="RM58" s="4">
        <v>0</v>
      </c>
      <c r="RN58" s="4">
        <v>0</v>
      </c>
      <c r="RO58" s="4">
        <v>0</v>
      </c>
      <c r="RP58" s="4">
        <v>0</v>
      </c>
      <c r="RQ58" s="4">
        <v>0</v>
      </c>
      <c r="RR58" s="4">
        <v>0</v>
      </c>
      <c r="RS58" s="4">
        <v>0</v>
      </c>
      <c r="RT58" s="4">
        <v>0</v>
      </c>
      <c r="RU58" s="4">
        <v>0</v>
      </c>
      <c r="RV58" s="4">
        <v>0</v>
      </c>
      <c r="RW58" s="4">
        <v>0</v>
      </c>
      <c r="RX58" s="4">
        <v>0</v>
      </c>
      <c r="RY58" s="1">
        <f t="shared" si="19"/>
        <v>0</v>
      </c>
      <c r="RZ58" s="1">
        <f t="shared" si="20"/>
        <v>0</v>
      </c>
      <c r="SA58" s="1">
        <f t="shared" si="21"/>
        <v>0</v>
      </c>
      <c r="SB58" s="4">
        <v>0</v>
      </c>
      <c r="SC58" s="4">
        <v>0</v>
      </c>
      <c r="SD58" s="4">
        <v>0</v>
      </c>
      <c r="SE58" s="4">
        <v>0</v>
      </c>
      <c r="SF58" s="4">
        <v>0</v>
      </c>
      <c r="SG58" s="4">
        <v>0</v>
      </c>
      <c r="SH58" s="4">
        <v>0</v>
      </c>
      <c r="SI58" s="4">
        <v>0</v>
      </c>
      <c r="SJ58" s="4">
        <v>0</v>
      </c>
      <c r="SK58" s="4">
        <v>0</v>
      </c>
      <c r="SL58" s="4">
        <v>0</v>
      </c>
      <c r="SM58" s="4">
        <v>0</v>
      </c>
      <c r="SN58" s="4">
        <v>0</v>
      </c>
      <c r="SO58" s="4">
        <v>0</v>
      </c>
      <c r="SP58" s="4">
        <v>0</v>
      </c>
      <c r="SQ58" s="4">
        <v>0</v>
      </c>
      <c r="SR58" s="4">
        <v>0</v>
      </c>
      <c r="SS58" s="4">
        <v>0</v>
      </c>
      <c r="ST58" s="4">
        <v>0</v>
      </c>
      <c r="SU58" s="4">
        <v>0</v>
      </c>
      <c r="SV58" s="4">
        <v>0</v>
      </c>
      <c r="SW58" s="4">
        <v>0</v>
      </c>
      <c r="SX58" s="4">
        <v>0</v>
      </c>
      <c r="SY58" s="4">
        <v>0</v>
      </c>
      <c r="SZ58" s="4">
        <v>0</v>
      </c>
      <c r="TA58" s="4">
        <v>0</v>
      </c>
      <c r="TB58" s="4">
        <v>0</v>
      </c>
      <c r="TC58" s="4">
        <v>0</v>
      </c>
      <c r="TD58" s="4">
        <v>0</v>
      </c>
      <c r="TE58" s="4">
        <v>0</v>
      </c>
      <c r="TF58" s="4">
        <v>0</v>
      </c>
      <c r="TG58" s="4">
        <v>0</v>
      </c>
      <c r="TH58" s="4">
        <v>0</v>
      </c>
      <c r="TI58" s="4">
        <v>0</v>
      </c>
      <c r="TJ58" s="4">
        <v>0</v>
      </c>
      <c r="TK58" s="4">
        <v>0</v>
      </c>
      <c r="TL58" s="4">
        <v>0</v>
      </c>
      <c r="TM58" s="4">
        <v>0</v>
      </c>
      <c r="TN58" s="4">
        <v>0</v>
      </c>
      <c r="TO58" s="4">
        <v>0</v>
      </c>
      <c r="TP58" s="4">
        <v>0</v>
      </c>
      <c r="TQ58" s="4">
        <v>0</v>
      </c>
      <c r="TR58" s="4">
        <v>0</v>
      </c>
      <c r="TS58" s="4">
        <v>0</v>
      </c>
      <c r="TT58" s="4">
        <v>0</v>
      </c>
      <c r="TU58" s="4">
        <v>0</v>
      </c>
      <c r="TV58" s="4">
        <v>0</v>
      </c>
      <c r="TW58" s="4">
        <v>0</v>
      </c>
      <c r="TX58" s="4">
        <v>0</v>
      </c>
      <c r="TY58" s="4">
        <v>0</v>
      </c>
      <c r="TZ58" s="4">
        <v>0</v>
      </c>
      <c r="UA58" s="4">
        <v>0</v>
      </c>
      <c r="UB58" s="4">
        <v>0</v>
      </c>
      <c r="UC58" s="4">
        <v>0</v>
      </c>
      <c r="UD58" s="4">
        <v>0</v>
      </c>
      <c r="UE58" s="4">
        <v>0</v>
      </c>
      <c r="UF58" s="4">
        <v>0</v>
      </c>
      <c r="UG58" s="4">
        <v>0</v>
      </c>
      <c r="UH58" s="4">
        <v>0</v>
      </c>
      <c r="UI58" s="4">
        <v>0</v>
      </c>
      <c r="UJ58" s="4">
        <v>0</v>
      </c>
      <c r="UK58" s="4">
        <v>0</v>
      </c>
      <c r="UL58" s="4">
        <v>0</v>
      </c>
      <c r="UM58" s="4">
        <v>0</v>
      </c>
      <c r="UN58" s="4">
        <v>0</v>
      </c>
      <c r="UO58" s="4">
        <v>0</v>
      </c>
      <c r="UP58" s="4">
        <v>0</v>
      </c>
      <c r="UQ58" s="4">
        <v>0</v>
      </c>
      <c r="UR58" s="4">
        <v>0</v>
      </c>
      <c r="US58" s="4">
        <v>0</v>
      </c>
      <c r="UT58" s="4">
        <v>0</v>
      </c>
      <c r="UU58" s="4">
        <v>0</v>
      </c>
      <c r="UV58" s="4">
        <v>0</v>
      </c>
      <c r="UW58" s="4">
        <v>0</v>
      </c>
      <c r="UX58" s="4">
        <v>0</v>
      </c>
      <c r="UY58" s="4">
        <v>0</v>
      </c>
      <c r="UZ58" s="4">
        <v>0</v>
      </c>
      <c r="VA58" s="4">
        <v>0</v>
      </c>
      <c r="VB58" s="4">
        <v>0</v>
      </c>
      <c r="VC58" s="4">
        <v>0</v>
      </c>
      <c r="VD58" s="4">
        <v>0</v>
      </c>
      <c r="VE58" s="4">
        <v>0</v>
      </c>
      <c r="VF58" s="4">
        <v>0</v>
      </c>
      <c r="VG58" s="4">
        <v>0</v>
      </c>
      <c r="VH58" s="4">
        <v>0</v>
      </c>
      <c r="VI58" s="4">
        <v>0</v>
      </c>
      <c r="VJ58" s="4">
        <v>0</v>
      </c>
      <c r="VK58" s="4">
        <v>0</v>
      </c>
      <c r="VL58" s="4">
        <v>0</v>
      </c>
      <c r="VM58" s="4">
        <v>0</v>
      </c>
      <c r="VN58" s="4">
        <v>0</v>
      </c>
      <c r="VO58" s="4">
        <v>0</v>
      </c>
      <c r="VP58" s="4">
        <v>0</v>
      </c>
      <c r="VQ58" s="4">
        <v>0</v>
      </c>
      <c r="VR58" s="4">
        <v>0</v>
      </c>
      <c r="VS58" s="4">
        <v>0</v>
      </c>
      <c r="VT58" s="4">
        <v>0</v>
      </c>
      <c r="VU58" s="4">
        <v>0</v>
      </c>
      <c r="VV58" s="4">
        <v>0</v>
      </c>
      <c r="VW58" s="4">
        <v>0</v>
      </c>
      <c r="VX58" s="4">
        <v>0</v>
      </c>
      <c r="VY58" s="4">
        <v>0</v>
      </c>
      <c r="VZ58" s="4">
        <v>1</v>
      </c>
      <c r="WA58" s="4">
        <v>0</v>
      </c>
      <c r="WB58" s="4">
        <v>0</v>
      </c>
      <c r="WC58" s="4">
        <v>0</v>
      </c>
      <c r="WD58" s="4">
        <v>0</v>
      </c>
      <c r="WE58" s="4">
        <v>0</v>
      </c>
      <c r="WF58" s="4">
        <v>0</v>
      </c>
      <c r="WG58" s="4">
        <v>0</v>
      </c>
      <c r="WH58" s="4">
        <v>0</v>
      </c>
      <c r="WI58" s="4">
        <v>0</v>
      </c>
      <c r="WJ58" s="4">
        <v>0</v>
      </c>
      <c r="WK58" s="4">
        <v>0</v>
      </c>
      <c r="WL58" s="4">
        <v>0</v>
      </c>
      <c r="WM58" s="4">
        <v>0</v>
      </c>
      <c r="WN58" s="4">
        <v>0</v>
      </c>
      <c r="WO58" s="4">
        <v>0</v>
      </c>
      <c r="WP58" s="4">
        <v>0</v>
      </c>
      <c r="WQ58" s="4">
        <v>0</v>
      </c>
      <c r="WR58" s="4">
        <v>0</v>
      </c>
      <c r="WS58" s="4">
        <v>0</v>
      </c>
      <c r="WT58" s="4">
        <v>0</v>
      </c>
      <c r="WU58" s="4">
        <v>0</v>
      </c>
      <c r="WV58" s="4">
        <v>0</v>
      </c>
      <c r="WW58" s="4">
        <v>0</v>
      </c>
      <c r="WX58" s="4">
        <v>0</v>
      </c>
      <c r="WY58" s="4">
        <v>0</v>
      </c>
      <c r="WZ58" s="4">
        <v>0</v>
      </c>
      <c r="XA58" s="4">
        <v>0</v>
      </c>
      <c r="XB58" s="1">
        <f t="shared" si="22"/>
        <v>7.6923076923076927E-3</v>
      </c>
      <c r="XC58" s="1">
        <f t="shared" si="23"/>
        <v>6.7466001485156095E-4</v>
      </c>
      <c r="XD58" s="1">
        <f t="shared" si="24"/>
        <v>3.8461538461538462E-4</v>
      </c>
      <c r="XE58" s="4">
        <v>2</v>
      </c>
    </row>
    <row r="59" spans="1:629">
      <c r="A59" s="3" t="s">
        <v>671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1">
        <f t="shared" si="0"/>
        <v>0</v>
      </c>
      <c r="BG59" s="1">
        <f t="shared" si="1"/>
        <v>0</v>
      </c>
      <c r="BH59" s="1">
        <f t="shared" si="2"/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1">
        <f t="shared" si="3"/>
        <v>0</v>
      </c>
      <c r="BU59" s="1">
        <f t="shared" si="4"/>
        <v>0</v>
      </c>
      <c r="BV59" s="1">
        <f t="shared" si="5"/>
        <v>0</v>
      </c>
      <c r="BW59" s="4">
        <v>0</v>
      </c>
      <c r="BX59" s="4">
        <v>0</v>
      </c>
      <c r="BY59" s="4">
        <v>0</v>
      </c>
      <c r="BZ59" s="4">
        <v>0</v>
      </c>
      <c r="CA59" s="1">
        <f t="shared" si="6"/>
        <v>0</v>
      </c>
      <c r="CB59" s="1">
        <f t="shared" si="7"/>
        <v>0</v>
      </c>
      <c r="CC59" s="1">
        <f t="shared" si="8"/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0</v>
      </c>
      <c r="CK59" s="4">
        <v>0</v>
      </c>
      <c r="CL59" s="4">
        <v>0</v>
      </c>
      <c r="CM59" s="4">
        <v>0</v>
      </c>
      <c r="CN59" s="4">
        <v>0</v>
      </c>
      <c r="CO59" s="4">
        <v>0</v>
      </c>
      <c r="CP59" s="4">
        <v>0</v>
      </c>
      <c r="CQ59" s="4">
        <v>0</v>
      </c>
      <c r="CR59" s="4">
        <v>0</v>
      </c>
      <c r="CS59" s="4">
        <v>0</v>
      </c>
      <c r="CT59" s="4">
        <v>0</v>
      </c>
      <c r="CU59" s="4">
        <v>0</v>
      </c>
      <c r="CV59" s="4">
        <v>0</v>
      </c>
      <c r="CW59" s="4">
        <v>0</v>
      </c>
      <c r="CX59" s="4">
        <v>0</v>
      </c>
      <c r="CY59" s="1">
        <f t="shared" si="9"/>
        <v>0</v>
      </c>
      <c r="CZ59" s="1">
        <f t="shared" si="10"/>
        <v>0</v>
      </c>
      <c r="DA59" s="1">
        <f t="shared" si="11"/>
        <v>0</v>
      </c>
      <c r="DB59" s="4">
        <v>0</v>
      </c>
      <c r="DC59" s="5" t="s">
        <v>614</v>
      </c>
      <c r="DD59" s="5" t="s">
        <v>614</v>
      </c>
      <c r="DE59" s="1">
        <f t="shared" si="12"/>
        <v>0</v>
      </c>
      <c r="DF59" s="4">
        <v>0</v>
      </c>
      <c r="DG59" s="4">
        <v>0</v>
      </c>
      <c r="DH59" s="4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0</v>
      </c>
      <c r="DP59" s="4">
        <v>0</v>
      </c>
      <c r="DQ59" s="4">
        <v>0</v>
      </c>
      <c r="DR59" s="4">
        <v>0</v>
      </c>
      <c r="DS59" s="4">
        <v>0</v>
      </c>
      <c r="DT59" s="4">
        <v>0</v>
      </c>
      <c r="DU59" s="4">
        <v>0</v>
      </c>
      <c r="DV59" s="4">
        <v>0</v>
      </c>
      <c r="DW59" s="4">
        <v>0</v>
      </c>
      <c r="DX59" s="4">
        <v>0</v>
      </c>
      <c r="DY59" s="4">
        <v>0</v>
      </c>
      <c r="DZ59" s="4">
        <v>0</v>
      </c>
      <c r="EA59" s="4">
        <v>0</v>
      </c>
      <c r="EB59" s="4">
        <v>0</v>
      </c>
      <c r="EC59" s="4">
        <v>0</v>
      </c>
      <c r="ED59" s="4">
        <v>0</v>
      </c>
      <c r="EE59" s="4">
        <v>0</v>
      </c>
      <c r="EF59" s="4">
        <v>0</v>
      </c>
      <c r="EG59" s="4">
        <v>0</v>
      </c>
      <c r="EH59" s="4">
        <v>0</v>
      </c>
      <c r="EI59" s="4">
        <v>0</v>
      </c>
      <c r="EJ59" s="4">
        <v>0</v>
      </c>
      <c r="EK59" s="4">
        <v>0</v>
      </c>
      <c r="EL59" s="4">
        <v>0</v>
      </c>
      <c r="EM59" s="4">
        <v>0</v>
      </c>
      <c r="EN59" s="4">
        <v>0</v>
      </c>
      <c r="EO59" s="4">
        <v>0</v>
      </c>
      <c r="EP59" s="4">
        <v>0</v>
      </c>
      <c r="EQ59" s="4">
        <v>0</v>
      </c>
      <c r="ER59" s="4">
        <v>0</v>
      </c>
      <c r="ES59" s="4">
        <v>0</v>
      </c>
      <c r="ET59" s="4">
        <v>0</v>
      </c>
      <c r="EU59" s="4">
        <v>0</v>
      </c>
      <c r="EV59" s="4">
        <v>0</v>
      </c>
      <c r="EW59" s="4">
        <v>0</v>
      </c>
      <c r="EX59" s="4">
        <v>0</v>
      </c>
      <c r="EY59" s="4">
        <v>0</v>
      </c>
      <c r="EZ59" s="4">
        <v>0</v>
      </c>
      <c r="FA59" s="4">
        <v>0</v>
      </c>
      <c r="FB59" s="4">
        <v>0</v>
      </c>
      <c r="FC59" s="4">
        <v>0</v>
      </c>
      <c r="FD59" s="4">
        <v>0</v>
      </c>
      <c r="FE59" s="4">
        <v>0</v>
      </c>
      <c r="FF59" s="4">
        <v>0</v>
      </c>
      <c r="FG59" s="4">
        <v>0</v>
      </c>
      <c r="FH59" s="4">
        <v>0</v>
      </c>
      <c r="FI59" s="4">
        <v>0</v>
      </c>
      <c r="FJ59" s="4">
        <v>0</v>
      </c>
      <c r="FK59" s="4">
        <v>0</v>
      </c>
      <c r="FL59" s="4">
        <v>0</v>
      </c>
      <c r="FM59" s="4">
        <v>0</v>
      </c>
      <c r="FN59" s="4">
        <v>0</v>
      </c>
      <c r="FO59" s="4">
        <v>0</v>
      </c>
      <c r="FP59" s="4">
        <v>0</v>
      </c>
      <c r="FQ59" s="4">
        <v>0</v>
      </c>
      <c r="FR59" s="4">
        <v>0</v>
      </c>
      <c r="FS59" s="4">
        <v>0</v>
      </c>
      <c r="FT59" s="4">
        <v>0</v>
      </c>
      <c r="FU59" s="4">
        <v>1</v>
      </c>
      <c r="FV59" s="4">
        <v>0</v>
      </c>
      <c r="FW59" s="4">
        <v>1</v>
      </c>
      <c r="FX59" s="4">
        <v>0</v>
      </c>
      <c r="FY59" s="4">
        <v>0</v>
      </c>
      <c r="FZ59" s="4">
        <v>0</v>
      </c>
      <c r="GA59" s="4">
        <v>0</v>
      </c>
      <c r="GB59" s="4">
        <v>0</v>
      </c>
      <c r="GC59" s="4">
        <v>0</v>
      </c>
      <c r="GD59" s="4">
        <v>0</v>
      </c>
      <c r="GE59" s="4">
        <v>0</v>
      </c>
      <c r="GF59" s="4">
        <v>0</v>
      </c>
      <c r="GG59" s="4">
        <v>0</v>
      </c>
      <c r="GH59" s="4">
        <v>0</v>
      </c>
      <c r="GI59" s="4">
        <v>0</v>
      </c>
      <c r="GJ59" s="4">
        <v>0</v>
      </c>
      <c r="GK59" s="4">
        <v>0</v>
      </c>
      <c r="GL59" s="4">
        <v>0</v>
      </c>
      <c r="GM59" s="4">
        <v>0</v>
      </c>
      <c r="GN59" s="4">
        <v>0</v>
      </c>
      <c r="GO59" s="4">
        <v>0</v>
      </c>
      <c r="GP59" s="4">
        <v>0</v>
      </c>
      <c r="GQ59" s="4">
        <v>0</v>
      </c>
      <c r="GR59" s="4">
        <v>0</v>
      </c>
      <c r="GS59" s="4">
        <v>0</v>
      </c>
      <c r="GT59" s="4">
        <v>0</v>
      </c>
      <c r="GU59" s="4">
        <v>0</v>
      </c>
      <c r="GV59" s="4">
        <v>0</v>
      </c>
      <c r="GW59" s="4">
        <v>0</v>
      </c>
      <c r="GX59" s="4">
        <v>0</v>
      </c>
      <c r="GY59" s="4">
        <v>0</v>
      </c>
      <c r="GZ59" s="4">
        <v>0</v>
      </c>
      <c r="HA59" s="4">
        <v>0</v>
      </c>
      <c r="HB59" s="4">
        <v>0</v>
      </c>
      <c r="HC59" s="4">
        <v>1</v>
      </c>
      <c r="HD59" s="4">
        <v>0</v>
      </c>
      <c r="HE59" s="4">
        <v>0</v>
      </c>
      <c r="HF59" s="4">
        <v>0</v>
      </c>
      <c r="HG59" s="4">
        <v>0</v>
      </c>
      <c r="HH59" s="4">
        <v>0</v>
      </c>
      <c r="HI59" s="4">
        <v>0</v>
      </c>
      <c r="HJ59" s="4">
        <v>0</v>
      </c>
      <c r="HK59" s="4">
        <v>0</v>
      </c>
      <c r="HL59" s="4">
        <v>0</v>
      </c>
      <c r="HM59" s="4">
        <v>0</v>
      </c>
      <c r="HN59" s="4">
        <v>0</v>
      </c>
      <c r="HO59" s="4">
        <v>0</v>
      </c>
      <c r="HP59" s="4">
        <v>0</v>
      </c>
      <c r="HQ59" s="4">
        <v>0</v>
      </c>
      <c r="HR59" s="4">
        <v>0</v>
      </c>
      <c r="HS59" s="4">
        <v>0</v>
      </c>
      <c r="HT59" s="4">
        <v>0</v>
      </c>
      <c r="HU59" s="4">
        <v>0</v>
      </c>
      <c r="HV59" s="4">
        <v>0</v>
      </c>
      <c r="HW59" s="4">
        <v>0</v>
      </c>
      <c r="HX59" s="4">
        <v>0</v>
      </c>
      <c r="HY59" s="4">
        <v>0</v>
      </c>
      <c r="HZ59" s="4">
        <v>0</v>
      </c>
      <c r="IA59" s="4">
        <v>0</v>
      </c>
      <c r="IB59" s="4">
        <v>0</v>
      </c>
      <c r="IC59" s="4">
        <v>0</v>
      </c>
      <c r="ID59" s="4">
        <v>0</v>
      </c>
      <c r="IE59" s="4">
        <v>0</v>
      </c>
      <c r="IF59" s="4">
        <v>0</v>
      </c>
      <c r="IG59" s="4">
        <v>0</v>
      </c>
      <c r="IH59" s="4">
        <v>1</v>
      </c>
      <c r="II59" s="4">
        <v>0</v>
      </c>
      <c r="IJ59" s="4">
        <v>0</v>
      </c>
      <c r="IK59" s="4">
        <v>0</v>
      </c>
      <c r="IL59" s="4">
        <v>0</v>
      </c>
      <c r="IM59" s="4">
        <v>0</v>
      </c>
      <c r="IN59" s="4">
        <v>0</v>
      </c>
      <c r="IO59" s="4">
        <v>0</v>
      </c>
      <c r="IP59" s="4">
        <v>0</v>
      </c>
      <c r="IQ59" s="4">
        <v>0</v>
      </c>
      <c r="IR59" s="4">
        <v>0</v>
      </c>
      <c r="IS59" s="4">
        <v>0</v>
      </c>
      <c r="IT59" s="4">
        <v>0</v>
      </c>
      <c r="IU59" s="4">
        <v>0</v>
      </c>
      <c r="IV59" s="4">
        <v>0</v>
      </c>
      <c r="IW59" s="4">
        <v>0</v>
      </c>
      <c r="IX59" s="4">
        <v>0</v>
      </c>
      <c r="IY59" s="4">
        <v>0</v>
      </c>
      <c r="IZ59" s="4">
        <v>0</v>
      </c>
      <c r="JA59" s="4">
        <v>0</v>
      </c>
      <c r="JB59" s="4">
        <v>0</v>
      </c>
      <c r="JC59" s="4">
        <v>0</v>
      </c>
      <c r="JD59" s="4">
        <v>0</v>
      </c>
      <c r="JE59" s="4">
        <v>0</v>
      </c>
      <c r="JF59" s="4">
        <v>0</v>
      </c>
      <c r="JG59" s="4">
        <v>0</v>
      </c>
      <c r="JH59" s="4">
        <v>0</v>
      </c>
      <c r="JI59" s="4">
        <v>0</v>
      </c>
      <c r="JJ59" s="4">
        <v>0</v>
      </c>
      <c r="JK59" s="4">
        <v>0</v>
      </c>
      <c r="JL59" s="4">
        <v>0</v>
      </c>
      <c r="JM59" s="4">
        <v>0</v>
      </c>
      <c r="JN59" s="4">
        <v>0</v>
      </c>
      <c r="JO59" s="4">
        <v>0</v>
      </c>
      <c r="JP59" s="4">
        <v>0</v>
      </c>
      <c r="JQ59" s="4">
        <v>0</v>
      </c>
      <c r="JR59" s="4">
        <v>0</v>
      </c>
      <c r="JS59" s="4">
        <v>0</v>
      </c>
      <c r="JT59" s="4">
        <v>0</v>
      </c>
      <c r="JU59" s="4">
        <v>0</v>
      </c>
      <c r="JV59" s="4">
        <v>0</v>
      </c>
      <c r="JW59" s="4">
        <v>0</v>
      </c>
      <c r="JX59" s="4">
        <v>0</v>
      </c>
      <c r="JY59" s="4">
        <v>0</v>
      </c>
      <c r="JZ59" s="4">
        <v>0</v>
      </c>
      <c r="KA59" s="4">
        <v>0</v>
      </c>
      <c r="KB59" s="4">
        <v>0</v>
      </c>
      <c r="KC59" s="4">
        <v>0</v>
      </c>
      <c r="KD59" s="4">
        <v>0</v>
      </c>
      <c r="KE59" s="4">
        <v>0</v>
      </c>
      <c r="KF59" s="4">
        <v>0</v>
      </c>
      <c r="KG59" s="4">
        <v>0</v>
      </c>
      <c r="KH59" s="4">
        <v>0</v>
      </c>
      <c r="KI59" s="4">
        <v>0</v>
      </c>
      <c r="KJ59" s="4">
        <v>0</v>
      </c>
      <c r="KK59" s="4">
        <v>0</v>
      </c>
      <c r="KL59" s="4">
        <v>0</v>
      </c>
      <c r="KM59" s="4">
        <v>0</v>
      </c>
      <c r="KN59" s="4">
        <v>0</v>
      </c>
      <c r="KO59" s="4">
        <v>0</v>
      </c>
      <c r="KP59" s="4">
        <v>0</v>
      </c>
      <c r="KQ59" s="4">
        <v>0</v>
      </c>
      <c r="KR59" s="4">
        <v>0</v>
      </c>
      <c r="KS59" s="4">
        <v>0</v>
      </c>
      <c r="KT59" s="4">
        <v>0</v>
      </c>
      <c r="KU59" s="4">
        <v>0</v>
      </c>
      <c r="KV59" s="4">
        <v>0</v>
      </c>
      <c r="KW59" s="4">
        <v>0</v>
      </c>
      <c r="KX59" s="4">
        <v>0</v>
      </c>
      <c r="KY59" s="4">
        <v>0</v>
      </c>
      <c r="KZ59" s="4">
        <v>0</v>
      </c>
      <c r="LA59" s="4">
        <v>0</v>
      </c>
      <c r="LB59" s="4">
        <v>0</v>
      </c>
      <c r="LC59" s="4">
        <v>0</v>
      </c>
      <c r="LD59" s="4">
        <v>0</v>
      </c>
      <c r="LE59" s="4">
        <v>0</v>
      </c>
      <c r="LF59" s="4">
        <v>0</v>
      </c>
      <c r="LG59" s="4">
        <v>0</v>
      </c>
      <c r="LH59" s="4">
        <v>0</v>
      </c>
      <c r="LI59" s="4">
        <v>0</v>
      </c>
      <c r="LJ59" s="4">
        <v>0</v>
      </c>
      <c r="LK59" s="4">
        <v>0</v>
      </c>
      <c r="LL59" s="4">
        <v>0</v>
      </c>
      <c r="LM59" s="4">
        <v>0</v>
      </c>
      <c r="LN59" s="4">
        <v>0</v>
      </c>
      <c r="LO59" s="4">
        <v>0</v>
      </c>
      <c r="LP59" s="4">
        <v>0</v>
      </c>
      <c r="LQ59" s="4">
        <v>0</v>
      </c>
      <c r="LR59" s="4">
        <v>0</v>
      </c>
      <c r="LS59" s="4">
        <v>0</v>
      </c>
      <c r="LT59" s="4">
        <v>0</v>
      </c>
      <c r="LU59" s="4">
        <v>0</v>
      </c>
      <c r="LV59" s="4">
        <v>0</v>
      </c>
      <c r="LW59" s="1">
        <f t="shared" si="13"/>
        <v>1.7777777777777778E-2</v>
      </c>
      <c r="LX59" s="1">
        <f t="shared" si="14"/>
        <v>5.8861096233538113E-4</v>
      </c>
      <c r="LY59" s="1">
        <f t="shared" si="15"/>
        <v>8.8888888888888893E-4</v>
      </c>
      <c r="LZ59" s="4">
        <v>0</v>
      </c>
      <c r="MA59" s="4">
        <v>0</v>
      </c>
      <c r="MB59" s="4">
        <v>0</v>
      </c>
      <c r="MC59" s="4">
        <v>0</v>
      </c>
      <c r="MD59" s="4">
        <v>0</v>
      </c>
      <c r="ME59" s="4">
        <v>0</v>
      </c>
      <c r="MF59" s="4">
        <v>0</v>
      </c>
      <c r="MG59" s="4">
        <v>0</v>
      </c>
      <c r="MH59" s="4">
        <v>0</v>
      </c>
      <c r="MI59" s="4">
        <v>1</v>
      </c>
      <c r="MJ59" s="4">
        <v>0</v>
      </c>
      <c r="MK59" s="4">
        <v>0</v>
      </c>
      <c r="ML59" s="4">
        <v>0</v>
      </c>
      <c r="MM59" s="4">
        <v>0</v>
      </c>
      <c r="MN59" s="4">
        <v>0</v>
      </c>
      <c r="MO59" s="4">
        <v>0</v>
      </c>
      <c r="MP59" s="4">
        <v>0</v>
      </c>
      <c r="MQ59" s="4">
        <v>0</v>
      </c>
      <c r="MR59" s="4">
        <v>0</v>
      </c>
      <c r="MS59" s="4">
        <v>0</v>
      </c>
      <c r="MT59" s="4">
        <v>1</v>
      </c>
      <c r="MU59" s="4">
        <v>0</v>
      </c>
      <c r="MV59" s="4">
        <v>0</v>
      </c>
      <c r="MW59" s="4">
        <v>0</v>
      </c>
      <c r="MX59" s="4">
        <v>0</v>
      </c>
      <c r="MY59" s="4">
        <v>0</v>
      </c>
      <c r="MZ59" s="4">
        <v>0</v>
      </c>
      <c r="NA59" s="4">
        <v>0</v>
      </c>
      <c r="NB59" s="4">
        <v>0</v>
      </c>
      <c r="NC59" s="4">
        <v>0</v>
      </c>
      <c r="ND59" s="4">
        <v>0</v>
      </c>
      <c r="NE59" s="4">
        <v>0</v>
      </c>
      <c r="NF59" s="4">
        <v>0</v>
      </c>
      <c r="NG59" s="4">
        <v>0</v>
      </c>
      <c r="NH59" s="4">
        <v>0</v>
      </c>
      <c r="NI59" s="4">
        <v>0</v>
      </c>
      <c r="NJ59" s="4">
        <v>0</v>
      </c>
      <c r="NK59" s="4">
        <v>0</v>
      </c>
      <c r="NL59" s="4">
        <v>0</v>
      </c>
      <c r="NM59" s="4">
        <v>0</v>
      </c>
      <c r="NN59" s="4">
        <v>0</v>
      </c>
      <c r="NO59" s="4">
        <v>0</v>
      </c>
      <c r="NP59" s="4">
        <v>0</v>
      </c>
      <c r="NQ59" s="4">
        <v>0</v>
      </c>
      <c r="NR59" s="4">
        <v>0</v>
      </c>
      <c r="NS59" s="4">
        <v>0</v>
      </c>
      <c r="NT59" s="4">
        <v>0</v>
      </c>
      <c r="NU59" s="4">
        <v>0</v>
      </c>
      <c r="NV59" s="4">
        <v>0</v>
      </c>
      <c r="NW59" s="4">
        <v>0</v>
      </c>
      <c r="NX59" s="4">
        <v>0</v>
      </c>
      <c r="NY59" s="4">
        <v>0</v>
      </c>
      <c r="NZ59" s="4">
        <v>0</v>
      </c>
      <c r="OA59" s="4">
        <v>0</v>
      </c>
      <c r="OB59" s="4">
        <v>0</v>
      </c>
      <c r="OC59" s="4">
        <v>0</v>
      </c>
      <c r="OD59" s="4">
        <v>0</v>
      </c>
      <c r="OE59" s="4">
        <v>0</v>
      </c>
      <c r="OF59" s="4">
        <v>0</v>
      </c>
      <c r="OG59" s="4">
        <v>0</v>
      </c>
      <c r="OH59" s="4">
        <v>0</v>
      </c>
      <c r="OI59" s="4">
        <v>0</v>
      </c>
      <c r="OJ59" s="4">
        <v>0</v>
      </c>
      <c r="OK59" s="4">
        <v>0</v>
      </c>
      <c r="OL59" s="4">
        <v>0</v>
      </c>
      <c r="OM59" s="4">
        <v>0</v>
      </c>
      <c r="ON59" s="4">
        <v>0</v>
      </c>
      <c r="OO59" s="4">
        <v>0</v>
      </c>
      <c r="OP59" s="4">
        <v>0</v>
      </c>
      <c r="OQ59" s="4">
        <v>0</v>
      </c>
      <c r="OR59" s="4">
        <v>0</v>
      </c>
      <c r="OS59" s="4">
        <v>0</v>
      </c>
      <c r="OT59" s="4">
        <v>0</v>
      </c>
      <c r="OU59" s="4">
        <v>0</v>
      </c>
      <c r="OV59" s="4">
        <v>0</v>
      </c>
      <c r="OW59" s="4">
        <v>0</v>
      </c>
      <c r="OX59" s="4">
        <v>0</v>
      </c>
      <c r="OY59" s="4">
        <v>0</v>
      </c>
      <c r="OZ59" s="4">
        <v>0</v>
      </c>
      <c r="PA59" s="4">
        <v>0</v>
      </c>
      <c r="PB59" s="4">
        <v>0</v>
      </c>
      <c r="PC59" s="4">
        <v>0</v>
      </c>
      <c r="PD59" s="4">
        <v>0</v>
      </c>
      <c r="PE59" s="4">
        <v>0</v>
      </c>
      <c r="PF59" s="4">
        <v>0</v>
      </c>
      <c r="PG59" s="4">
        <v>0</v>
      </c>
      <c r="PH59" s="4">
        <v>0</v>
      </c>
      <c r="PI59" s="4">
        <v>0</v>
      </c>
      <c r="PJ59" s="4">
        <v>0</v>
      </c>
      <c r="PK59" s="4">
        <v>0</v>
      </c>
      <c r="PL59" s="4">
        <v>0</v>
      </c>
      <c r="PM59" s="4">
        <v>0</v>
      </c>
      <c r="PN59" s="4">
        <v>0</v>
      </c>
      <c r="PO59" s="4">
        <v>0</v>
      </c>
      <c r="PP59" s="4">
        <v>0</v>
      </c>
      <c r="PQ59" s="4">
        <v>0</v>
      </c>
      <c r="PR59" s="4">
        <v>1</v>
      </c>
      <c r="PS59" s="4">
        <v>0</v>
      </c>
      <c r="PT59" s="4">
        <v>0</v>
      </c>
      <c r="PU59" s="4">
        <v>0</v>
      </c>
      <c r="PV59" s="4">
        <v>0</v>
      </c>
      <c r="PW59" s="4">
        <v>0</v>
      </c>
      <c r="PX59" s="4">
        <v>0</v>
      </c>
      <c r="PY59" s="4">
        <v>0</v>
      </c>
      <c r="PZ59" s="4">
        <v>0</v>
      </c>
      <c r="QA59" s="4">
        <v>0</v>
      </c>
      <c r="QB59" s="4">
        <v>0</v>
      </c>
      <c r="QC59" s="4">
        <v>0</v>
      </c>
      <c r="QD59" s="4">
        <v>0</v>
      </c>
      <c r="QE59" s="4">
        <v>0</v>
      </c>
      <c r="QF59" s="4">
        <v>0</v>
      </c>
      <c r="QG59" s="4">
        <v>0</v>
      </c>
      <c r="QH59" s="4">
        <v>0</v>
      </c>
      <c r="QI59" s="4">
        <v>0</v>
      </c>
      <c r="QJ59" s="4">
        <v>0</v>
      </c>
      <c r="QK59" s="4">
        <v>0</v>
      </c>
      <c r="QL59" s="4">
        <v>0</v>
      </c>
      <c r="QM59" s="4">
        <v>0</v>
      </c>
      <c r="QN59" s="4">
        <v>0</v>
      </c>
      <c r="QO59" s="4">
        <v>0</v>
      </c>
      <c r="QP59" s="4">
        <v>0</v>
      </c>
      <c r="QQ59" s="4">
        <v>0</v>
      </c>
      <c r="QR59" s="4">
        <v>0</v>
      </c>
      <c r="QS59" s="4">
        <v>0</v>
      </c>
      <c r="QT59" s="4">
        <v>0</v>
      </c>
      <c r="QU59" s="4">
        <v>0</v>
      </c>
      <c r="QV59" s="4">
        <v>0</v>
      </c>
      <c r="QW59" s="4">
        <v>0</v>
      </c>
      <c r="QX59" s="4">
        <v>0</v>
      </c>
      <c r="QY59" s="4">
        <v>0</v>
      </c>
      <c r="QZ59" s="4">
        <v>0</v>
      </c>
      <c r="RA59" s="4">
        <v>0</v>
      </c>
      <c r="RB59" s="1">
        <f t="shared" si="16"/>
        <v>2.2727272727272728E-2</v>
      </c>
      <c r="RC59" s="1">
        <f t="shared" si="17"/>
        <v>1.1333366620094969E-3</v>
      </c>
      <c r="RD59" s="1">
        <f t="shared" si="18"/>
        <v>1.1363636363636363E-3</v>
      </c>
      <c r="RE59" s="4">
        <v>0</v>
      </c>
      <c r="RF59" s="4">
        <v>0</v>
      </c>
      <c r="RG59" s="4">
        <v>0</v>
      </c>
      <c r="RH59" s="4">
        <v>0</v>
      </c>
      <c r="RI59" s="4">
        <v>0</v>
      </c>
      <c r="RJ59" s="4">
        <v>0</v>
      </c>
      <c r="RK59" s="4">
        <v>0</v>
      </c>
      <c r="RL59" s="4">
        <v>0</v>
      </c>
      <c r="RM59" s="4">
        <v>0</v>
      </c>
      <c r="RN59" s="4">
        <v>0</v>
      </c>
      <c r="RO59" s="4">
        <v>0</v>
      </c>
      <c r="RP59" s="4">
        <v>0</v>
      </c>
      <c r="RQ59" s="4">
        <v>0</v>
      </c>
      <c r="RR59" s="4">
        <v>0</v>
      </c>
      <c r="RS59" s="4">
        <v>0</v>
      </c>
      <c r="RT59" s="4">
        <v>0</v>
      </c>
      <c r="RU59" s="4">
        <v>0</v>
      </c>
      <c r="RV59" s="4">
        <v>0</v>
      </c>
      <c r="RW59" s="4">
        <v>0</v>
      </c>
      <c r="RX59" s="4">
        <v>0</v>
      </c>
      <c r="RY59" s="1">
        <f t="shared" si="19"/>
        <v>0</v>
      </c>
      <c r="RZ59" s="1">
        <f t="shared" si="20"/>
        <v>0</v>
      </c>
      <c r="SA59" s="1">
        <f t="shared" si="21"/>
        <v>0</v>
      </c>
      <c r="SB59" s="4">
        <v>0</v>
      </c>
      <c r="SC59" s="4">
        <v>0</v>
      </c>
      <c r="SD59" s="4">
        <v>0</v>
      </c>
      <c r="SE59" s="4">
        <v>0</v>
      </c>
      <c r="SF59" s="4">
        <v>0</v>
      </c>
      <c r="SG59" s="4">
        <v>0</v>
      </c>
      <c r="SH59" s="4">
        <v>0</v>
      </c>
      <c r="SI59" s="4">
        <v>0</v>
      </c>
      <c r="SJ59" s="4">
        <v>0</v>
      </c>
      <c r="SK59" s="4">
        <v>0</v>
      </c>
      <c r="SL59" s="4">
        <v>0</v>
      </c>
      <c r="SM59" s="4">
        <v>0</v>
      </c>
      <c r="SN59" s="4">
        <v>0</v>
      </c>
      <c r="SO59" s="4">
        <v>0</v>
      </c>
      <c r="SP59" s="4">
        <v>0</v>
      </c>
      <c r="SQ59" s="4">
        <v>0</v>
      </c>
      <c r="SR59" s="4">
        <v>0</v>
      </c>
      <c r="SS59" s="4">
        <v>0</v>
      </c>
      <c r="ST59" s="4">
        <v>0</v>
      </c>
      <c r="SU59" s="4">
        <v>0</v>
      </c>
      <c r="SV59" s="4">
        <v>0</v>
      </c>
      <c r="SW59" s="4">
        <v>0</v>
      </c>
      <c r="SX59" s="4">
        <v>0</v>
      </c>
      <c r="SY59" s="4">
        <v>0</v>
      </c>
      <c r="SZ59" s="4">
        <v>0</v>
      </c>
      <c r="TA59" s="4">
        <v>0</v>
      </c>
      <c r="TB59" s="4">
        <v>0</v>
      </c>
      <c r="TC59" s="4">
        <v>0</v>
      </c>
      <c r="TD59" s="4">
        <v>0</v>
      </c>
      <c r="TE59" s="4">
        <v>0</v>
      </c>
      <c r="TF59" s="4">
        <v>0</v>
      </c>
      <c r="TG59" s="4">
        <v>0</v>
      </c>
      <c r="TH59" s="4">
        <v>0</v>
      </c>
      <c r="TI59" s="4">
        <v>0</v>
      </c>
      <c r="TJ59" s="4">
        <v>0</v>
      </c>
      <c r="TK59" s="4">
        <v>0</v>
      </c>
      <c r="TL59" s="4">
        <v>0</v>
      </c>
      <c r="TM59" s="4">
        <v>0</v>
      </c>
      <c r="TN59" s="4">
        <v>0</v>
      </c>
      <c r="TO59" s="4">
        <v>0</v>
      </c>
      <c r="TP59" s="4">
        <v>0</v>
      </c>
      <c r="TQ59" s="4">
        <v>0</v>
      </c>
      <c r="TR59" s="4">
        <v>0</v>
      </c>
      <c r="TS59" s="4">
        <v>0</v>
      </c>
      <c r="TT59" s="4">
        <v>0</v>
      </c>
      <c r="TU59" s="4">
        <v>0</v>
      </c>
      <c r="TV59" s="4">
        <v>0</v>
      </c>
      <c r="TW59" s="4">
        <v>0</v>
      </c>
      <c r="TX59" s="4">
        <v>0</v>
      </c>
      <c r="TY59" s="4">
        <v>0</v>
      </c>
      <c r="TZ59" s="4">
        <v>0</v>
      </c>
      <c r="UA59" s="4">
        <v>0</v>
      </c>
      <c r="UB59" s="4">
        <v>0</v>
      </c>
      <c r="UC59" s="4">
        <v>0</v>
      </c>
      <c r="UD59" s="4">
        <v>0</v>
      </c>
      <c r="UE59" s="4">
        <v>0</v>
      </c>
      <c r="UF59" s="4">
        <v>0</v>
      </c>
      <c r="UG59" s="4">
        <v>0</v>
      </c>
      <c r="UH59" s="4">
        <v>0</v>
      </c>
      <c r="UI59" s="4">
        <v>0</v>
      </c>
      <c r="UJ59" s="4">
        <v>0</v>
      </c>
      <c r="UK59" s="4">
        <v>0</v>
      </c>
      <c r="UL59" s="4">
        <v>0</v>
      </c>
      <c r="UM59" s="4">
        <v>0</v>
      </c>
      <c r="UN59" s="4">
        <v>0</v>
      </c>
      <c r="UO59" s="4">
        <v>0</v>
      </c>
      <c r="UP59" s="4">
        <v>0</v>
      </c>
      <c r="UQ59" s="4">
        <v>0</v>
      </c>
      <c r="UR59" s="4">
        <v>0</v>
      </c>
      <c r="US59" s="4">
        <v>0</v>
      </c>
      <c r="UT59" s="4">
        <v>0</v>
      </c>
      <c r="UU59" s="4">
        <v>0</v>
      </c>
      <c r="UV59" s="4">
        <v>0</v>
      </c>
      <c r="UW59" s="4">
        <v>0</v>
      </c>
      <c r="UX59" s="4">
        <v>0</v>
      </c>
      <c r="UY59" s="4">
        <v>0</v>
      </c>
      <c r="UZ59" s="4">
        <v>0</v>
      </c>
      <c r="VA59" s="4">
        <v>0</v>
      </c>
      <c r="VB59" s="4">
        <v>0</v>
      </c>
      <c r="VC59" s="4">
        <v>0</v>
      </c>
      <c r="VD59" s="4">
        <v>0</v>
      </c>
      <c r="VE59" s="4">
        <v>0</v>
      </c>
      <c r="VF59" s="4">
        <v>0</v>
      </c>
      <c r="VG59" s="4">
        <v>0</v>
      </c>
      <c r="VH59" s="4">
        <v>0</v>
      </c>
      <c r="VI59" s="4">
        <v>0</v>
      </c>
      <c r="VJ59" s="4">
        <v>0</v>
      </c>
      <c r="VK59" s="4">
        <v>0</v>
      </c>
      <c r="VL59" s="4">
        <v>0</v>
      </c>
      <c r="VM59" s="4">
        <v>0</v>
      </c>
      <c r="VN59" s="4">
        <v>0</v>
      </c>
      <c r="VO59" s="4">
        <v>0</v>
      </c>
      <c r="VP59" s="4">
        <v>0</v>
      </c>
      <c r="VQ59" s="4">
        <v>0</v>
      </c>
      <c r="VR59" s="4">
        <v>0</v>
      </c>
      <c r="VS59" s="4">
        <v>0</v>
      </c>
      <c r="VT59" s="4">
        <v>0</v>
      </c>
      <c r="VU59" s="4">
        <v>0</v>
      </c>
      <c r="VV59" s="4">
        <v>0</v>
      </c>
      <c r="VW59" s="4">
        <v>0</v>
      </c>
      <c r="VX59" s="4">
        <v>0</v>
      </c>
      <c r="VY59" s="4">
        <v>0</v>
      </c>
      <c r="VZ59" s="4">
        <v>0</v>
      </c>
      <c r="WA59" s="4">
        <v>0</v>
      </c>
      <c r="WB59" s="4">
        <v>0</v>
      </c>
      <c r="WC59" s="4">
        <v>0</v>
      </c>
      <c r="WD59" s="4">
        <v>0</v>
      </c>
      <c r="WE59" s="4">
        <v>0</v>
      </c>
      <c r="WF59" s="4">
        <v>0</v>
      </c>
      <c r="WG59" s="4">
        <v>0</v>
      </c>
      <c r="WH59" s="4">
        <v>0</v>
      </c>
      <c r="WI59" s="4">
        <v>0</v>
      </c>
      <c r="WJ59" s="4">
        <v>0</v>
      </c>
      <c r="WK59" s="4">
        <v>0</v>
      </c>
      <c r="WL59" s="4">
        <v>0</v>
      </c>
      <c r="WM59" s="4">
        <v>0</v>
      </c>
      <c r="WN59" s="4">
        <v>0</v>
      </c>
      <c r="WO59" s="4">
        <v>0</v>
      </c>
      <c r="WP59" s="4">
        <v>0</v>
      </c>
      <c r="WQ59" s="4">
        <v>0</v>
      </c>
      <c r="WR59" s="4">
        <v>0</v>
      </c>
      <c r="WS59" s="4">
        <v>0</v>
      </c>
      <c r="WT59" s="4">
        <v>0</v>
      </c>
      <c r="WU59" s="4">
        <v>0</v>
      </c>
      <c r="WV59" s="4">
        <v>0</v>
      </c>
      <c r="WW59" s="4">
        <v>0</v>
      </c>
      <c r="WX59" s="4">
        <v>0</v>
      </c>
      <c r="WY59" s="4">
        <v>0</v>
      </c>
      <c r="WZ59" s="4">
        <v>0</v>
      </c>
      <c r="XA59" s="4">
        <v>0</v>
      </c>
      <c r="XB59" s="1">
        <f t="shared" si="22"/>
        <v>0</v>
      </c>
      <c r="XC59" s="1">
        <f t="shared" si="23"/>
        <v>0</v>
      </c>
      <c r="XD59" s="1">
        <f t="shared" si="24"/>
        <v>0</v>
      </c>
      <c r="XE59" s="4">
        <v>7</v>
      </c>
    </row>
    <row r="60" spans="1:629">
      <c r="A60" s="3" t="s">
        <v>672</v>
      </c>
      <c r="B60" s="4">
        <v>1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1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1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1">
        <f t="shared" si="0"/>
        <v>5.3571428571428568E-2</v>
      </c>
      <c r="BG60" s="1">
        <f t="shared" si="1"/>
        <v>4.0572818380125537E-3</v>
      </c>
      <c r="BH60" s="1">
        <f t="shared" si="2"/>
        <v>2.6785714285714286E-3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1">
        <f t="shared" si="3"/>
        <v>0</v>
      </c>
      <c r="BU60" s="1">
        <f t="shared" si="4"/>
        <v>0</v>
      </c>
      <c r="BV60" s="1">
        <f t="shared" si="5"/>
        <v>0</v>
      </c>
      <c r="BW60" s="4">
        <v>0</v>
      </c>
      <c r="BX60" s="4">
        <v>0</v>
      </c>
      <c r="BY60" s="4">
        <v>0</v>
      </c>
      <c r="BZ60" s="4">
        <v>0</v>
      </c>
      <c r="CA60" s="1">
        <f t="shared" si="6"/>
        <v>0</v>
      </c>
      <c r="CB60" s="1">
        <f t="shared" si="7"/>
        <v>0</v>
      </c>
      <c r="CC60" s="1">
        <f t="shared" si="8"/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4">
        <v>0</v>
      </c>
      <c r="CK60" s="4">
        <v>0</v>
      </c>
      <c r="CL60" s="4">
        <v>0</v>
      </c>
      <c r="CM60" s="4">
        <v>0</v>
      </c>
      <c r="CN60" s="4">
        <v>0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0</v>
      </c>
      <c r="CX60" s="4">
        <v>0</v>
      </c>
      <c r="CY60" s="1">
        <f t="shared" si="9"/>
        <v>0</v>
      </c>
      <c r="CZ60" s="1">
        <f t="shared" si="10"/>
        <v>0</v>
      </c>
      <c r="DA60" s="1">
        <f t="shared" si="11"/>
        <v>0</v>
      </c>
      <c r="DB60" s="4">
        <v>0</v>
      </c>
      <c r="DC60" s="5" t="s">
        <v>614</v>
      </c>
      <c r="DD60" s="5" t="s">
        <v>614</v>
      </c>
      <c r="DE60" s="1">
        <f t="shared" si="12"/>
        <v>0</v>
      </c>
      <c r="DF60" s="4">
        <v>0</v>
      </c>
      <c r="DG60" s="4">
        <v>0</v>
      </c>
      <c r="DH60" s="4">
        <v>0</v>
      </c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>
        <v>0</v>
      </c>
      <c r="DP60" s="4">
        <v>0</v>
      </c>
      <c r="DQ60" s="4">
        <v>0</v>
      </c>
      <c r="DR60" s="4">
        <v>0</v>
      </c>
      <c r="DS60" s="4">
        <v>0</v>
      </c>
      <c r="DT60" s="4">
        <v>0</v>
      </c>
      <c r="DU60" s="4">
        <v>0</v>
      </c>
      <c r="DV60" s="4">
        <v>0</v>
      </c>
      <c r="DW60" s="4">
        <v>0</v>
      </c>
      <c r="DX60" s="4">
        <v>0</v>
      </c>
      <c r="DY60" s="4">
        <v>0</v>
      </c>
      <c r="DZ60" s="4">
        <v>0</v>
      </c>
      <c r="EA60" s="4">
        <v>0</v>
      </c>
      <c r="EB60" s="4">
        <v>0</v>
      </c>
      <c r="EC60" s="4">
        <v>0</v>
      </c>
      <c r="ED60" s="4">
        <v>0</v>
      </c>
      <c r="EE60" s="4">
        <v>0</v>
      </c>
      <c r="EF60" s="4">
        <v>0</v>
      </c>
      <c r="EG60" s="4">
        <v>0</v>
      </c>
      <c r="EH60" s="4">
        <v>0</v>
      </c>
      <c r="EI60" s="4">
        <v>0</v>
      </c>
      <c r="EJ60" s="4">
        <v>0</v>
      </c>
      <c r="EK60" s="4">
        <v>0</v>
      </c>
      <c r="EL60" s="4">
        <v>0</v>
      </c>
      <c r="EM60" s="4">
        <v>0</v>
      </c>
      <c r="EN60" s="4">
        <v>0</v>
      </c>
      <c r="EO60" s="4">
        <v>0</v>
      </c>
      <c r="EP60" s="4">
        <v>0</v>
      </c>
      <c r="EQ60" s="4">
        <v>0</v>
      </c>
      <c r="ER60" s="4">
        <v>0</v>
      </c>
      <c r="ES60" s="4">
        <v>0</v>
      </c>
      <c r="ET60" s="4">
        <v>0</v>
      </c>
      <c r="EU60" s="4">
        <v>0</v>
      </c>
      <c r="EV60" s="4">
        <v>0</v>
      </c>
      <c r="EW60" s="4">
        <v>0</v>
      </c>
      <c r="EX60" s="4">
        <v>0</v>
      </c>
      <c r="EY60" s="4">
        <v>0</v>
      </c>
      <c r="EZ60" s="4">
        <v>0</v>
      </c>
      <c r="FA60" s="4">
        <v>0</v>
      </c>
      <c r="FB60" s="4">
        <v>0</v>
      </c>
      <c r="FC60" s="4">
        <v>0</v>
      </c>
      <c r="FD60" s="4">
        <v>0</v>
      </c>
      <c r="FE60" s="4">
        <v>0</v>
      </c>
      <c r="FF60" s="4">
        <v>0</v>
      </c>
      <c r="FG60" s="4">
        <v>0</v>
      </c>
      <c r="FH60" s="4">
        <v>0</v>
      </c>
      <c r="FI60" s="4">
        <v>0</v>
      </c>
      <c r="FJ60" s="4">
        <v>0</v>
      </c>
      <c r="FK60" s="4">
        <v>0</v>
      </c>
      <c r="FL60" s="4">
        <v>0</v>
      </c>
      <c r="FM60" s="4">
        <v>0</v>
      </c>
      <c r="FN60" s="4">
        <v>0</v>
      </c>
      <c r="FO60" s="4">
        <v>0</v>
      </c>
      <c r="FP60" s="4">
        <v>0</v>
      </c>
      <c r="FQ60" s="4">
        <v>0</v>
      </c>
      <c r="FR60" s="4">
        <v>0</v>
      </c>
      <c r="FS60" s="4">
        <v>0</v>
      </c>
      <c r="FT60" s="4">
        <v>0</v>
      </c>
      <c r="FU60" s="4">
        <v>0</v>
      </c>
      <c r="FV60" s="4">
        <v>0</v>
      </c>
      <c r="FW60" s="4">
        <v>0</v>
      </c>
      <c r="FX60" s="4">
        <v>0</v>
      </c>
      <c r="FY60" s="4">
        <v>0</v>
      </c>
      <c r="FZ60" s="4">
        <v>0</v>
      </c>
      <c r="GA60" s="4">
        <v>0</v>
      </c>
      <c r="GB60" s="4">
        <v>0</v>
      </c>
      <c r="GC60" s="4">
        <v>0</v>
      </c>
      <c r="GD60" s="4">
        <v>0</v>
      </c>
      <c r="GE60" s="4">
        <v>0</v>
      </c>
      <c r="GF60" s="4">
        <v>0</v>
      </c>
      <c r="GG60" s="4">
        <v>0</v>
      </c>
      <c r="GH60" s="4">
        <v>0</v>
      </c>
      <c r="GI60" s="4">
        <v>0</v>
      </c>
      <c r="GJ60" s="4">
        <v>0</v>
      </c>
      <c r="GK60" s="4">
        <v>0</v>
      </c>
      <c r="GL60" s="4">
        <v>0</v>
      </c>
      <c r="GM60" s="4">
        <v>0</v>
      </c>
      <c r="GN60" s="4">
        <v>0</v>
      </c>
      <c r="GO60" s="4">
        <v>0</v>
      </c>
      <c r="GP60" s="4">
        <v>0</v>
      </c>
      <c r="GQ60" s="4">
        <v>0</v>
      </c>
      <c r="GR60" s="4">
        <v>0</v>
      </c>
      <c r="GS60" s="4">
        <v>0</v>
      </c>
      <c r="GT60" s="4">
        <v>0</v>
      </c>
      <c r="GU60" s="4">
        <v>0</v>
      </c>
      <c r="GV60" s="4">
        <v>0</v>
      </c>
      <c r="GW60" s="4">
        <v>0</v>
      </c>
      <c r="GX60" s="4">
        <v>0</v>
      </c>
      <c r="GY60" s="4">
        <v>0</v>
      </c>
      <c r="GZ60" s="4">
        <v>0</v>
      </c>
      <c r="HA60" s="4">
        <v>0</v>
      </c>
      <c r="HB60" s="4">
        <v>0</v>
      </c>
      <c r="HC60" s="4">
        <v>0</v>
      </c>
      <c r="HD60" s="4">
        <v>0</v>
      </c>
      <c r="HE60" s="4">
        <v>0</v>
      </c>
      <c r="HF60" s="4">
        <v>0</v>
      </c>
      <c r="HG60" s="4">
        <v>0</v>
      </c>
      <c r="HH60" s="4">
        <v>0</v>
      </c>
      <c r="HI60" s="4">
        <v>0</v>
      </c>
      <c r="HJ60" s="4">
        <v>0</v>
      </c>
      <c r="HK60" s="4">
        <v>0</v>
      </c>
      <c r="HL60" s="4">
        <v>0</v>
      </c>
      <c r="HM60" s="4">
        <v>0</v>
      </c>
      <c r="HN60" s="4">
        <v>0</v>
      </c>
      <c r="HO60" s="4">
        <v>0</v>
      </c>
      <c r="HP60" s="4">
        <v>0</v>
      </c>
      <c r="HQ60" s="4">
        <v>0</v>
      </c>
      <c r="HR60" s="4">
        <v>0</v>
      </c>
      <c r="HS60" s="4">
        <v>0</v>
      </c>
      <c r="HT60" s="4">
        <v>0</v>
      </c>
      <c r="HU60" s="4">
        <v>0</v>
      </c>
      <c r="HV60" s="4">
        <v>0</v>
      </c>
      <c r="HW60" s="4">
        <v>0</v>
      </c>
      <c r="HX60" s="4">
        <v>0</v>
      </c>
      <c r="HY60" s="4">
        <v>0</v>
      </c>
      <c r="HZ60" s="4">
        <v>0</v>
      </c>
      <c r="IA60" s="4">
        <v>0</v>
      </c>
      <c r="IB60" s="4">
        <v>0</v>
      </c>
      <c r="IC60" s="4">
        <v>0</v>
      </c>
      <c r="ID60" s="4">
        <v>0</v>
      </c>
      <c r="IE60" s="4">
        <v>0</v>
      </c>
      <c r="IF60" s="4">
        <v>0</v>
      </c>
      <c r="IG60" s="4">
        <v>0</v>
      </c>
      <c r="IH60" s="4">
        <v>0</v>
      </c>
      <c r="II60" s="4">
        <v>0</v>
      </c>
      <c r="IJ60" s="4">
        <v>0</v>
      </c>
      <c r="IK60" s="4">
        <v>0</v>
      </c>
      <c r="IL60" s="4">
        <v>0</v>
      </c>
      <c r="IM60" s="4">
        <v>0</v>
      </c>
      <c r="IN60" s="4">
        <v>0</v>
      </c>
      <c r="IO60" s="4">
        <v>0</v>
      </c>
      <c r="IP60" s="4">
        <v>0</v>
      </c>
      <c r="IQ60" s="4">
        <v>0</v>
      </c>
      <c r="IR60" s="4">
        <v>0</v>
      </c>
      <c r="IS60" s="4">
        <v>0</v>
      </c>
      <c r="IT60" s="4">
        <v>0</v>
      </c>
      <c r="IU60" s="4">
        <v>0</v>
      </c>
      <c r="IV60" s="4">
        <v>0</v>
      </c>
      <c r="IW60" s="4">
        <v>0</v>
      </c>
      <c r="IX60" s="4">
        <v>0</v>
      </c>
      <c r="IY60" s="4">
        <v>0</v>
      </c>
      <c r="IZ60" s="4">
        <v>0</v>
      </c>
      <c r="JA60" s="4">
        <v>0</v>
      </c>
      <c r="JB60" s="4">
        <v>0</v>
      </c>
      <c r="JC60" s="4">
        <v>0</v>
      </c>
      <c r="JD60" s="4">
        <v>0</v>
      </c>
      <c r="JE60" s="4">
        <v>0</v>
      </c>
      <c r="JF60" s="4">
        <v>0</v>
      </c>
      <c r="JG60" s="4">
        <v>0</v>
      </c>
      <c r="JH60" s="4">
        <v>0</v>
      </c>
      <c r="JI60" s="4">
        <v>0</v>
      </c>
      <c r="JJ60" s="4">
        <v>0</v>
      </c>
      <c r="JK60" s="4">
        <v>0</v>
      </c>
      <c r="JL60" s="4">
        <v>0</v>
      </c>
      <c r="JM60" s="4">
        <v>0</v>
      </c>
      <c r="JN60" s="4">
        <v>0</v>
      </c>
      <c r="JO60" s="4">
        <v>0</v>
      </c>
      <c r="JP60" s="4">
        <v>0</v>
      </c>
      <c r="JQ60" s="4">
        <v>0</v>
      </c>
      <c r="JR60" s="4">
        <v>0</v>
      </c>
      <c r="JS60" s="4">
        <v>0</v>
      </c>
      <c r="JT60" s="4">
        <v>0</v>
      </c>
      <c r="JU60" s="4">
        <v>0</v>
      </c>
      <c r="JV60" s="4">
        <v>0</v>
      </c>
      <c r="JW60" s="4">
        <v>0</v>
      </c>
      <c r="JX60" s="4">
        <v>0</v>
      </c>
      <c r="JY60" s="4">
        <v>0</v>
      </c>
      <c r="JZ60" s="4">
        <v>0</v>
      </c>
      <c r="KA60" s="4">
        <v>0</v>
      </c>
      <c r="KB60" s="4">
        <v>0</v>
      </c>
      <c r="KC60" s="4">
        <v>0</v>
      </c>
      <c r="KD60" s="4">
        <v>0</v>
      </c>
      <c r="KE60" s="4">
        <v>0</v>
      </c>
      <c r="KF60" s="4">
        <v>0</v>
      </c>
      <c r="KG60" s="4">
        <v>0</v>
      </c>
      <c r="KH60" s="4">
        <v>0</v>
      </c>
      <c r="KI60" s="4">
        <v>0</v>
      </c>
      <c r="KJ60" s="4">
        <v>0</v>
      </c>
      <c r="KK60" s="4">
        <v>0</v>
      </c>
      <c r="KL60" s="4">
        <v>0</v>
      </c>
      <c r="KM60" s="4">
        <v>0</v>
      </c>
      <c r="KN60" s="4">
        <v>0</v>
      </c>
      <c r="KO60" s="4">
        <v>0</v>
      </c>
      <c r="KP60" s="4">
        <v>0</v>
      </c>
      <c r="KQ60" s="4">
        <v>0</v>
      </c>
      <c r="KR60" s="4">
        <v>0</v>
      </c>
      <c r="KS60" s="4">
        <v>0</v>
      </c>
      <c r="KT60" s="4">
        <v>0</v>
      </c>
      <c r="KU60" s="4">
        <v>0</v>
      </c>
      <c r="KV60" s="4">
        <v>0</v>
      </c>
      <c r="KW60" s="4">
        <v>0</v>
      </c>
      <c r="KX60" s="4">
        <v>0</v>
      </c>
      <c r="KY60" s="4">
        <v>0</v>
      </c>
      <c r="KZ60" s="4">
        <v>0</v>
      </c>
      <c r="LA60" s="4">
        <v>0</v>
      </c>
      <c r="LB60" s="4">
        <v>0</v>
      </c>
      <c r="LC60" s="4">
        <v>0</v>
      </c>
      <c r="LD60" s="4">
        <v>0</v>
      </c>
      <c r="LE60" s="4">
        <v>0</v>
      </c>
      <c r="LF60" s="4">
        <v>0</v>
      </c>
      <c r="LG60" s="4">
        <v>0</v>
      </c>
      <c r="LH60" s="4">
        <v>0</v>
      </c>
      <c r="LI60" s="4">
        <v>0</v>
      </c>
      <c r="LJ60" s="4">
        <v>0</v>
      </c>
      <c r="LK60" s="4">
        <v>0</v>
      </c>
      <c r="LL60" s="4">
        <v>0</v>
      </c>
      <c r="LM60" s="4">
        <v>0</v>
      </c>
      <c r="LN60" s="4">
        <v>0</v>
      </c>
      <c r="LO60" s="4">
        <v>0</v>
      </c>
      <c r="LP60" s="4">
        <v>0</v>
      </c>
      <c r="LQ60" s="4">
        <v>0</v>
      </c>
      <c r="LR60" s="4">
        <v>0</v>
      </c>
      <c r="LS60" s="4">
        <v>0</v>
      </c>
      <c r="LT60" s="4">
        <v>0</v>
      </c>
      <c r="LU60" s="4">
        <v>0</v>
      </c>
      <c r="LV60" s="4">
        <v>0</v>
      </c>
      <c r="LW60" s="1">
        <f t="shared" si="13"/>
        <v>0</v>
      </c>
      <c r="LX60" s="1">
        <f t="shared" si="14"/>
        <v>0</v>
      </c>
      <c r="LY60" s="1">
        <f t="shared" si="15"/>
        <v>0</v>
      </c>
      <c r="LZ60" s="4">
        <v>0</v>
      </c>
      <c r="MA60" s="4">
        <v>0</v>
      </c>
      <c r="MB60" s="4">
        <v>0</v>
      </c>
      <c r="MC60" s="4">
        <v>0</v>
      </c>
      <c r="MD60" s="4">
        <v>0</v>
      </c>
      <c r="ME60" s="4">
        <v>0</v>
      </c>
      <c r="MF60" s="4">
        <v>0</v>
      </c>
      <c r="MG60" s="4">
        <v>0</v>
      </c>
      <c r="MH60" s="4">
        <v>0</v>
      </c>
      <c r="MI60" s="4">
        <v>0</v>
      </c>
      <c r="MJ60" s="4">
        <v>0</v>
      </c>
      <c r="MK60" s="4">
        <v>0</v>
      </c>
      <c r="ML60" s="4">
        <v>0</v>
      </c>
      <c r="MM60" s="4">
        <v>0</v>
      </c>
      <c r="MN60" s="4">
        <v>0</v>
      </c>
      <c r="MO60" s="4">
        <v>2</v>
      </c>
      <c r="MP60" s="4">
        <v>1</v>
      </c>
      <c r="MQ60" s="4">
        <v>1</v>
      </c>
      <c r="MR60" s="4">
        <v>0</v>
      </c>
      <c r="MS60" s="4">
        <v>0</v>
      </c>
      <c r="MT60" s="4">
        <v>1</v>
      </c>
      <c r="MU60" s="4">
        <v>1</v>
      </c>
      <c r="MV60" s="4">
        <v>0</v>
      </c>
      <c r="MW60" s="4">
        <v>0</v>
      </c>
      <c r="MX60" s="4">
        <v>0</v>
      </c>
      <c r="MY60" s="4">
        <v>2</v>
      </c>
      <c r="MZ60" s="4">
        <v>0</v>
      </c>
      <c r="NA60" s="4">
        <v>0</v>
      </c>
      <c r="NB60" s="4">
        <v>4</v>
      </c>
      <c r="NC60" s="4">
        <v>0</v>
      </c>
      <c r="ND60" s="4">
        <v>0</v>
      </c>
      <c r="NE60" s="4">
        <v>0</v>
      </c>
      <c r="NF60" s="4">
        <v>1</v>
      </c>
      <c r="NG60" s="4">
        <v>0</v>
      </c>
      <c r="NH60" s="4">
        <v>0</v>
      </c>
      <c r="NI60" s="4">
        <v>0</v>
      </c>
      <c r="NJ60" s="4">
        <v>0</v>
      </c>
      <c r="NK60" s="4">
        <v>0</v>
      </c>
      <c r="NL60" s="4">
        <v>0</v>
      </c>
      <c r="NM60" s="4">
        <v>0</v>
      </c>
      <c r="NN60" s="4">
        <v>0</v>
      </c>
      <c r="NO60" s="4">
        <v>0</v>
      </c>
      <c r="NP60" s="4">
        <v>0</v>
      </c>
      <c r="NQ60" s="4">
        <v>0</v>
      </c>
      <c r="NR60" s="4">
        <v>0</v>
      </c>
      <c r="NS60" s="4">
        <v>0</v>
      </c>
      <c r="NT60" s="4">
        <v>0</v>
      </c>
      <c r="NU60" s="4">
        <v>0</v>
      </c>
      <c r="NV60" s="4">
        <v>0</v>
      </c>
      <c r="NW60" s="4">
        <v>0</v>
      </c>
      <c r="NX60" s="4">
        <v>0</v>
      </c>
      <c r="NY60" s="4">
        <v>0</v>
      </c>
      <c r="NZ60" s="4">
        <v>0</v>
      </c>
      <c r="OA60" s="4">
        <v>0</v>
      </c>
      <c r="OB60" s="4">
        <v>0</v>
      </c>
      <c r="OC60" s="4">
        <v>0</v>
      </c>
      <c r="OD60" s="4">
        <v>0</v>
      </c>
      <c r="OE60" s="4">
        <v>0</v>
      </c>
      <c r="OF60" s="4">
        <v>0</v>
      </c>
      <c r="OG60" s="4">
        <v>0</v>
      </c>
      <c r="OH60" s="4">
        <v>0</v>
      </c>
      <c r="OI60" s="4">
        <v>0</v>
      </c>
      <c r="OJ60" s="4">
        <v>0</v>
      </c>
      <c r="OK60" s="4">
        <v>0</v>
      </c>
      <c r="OL60" s="4">
        <v>0</v>
      </c>
      <c r="OM60" s="4">
        <v>0</v>
      </c>
      <c r="ON60" s="4">
        <v>0</v>
      </c>
      <c r="OO60" s="4">
        <v>0</v>
      </c>
      <c r="OP60" s="4">
        <v>0</v>
      </c>
      <c r="OQ60" s="4">
        <v>0</v>
      </c>
      <c r="OR60" s="4">
        <v>0</v>
      </c>
      <c r="OS60" s="4">
        <v>0</v>
      </c>
      <c r="OT60" s="4">
        <v>0</v>
      </c>
      <c r="OU60" s="4">
        <v>0</v>
      </c>
      <c r="OV60" s="4">
        <v>0</v>
      </c>
      <c r="OW60" s="4">
        <v>0</v>
      </c>
      <c r="OX60" s="4">
        <v>0</v>
      </c>
      <c r="OY60" s="4">
        <v>0</v>
      </c>
      <c r="OZ60" s="4">
        <v>0</v>
      </c>
      <c r="PA60" s="4">
        <v>0</v>
      </c>
      <c r="PB60" s="4">
        <v>0</v>
      </c>
      <c r="PC60" s="4">
        <v>0</v>
      </c>
      <c r="PD60" s="4">
        <v>0</v>
      </c>
      <c r="PE60" s="4">
        <v>0</v>
      </c>
      <c r="PF60" s="4">
        <v>0</v>
      </c>
      <c r="PG60" s="4">
        <v>0</v>
      </c>
      <c r="PH60" s="4">
        <v>0</v>
      </c>
      <c r="PI60" s="4">
        <v>0</v>
      </c>
      <c r="PJ60" s="4">
        <v>0</v>
      </c>
      <c r="PK60" s="4">
        <v>0</v>
      </c>
      <c r="PL60" s="4">
        <v>0</v>
      </c>
      <c r="PM60" s="4">
        <v>0</v>
      </c>
      <c r="PN60" s="4">
        <v>0</v>
      </c>
      <c r="PO60" s="4">
        <v>0</v>
      </c>
      <c r="PP60" s="4">
        <v>0</v>
      </c>
      <c r="PQ60" s="4">
        <v>1</v>
      </c>
      <c r="PR60" s="4">
        <v>0</v>
      </c>
      <c r="PS60" s="4">
        <v>2</v>
      </c>
      <c r="PT60" s="4">
        <v>0</v>
      </c>
      <c r="PU60" s="4">
        <v>0</v>
      </c>
      <c r="PV60" s="4">
        <v>0</v>
      </c>
      <c r="PW60" s="4">
        <v>0</v>
      </c>
      <c r="PX60" s="4">
        <v>0</v>
      </c>
      <c r="PY60" s="4">
        <v>0</v>
      </c>
      <c r="PZ60" s="4">
        <v>0</v>
      </c>
      <c r="QA60" s="4">
        <v>0</v>
      </c>
      <c r="QB60" s="4">
        <v>1</v>
      </c>
      <c r="QC60" s="4">
        <v>0</v>
      </c>
      <c r="QD60" s="4">
        <v>0</v>
      </c>
      <c r="QE60" s="4">
        <v>0</v>
      </c>
      <c r="QF60" s="4">
        <v>0</v>
      </c>
      <c r="QG60" s="4">
        <v>0</v>
      </c>
      <c r="QH60" s="4">
        <v>0</v>
      </c>
      <c r="QI60" s="4">
        <v>0</v>
      </c>
      <c r="QJ60" s="4">
        <v>0</v>
      </c>
      <c r="QK60" s="4">
        <v>0</v>
      </c>
      <c r="QL60" s="4">
        <v>0</v>
      </c>
      <c r="QM60" s="4">
        <v>0</v>
      </c>
      <c r="QN60" s="4">
        <v>0</v>
      </c>
      <c r="QO60" s="4">
        <v>0</v>
      </c>
      <c r="QP60" s="4">
        <v>0</v>
      </c>
      <c r="QQ60" s="4">
        <v>0</v>
      </c>
      <c r="QR60" s="4">
        <v>0</v>
      </c>
      <c r="QS60" s="4">
        <v>0</v>
      </c>
      <c r="QT60" s="4">
        <v>0</v>
      </c>
      <c r="QU60" s="4">
        <v>0</v>
      </c>
      <c r="QV60" s="4">
        <v>0</v>
      </c>
      <c r="QW60" s="4">
        <v>0</v>
      </c>
      <c r="QX60" s="4">
        <v>0</v>
      </c>
      <c r="QY60" s="4">
        <v>0</v>
      </c>
      <c r="QZ60" s="4">
        <v>0</v>
      </c>
      <c r="RA60" s="4">
        <v>0</v>
      </c>
      <c r="RB60" s="1">
        <f t="shared" si="16"/>
        <v>0.12878787878787878</v>
      </c>
      <c r="RC60" s="1">
        <f t="shared" si="17"/>
        <v>3.7913820291250329E-3</v>
      </c>
      <c r="RD60" s="1">
        <f t="shared" si="18"/>
        <v>6.4393939393939392E-3</v>
      </c>
      <c r="RE60" s="4">
        <v>0</v>
      </c>
      <c r="RF60" s="4">
        <v>0</v>
      </c>
      <c r="RG60" s="4">
        <v>0</v>
      </c>
      <c r="RH60" s="4">
        <v>0</v>
      </c>
      <c r="RI60" s="4">
        <v>0</v>
      </c>
      <c r="RJ60" s="4">
        <v>0</v>
      </c>
      <c r="RK60" s="4">
        <v>0</v>
      </c>
      <c r="RL60" s="4">
        <v>0</v>
      </c>
      <c r="RM60" s="4">
        <v>0</v>
      </c>
      <c r="RN60" s="4">
        <v>0</v>
      </c>
      <c r="RO60" s="4">
        <v>0</v>
      </c>
      <c r="RP60" s="4">
        <v>0</v>
      </c>
      <c r="RQ60" s="4">
        <v>0</v>
      </c>
      <c r="RR60" s="4">
        <v>0</v>
      </c>
      <c r="RS60" s="4">
        <v>0</v>
      </c>
      <c r="RT60" s="4">
        <v>0</v>
      </c>
      <c r="RU60" s="4">
        <v>0</v>
      </c>
      <c r="RV60" s="4">
        <v>0</v>
      </c>
      <c r="RW60" s="4">
        <v>0</v>
      </c>
      <c r="RX60" s="4">
        <v>0</v>
      </c>
      <c r="RY60" s="1">
        <f t="shared" si="19"/>
        <v>0</v>
      </c>
      <c r="RZ60" s="1">
        <f t="shared" si="20"/>
        <v>0</v>
      </c>
      <c r="SA60" s="1">
        <f t="shared" si="21"/>
        <v>0</v>
      </c>
      <c r="SB60" s="4">
        <v>1</v>
      </c>
      <c r="SC60" s="4">
        <v>0</v>
      </c>
      <c r="SD60" s="4">
        <v>0</v>
      </c>
      <c r="SE60" s="4">
        <v>0</v>
      </c>
      <c r="SF60" s="4">
        <v>0</v>
      </c>
      <c r="SG60" s="4">
        <v>0</v>
      </c>
      <c r="SH60" s="4">
        <v>0</v>
      </c>
      <c r="SI60" s="4">
        <v>1</v>
      </c>
      <c r="SJ60" s="4">
        <v>0</v>
      </c>
      <c r="SK60" s="4">
        <v>0</v>
      </c>
      <c r="SL60" s="4">
        <v>0</v>
      </c>
      <c r="SM60" s="4">
        <v>0</v>
      </c>
      <c r="SN60" s="4">
        <v>0</v>
      </c>
      <c r="SO60" s="4">
        <v>0</v>
      </c>
      <c r="SP60" s="4">
        <v>0</v>
      </c>
      <c r="SQ60" s="4">
        <v>0</v>
      </c>
      <c r="SR60" s="4">
        <v>0</v>
      </c>
      <c r="SS60" s="4">
        <v>0</v>
      </c>
      <c r="ST60" s="4">
        <v>0</v>
      </c>
      <c r="SU60" s="4">
        <v>0</v>
      </c>
      <c r="SV60" s="4">
        <v>0</v>
      </c>
      <c r="SW60" s="4">
        <v>0</v>
      </c>
      <c r="SX60" s="4">
        <v>0</v>
      </c>
      <c r="SY60" s="4">
        <v>0</v>
      </c>
      <c r="SZ60" s="4">
        <v>0</v>
      </c>
      <c r="TA60" s="4">
        <v>0</v>
      </c>
      <c r="TB60" s="4">
        <v>0</v>
      </c>
      <c r="TC60" s="4">
        <v>1</v>
      </c>
      <c r="TD60" s="4">
        <v>3</v>
      </c>
      <c r="TE60" s="4">
        <v>8</v>
      </c>
      <c r="TF60" s="4">
        <v>0</v>
      </c>
      <c r="TG60" s="4">
        <v>0</v>
      </c>
      <c r="TH60" s="4">
        <v>0</v>
      </c>
      <c r="TI60" s="4">
        <v>0</v>
      </c>
      <c r="TJ60" s="4">
        <v>0</v>
      </c>
      <c r="TK60" s="4">
        <v>0</v>
      </c>
      <c r="TL60" s="4">
        <v>0</v>
      </c>
      <c r="TM60" s="4">
        <v>0</v>
      </c>
      <c r="TN60" s="4">
        <v>0</v>
      </c>
      <c r="TO60" s="4">
        <v>1</v>
      </c>
      <c r="TP60" s="4">
        <v>1</v>
      </c>
      <c r="TQ60" s="4">
        <v>0</v>
      </c>
      <c r="TR60" s="4">
        <v>0</v>
      </c>
      <c r="TS60" s="4">
        <v>1</v>
      </c>
      <c r="TT60" s="4">
        <v>0</v>
      </c>
      <c r="TU60" s="4">
        <v>0</v>
      </c>
      <c r="TV60" s="4">
        <v>0</v>
      </c>
      <c r="TW60" s="4">
        <v>1</v>
      </c>
      <c r="TX60" s="4">
        <v>0</v>
      </c>
      <c r="TY60" s="4">
        <v>0</v>
      </c>
      <c r="TZ60" s="4">
        <v>0</v>
      </c>
      <c r="UA60" s="4">
        <v>0</v>
      </c>
      <c r="UB60" s="4">
        <v>0</v>
      </c>
      <c r="UC60" s="4">
        <v>0</v>
      </c>
      <c r="UD60" s="4">
        <v>0</v>
      </c>
      <c r="UE60" s="4">
        <v>0</v>
      </c>
      <c r="UF60" s="4">
        <v>1</v>
      </c>
      <c r="UG60" s="4">
        <v>1</v>
      </c>
      <c r="UH60" s="4">
        <v>0</v>
      </c>
      <c r="UI60" s="4">
        <v>0</v>
      </c>
      <c r="UJ60" s="4">
        <v>1</v>
      </c>
      <c r="UK60" s="4">
        <v>2</v>
      </c>
      <c r="UL60" s="4">
        <v>0</v>
      </c>
      <c r="UM60" s="4">
        <v>0</v>
      </c>
      <c r="UN60" s="4">
        <v>0</v>
      </c>
      <c r="UO60" s="4">
        <v>0</v>
      </c>
      <c r="UP60" s="4">
        <v>0</v>
      </c>
      <c r="UQ60" s="4">
        <v>2</v>
      </c>
      <c r="UR60" s="4">
        <v>0</v>
      </c>
      <c r="US60" s="4">
        <v>0</v>
      </c>
      <c r="UT60" s="4">
        <v>0</v>
      </c>
      <c r="UU60" s="4">
        <v>0</v>
      </c>
      <c r="UV60" s="4">
        <v>0</v>
      </c>
      <c r="UW60" s="4">
        <v>0</v>
      </c>
      <c r="UX60" s="4">
        <v>1</v>
      </c>
      <c r="UY60" s="4">
        <v>2</v>
      </c>
      <c r="UZ60" s="4">
        <v>1</v>
      </c>
      <c r="VA60" s="4">
        <v>1</v>
      </c>
      <c r="VB60" s="4">
        <v>1</v>
      </c>
      <c r="VC60" s="4">
        <v>0</v>
      </c>
      <c r="VD60" s="4">
        <v>0</v>
      </c>
      <c r="VE60" s="4">
        <v>0</v>
      </c>
      <c r="VF60" s="4">
        <v>1</v>
      </c>
      <c r="VG60" s="4">
        <v>0</v>
      </c>
      <c r="VH60" s="4">
        <v>0</v>
      </c>
      <c r="VI60" s="4">
        <v>0</v>
      </c>
      <c r="VJ60" s="4">
        <v>1</v>
      </c>
      <c r="VK60" s="4">
        <v>0</v>
      </c>
      <c r="VL60" s="4">
        <v>0</v>
      </c>
      <c r="VM60" s="4">
        <v>0</v>
      </c>
      <c r="VN60" s="4">
        <v>0</v>
      </c>
      <c r="VO60" s="4">
        <v>0</v>
      </c>
      <c r="VP60" s="4">
        <v>0</v>
      </c>
      <c r="VQ60" s="4">
        <v>0</v>
      </c>
      <c r="VR60" s="4">
        <v>0</v>
      </c>
      <c r="VS60" s="4">
        <v>1</v>
      </c>
      <c r="VT60" s="4">
        <v>0</v>
      </c>
      <c r="VU60" s="4">
        <v>0</v>
      </c>
      <c r="VV60" s="4">
        <v>1</v>
      </c>
      <c r="VW60" s="4">
        <v>0</v>
      </c>
      <c r="VX60" s="4">
        <v>1</v>
      </c>
      <c r="VY60" s="4">
        <v>0</v>
      </c>
      <c r="VZ60" s="4">
        <v>0</v>
      </c>
      <c r="WA60" s="4">
        <v>0</v>
      </c>
      <c r="WB60" s="4">
        <v>0</v>
      </c>
      <c r="WC60" s="4">
        <v>0</v>
      </c>
      <c r="WD60" s="4">
        <v>0</v>
      </c>
      <c r="WE60" s="4">
        <v>1</v>
      </c>
      <c r="WF60" s="4">
        <v>0</v>
      </c>
      <c r="WG60" s="4">
        <v>1</v>
      </c>
      <c r="WH60" s="4">
        <v>0</v>
      </c>
      <c r="WI60" s="4">
        <v>1</v>
      </c>
      <c r="WJ60" s="4">
        <v>0</v>
      </c>
      <c r="WK60" s="4">
        <v>1</v>
      </c>
      <c r="WL60" s="4">
        <v>0</v>
      </c>
      <c r="WM60" s="4">
        <v>1</v>
      </c>
      <c r="WN60" s="4">
        <v>0</v>
      </c>
      <c r="WO60" s="4">
        <v>0</v>
      </c>
      <c r="WP60" s="4">
        <v>0</v>
      </c>
      <c r="WQ60" s="4">
        <v>0</v>
      </c>
      <c r="WR60" s="4">
        <v>0</v>
      </c>
      <c r="WS60" s="4">
        <v>0</v>
      </c>
      <c r="WT60" s="4">
        <v>0</v>
      </c>
      <c r="WU60" s="4">
        <v>0</v>
      </c>
      <c r="WV60" s="4">
        <v>0</v>
      </c>
      <c r="WW60" s="4">
        <v>0</v>
      </c>
      <c r="WX60" s="4">
        <v>0</v>
      </c>
      <c r="WY60" s="4">
        <v>0</v>
      </c>
      <c r="WZ60" s="4">
        <v>0</v>
      </c>
      <c r="XA60" s="4">
        <v>0</v>
      </c>
      <c r="XB60" s="1">
        <f t="shared" si="22"/>
        <v>0.31538461538461537</v>
      </c>
      <c r="XC60" s="1">
        <f t="shared" si="23"/>
        <v>6.6382552741880482E-3</v>
      </c>
      <c r="XD60" s="1">
        <f t="shared" si="24"/>
        <v>1.5769230769230768E-2</v>
      </c>
      <c r="XE60" s="4">
        <v>61</v>
      </c>
    </row>
    <row r="61" spans="1:629">
      <c r="A61" s="3" t="s">
        <v>673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1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1</v>
      </c>
      <c r="BC61" s="4">
        <v>0</v>
      </c>
      <c r="BD61" s="4">
        <v>0</v>
      </c>
      <c r="BE61" s="4">
        <v>0</v>
      </c>
      <c r="BF61" s="1">
        <f t="shared" si="0"/>
        <v>3.5714285714285712E-2</v>
      </c>
      <c r="BG61" s="1">
        <f t="shared" si="1"/>
        <v>3.3438631282090674E-3</v>
      </c>
      <c r="BH61" s="1">
        <f t="shared" si="2"/>
        <v>1.7857142857142857E-3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1">
        <f t="shared" si="3"/>
        <v>0</v>
      </c>
      <c r="BU61" s="1">
        <f t="shared" si="4"/>
        <v>0</v>
      </c>
      <c r="BV61" s="1">
        <f t="shared" si="5"/>
        <v>0</v>
      </c>
      <c r="BW61" s="4">
        <v>0</v>
      </c>
      <c r="BX61" s="4">
        <v>0</v>
      </c>
      <c r="BY61" s="4">
        <v>0</v>
      </c>
      <c r="BZ61" s="4">
        <v>0</v>
      </c>
      <c r="CA61" s="1">
        <f t="shared" si="6"/>
        <v>0</v>
      </c>
      <c r="CB61" s="1">
        <f t="shared" si="7"/>
        <v>0</v>
      </c>
      <c r="CC61" s="1">
        <f t="shared" si="8"/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4">
        <v>0</v>
      </c>
      <c r="CK61" s="4">
        <v>0</v>
      </c>
      <c r="CL61" s="4">
        <v>0</v>
      </c>
      <c r="CM61" s="4">
        <v>0</v>
      </c>
      <c r="CN61" s="4">
        <v>1</v>
      </c>
      <c r="CO61" s="4">
        <v>0</v>
      </c>
      <c r="CP61" s="4">
        <v>0</v>
      </c>
      <c r="CQ61" s="4">
        <v>0</v>
      </c>
      <c r="CR61" s="4">
        <v>0</v>
      </c>
      <c r="CS61" s="4">
        <v>0</v>
      </c>
      <c r="CT61" s="4">
        <v>0</v>
      </c>
      <c r="CU61" s="4">
        <v>0</v>
      </c>
      <c r="CV61" s="4">
        <v>0</v>
      </c>
      <c r="CW61" s="4">
        <v>0</v>
      </c>
      <c r="CX61" s="4">
        <v>0</v>
      </c>
      <c r="CY61" s="1">
        <f t="shared" si="9"/>
        <v>4.7619047619047616E-2</v>
      </c>
      <c r="CZ61" s="1">
        <f t="shared" si="10"/>
        <v>1.0391328106475826E-2</v>
      </c>
      <c r="DA61" s="1">
        <f t="shared" si="11"/>
        <v>2.3809523809523812E-3</v>
      </c>
      <c r="DB61" s="4">
        <v>3</v>
      </c>
      <c r="DC61" s="5" t="s">
        <v>614</v>
      </c>
      <c r="DD61" s="5" t="s">
        <v>614</v>
      </c>
      <c r="DE61" s="1">
        <f t="shared" si="12"/>
        <v>1.9230769230769232E-3</v>
      </c>
      <c r="DF61" s="4">
        <v>0</v>
      </c>
      <c r="DG61" s="4">
        <v>0</v>
      </c>
      <c r="DH61" s="4">
        <v>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>
        <v>0</v>
      </c>
      <c r="DP61" s="4">
        <v>0</v>
      </c>
      <c r="DQ61" s="4">
        <v>0</v>
      </c>
      <c r="DR61" s="4">
        <v>0</v>
      </c>
      <c r="DS61" s="4">
        <v>0</v>
      </c>
      <c r="DT61" s="4">
        <v>0</v>
      </c>
      <c r="DU61" s="4">
        <v>0</v>
      </c>
      <c r="DV61" s="4">
        <v>0</v>
      </c>
      <c r="DW61" s="4">
        <v>0</v>
      </c>
      <c r="DX61" s="4">
        <v>0</v>
      </c>
      <c r="DY61" s="4">
        <v>0</v>
      </c>
      <c r="DZ61" s="4">
        <v>0</v>
      </c>
      <c r="EA61" s="4">
        <v>0</v>
      </c>
      <c r="EB61" s="4">
        <v>0</v>
      </c>
      <c r="EC61" s="4">
        <v>0</v>
      </c>
      <c r="ED61" s="4">
        <v>0</v>
      </c>
      <c r="EE61" s="4">
        <v>0</v>
      </c>
      <c r="EF61" s="4">
        <v>0</v>
      </c>
      <c r="EG61" s="4">
        <v>0</v>
      </c>
      <c r="EH61" s="4">
        <v>0</v>
      </c>
      <c r="EI61" s="4">
        <v>0</v>
      </c>
      <c r="EJ61" s="4">
        <v>0</v>
      </c>
      <c r="EK61" s="4">
        <v>1</v>
      </c>
      <c r="EL61" s="4">
        <v>0</v>
      </c>
      <c r="EM61" s="4">
        <v>0</v>
      </c>
      <c r="EN61" s="4">
        <v>0</v>
      </c>
      <c r="EO61" s="4">
        <v>0</v>
      </c>
      <c r="EP61" s="4">
        <v>0</v>
      </c>
      <c r="EQ61" s="4">
        <v>0</v>
      </c>
      <c r="ER61" s="4">
        <v>0</v>
      </c>
      <c r="ES61" s="4">
        <v>0</v>
      </c>
      <c r="ET61" s="4">
        <v>0</v>
      </c>
      <c r="EU61" s="4">
        <v>0</v>
      </c>
      <c r="EV61" s="4">
        <v>0</v>
      </c>
      <c r="EW61" s="4">
        <v>0</v>
      </c>
      <c r="EX61" s="4">
        <v>0</v>
      </c>
      <c r="EY61" s="4">
        <v>0</v>
      </c>
      <c r="EZ61" s="4">
        <v>0</v>
      </c>
      <c r="FA61" s="4">
        <v>0</v>
      </c>
      <c r="FB61" s="4">
        <v>0</v>
      </c>
      <c r="FC61" s="4">
        <v>0</v>
      </c>
      <c r="FD61" s="4">
        <v>0</v>
      </c>
      <c r="FE61" s="4">
        <v>0</v>
      </c>
      <c r="FF61" s="4">
        <v>0</v>
      </c>
      <c r="FG61" s="4">
        <v>0</v>
      </c>
      <c r="FH61" s="4">
        <v>0</v>
      </c>
      <c r="FI61" s="4">
        <v>0</v>
      </c>
      <c r="FJ61" s="4">
        <v>0</v>
      </c>
      <c r="FK61" s="4">
        <v>0</v>
      </c>
      <c r="FL61" s="4">
        <v>0</v>
      </c>
      <c r="FM61" s="4">
        <v>1</v>
      </c>
      <c r="FN61" s="4">
        <v>0</v>
      </c>
      <c r="FO61" s="4">
        <v>0</v>
      </c>
      <c r="FP61" s="4">
        <v>0</v>
      </c>
      <c r="FQ61" s="4">
        <v>0</v>
      </c>
      <c r="FR61" s="4">
        <v>0</v>
      </c>
      <c r="FS61" s="4">
        <v>0</v>
      </c>
      <c r="FT61" s="4">
        <v>0</v>
      </c>
      <c r="FU61" s="4">
        <v>0</v>
      </c>
      <c r="FV61" s="4">
        <v>0</v>
      </c>
      <c r="FW61" s="4">
        <v>0</v>
      </c>
      <c r="FX61" s="4">
        <v>0</v>
      </c>
      <c r="FY61" s="4">
        <v>0</v>
      </c>
      <c r="FZ61" s="4">
        <v>0</v>
      </c>
      <c r="GA61" s="4">
        <v>0</v>
      </c>
      <c r="GB61" s="4">
        <v>0</v>
      </c>
      <c r="GC61" s="4">
        <v>0</v>
      </c>
      <c r="GD61" s="4">
        <v>0</v>
      </c>
      <c r="GE61" s="4">
        <v>0</v>
      </c>
      <c r="GF61" s="4">
        <v>0</v>
      </c>
      <c r="GG61" s="4">
        <v>0</v>
      </c>
      <c r="GH61" s="4">
        <v>0</v>
      </c>
      <c r="GI61" s="4">
        <v>0</v>
      </c>
      <c r="GJ61" s="4">
        <v>0</v>
      </c>
      <c r="GK61" s="4">
        <v>0</v>
      </c>
      <c r="GL61" s="4">
        <v>0</v>
      </c>
      <c r="GM61" s="4">
        <v>0</v>
      </c>
      <c r="GN61" s="4">
        <v>0</v>
      </c>
      <c r="GO61" s="4">
        <v>0</v>
      </c>
      <c r="GP61" s="4">
        <v>0</v>
      </c>
      <c r="GQ61" s="4">
        <v>0</v>
      </c>
      <c r="GR61" s="4">
        <v>0</v>
      </c>
      <c r="GS61" s="4">
        <v>0</v>
      </c>
      <c r="GT61" s="4">
        <v>0</v>
      </c>
      <c r="GU61" s="4">
        <v>0</v>
      </c>
      <c r="GV61" s="4">
        <v>0</v>
      </c>
      <c r="GW61" s="4">
        <v>0</v>
      </c>
      <c r="GX61" s="4">
        <v>0</v>
      </c>
      <c r="GY61" s="4">
        <v>0</v>
      </c>
      <c r="GZ61" s="4">
        <v>0</v>
      </c>
      <c r="HA61" s="4">
        <v>0</v>
      </c>
      <c r="HB61" s="4">
        <v>0</v>
      </c>
      <c r="HC61" s="4">
        <v>0</v>
      </c>
      <c r="HD61" s="4">
        <v>0</v>
      </c>
      <c r="HE61" s="4">
        <v>0</v>
      </c>
      <c r="HF61" s="4">
        <v>1</v>
      </c>
      <c r="HG61" s="4">
        <v>0</v>
      </c>
      <c r="HH61" s="4">
        <v>0</v>
      </c>
      <c r="HI61" s="4">
        <v>0</v>
      </c>
      <c r="HJ61" s="4">
        <v>0</v>
      </c>
      <c r="HK61" s="4">
        <v>0</v>
      </c>
      <c r="HL61" s="4">
        <v>0</v>
      </c>
      <c r="HM61" s="4">
        <v>0</v>
      </c>
      <c r="HN61" s="4">
        <v>0</v>
      </c>
      <c r="HO61" s="4">
        <v>0</v>
      </c>
      <c r="HP61" s="4">
        <v>0</v>
      </c>
      <c r="HQ61" s="4">
        <v>0</v>
      </c>
      <c r="HR61" s="4">
        <v>0</v>
      </c>
      <c r="HS61" s="4">
        <v>0</v>
      </c>
      <c r="HT61" s="4">
        <v>0</v>
      </c>
      <c r="HU61" s="4">
        <v>0</v>
      </c>
      <c r="HV61" s="4">
        <v>0</v>
      </c>
      <c r="HW61" s="4">
        <v>0</v>
      </c>
      <c r="HX61" s="4">
        <v>0</v>
      </c>
      <c r="HY61" s="4">
        <v>0</v>
      </c>
      <c r="HZ61" s="4">
        <v>0</v>
      </c>
      <c r="IA61" s="4">
        <v>0</v>
      </c>
      <c r="IB61" s="4">
        <v>0</v>
      </c>
      <c r="IC61" s="4">
        <v>0</v>
      </c>
      <c r="ID61" s="4">
        <v>0</v>
      </c>
      <c r="IE61" s="4">
        <v>0</v>
      </c>
      <c r="IF61" s="4">
        <v>0</v>
      </c>
      <c r="IG61" s="4">
        <v>0</v>
      </c>
      <c r="IH61" s="4">
        <v>0</v>
      </c>
      <c r="II61" s="4">
        <v>0</v>
      </c>
      <c r="IJ61" s="4">
        <v>0</v>
      </c>
      <c r="IK61" s="4">
        <v>0</v>
      </c>
      <c r="IL61" s="4">
        <v>0</v>
      </c>
      <c r="IM61" s="4">
        <v>0</v>
      </c>
      <c r="IN61" s="4">
        <v>0</v>
      </c>
      <c r="IO61" s="4">
        <v>0</v>
      </c>
      <c r="IP61" s="4">
        <v>0</v>
      </c>
      <c r="IQ61" s="4">
        <v>0</v>
      </c>
      <c r="IR61" s="4">
        <v>0</v>
      </c>
      <c r="IS61" s="4">
        <v>0</v>
      </c>
      <c r="IT61" s="4">
        <v>0</v>
      </c>
      <c r="IU61" s="4">
        <v>0</v>
      </c>
      <c r="IV61" s="4">
        <v>0</v>
      </c>
      <c r="IW61" s="4">
        <v>0</v>
      </c>
      <c r="IX61" s="4">
        <v>0</v>
      </c>
      <c r="IY61" s="4">
        <v>0</v>
      </c>
      <c r="IZ61" s="4">
        <v>0</v>
      </c>
      <c r="JA61" s="4">
        <v>0</v>
      </c>
      <c r="JB61" s="4">
        <v>0</v>
      </c>
      <c r="JC61" s="4">
        <v>0</v>
      </c>
      <c r="JD61" s="4">
        <v>0</v>
      </c>
      <c r="JE61" s="4">
        <v>0</v>
      </c>
      <c r="JF61" s="4">
        <v>0</v>
      </c>
      <c r="JG61" s="4">
        <v>0</v>
      </c>
      <c r="JH61" s="4">
        <v>0</v>
      </c>
      <c r="JI61" s="4">
        <v>0</v>
      </c>
      <c r="JJ61" s="4">
        <v>0</v>
      </c>
      <c r="JK61" s="4">
        <v>0</v>
      </c>
      <c r="JL61" s="4">
        <v>0</v>
      </c>
      <c r="JM61" s="4">
        <v>0</v>
      </c>
      <c r="JN61" s="4">
        <v>0</v>
      </c>
      <c r="JO61" s="4">
        <v>0</v>
      </c>
      <c r="JP61" s="4">
        <v>0</v>
      </c>
      <c r="JQ61" s="4">
        <v>0</v>
      </c>
      <c r="JR61" s="4">
        <v>0</v>
      </c>
      <c r="JS61" s="4">
        <v>0</v>
      </c>
      <c r="JT61" s="4">
        <v>0</v>
      </c>
      <c r="JU61" s="4">
        <v>0</v>
      </c>
      <c r="JV61" s="4">
        <v>0</v>
      </c>
      <c r="JW61" s="4">
        <v>0</v>
      </c>
      <c r="JX61" s="4">
        <v>0</v>
      </c>
      <c r="JY61" s="4">
        <v>0</v>
      </c>
      <c r="JZ61" s="4">
        <v>0</v>
      </c>
      <c r="KA61" s="4">
        <v>0</v>
      </c>
      <c r="KB61" s="4">
        <v>0</v>
      </c>
      <c r="KC61" s="4">
        <v>0</v>
      </c>
      <c r="KD61" s="4">
        <v>0</v>
      </c>
      <c r="KE61" s="4">
        <v>1</v>
      </c>
      <c r="KF61" s="4">
        <v>0</v>
      </c>
      <c r="KG61" s="4">
        <v>0</v>
      </c>
      <c r="KH61" s="4">
        <v>0</v>
      </c>
      <c r="KI61" s="4">
        <v>0</v>
      </c>
      <c r="KJ61" s="4">
        <v>0</v>
      </c>
      <c r="KK61" s="4">
        <v>0</v>
      </c>
      <c r="KL61" s="4">
        <v>0</v>
      </c>
      <c r="KM61" s="4">
        <v>0</v>
      </c>
      <c r="KN61" s="4">
        <v>0</v>
      </c>
      <c r="KO61" s="4">
        <v>0</v>
      </c>
      <c r="KP61" s="4">
        <v>0</v>
      </c>
      <c r="KQ61" s="4">
        <v>0</v>
      </c>
      <c r="KR61" s="4">
        <v>0</v>
      </c>
      <c r="KS61" s="4">
        <v>0</v>
      </c>
      <c r="KT61" s="4">
        <v>0</v>
      </c>
      <c r="KU61" s="4">
        <v>0</v>
      </c>
      <c r="KV61" s="4">
        <v>0</v>
      </c>
      <c r="KW61" s="4">
        <v>0</v>
      </c>
      <c r="KX61" s="4">
        <v>0</v>
      </c>
      <c r="KY61" s="4">
        <v>0</v>
      </c>
      <c r="KZ61" s="4">
        <v>0</v>
      </c>
      <c r="LA61" s="4">
        <v>0</v>
      </c>
      <c r="LB61" s="4">
        <v>0</v>
      </c>
      <c r="LC61" s="4">
        <v>0</v>
      </c>
      <c r="LD61" s="4">
        <v>0</v>
      </c>
      <c r="LE61" s="4">
        <v>0</v>
      </c>
      <c r="LF61" s="4">
        <v>0</v>
      </c>
      <c r="LG61" s="4">
        <v>0</v>
      </c>
      <c r="LH61" s="4">
        <v>0</v>
      </c>
      <c r="LI61" s="4">
        <v>0</v>
      </c>
      <c r="LJ61" s="4">
        <v>0</v>
      </c>
      <c r="LK61" s="4">
        <v>0</v>
      </c>
      <c r="LL61" s="4">
        <v>1</v>
      </c>
      <c r="LM61" s="4">
        <v>0</v>
      </c>
      <c r="LN61" s="4">
        <v>0</v>
      </c>
      <c r="LO61" s="4">
        <v>0</v>
      </c>
      <c r="LP61" s="4">
        <v>0</v>
      </c>
      <c r="LQ61" s="4">
        <v>0</v>
      </c>
      <c r="LR61" s="4">
        <v>0</v>
      </c>
      <c r="LS61" s="4">
        <v>0</v>
      </c>
      <c r="LT61" s="4">
        <v>0</v>
      </c>
      <c r="LU61" s="4">
        <v>0</v>
      </c>
      <c r="LV61" s="4">
        <v>0</v>
      </c>
      <c r="LW61" s="1">
        <f t="shared" si="13"/>
        <v>2.2222222222222223E-2</v>
      </c>
      <c r="LX61" s="1">
        <f t="shared" si="14"/>
        <v>6.5659648920586545E-4</v>
      </c>
      <c r="LY61" s="1">
        <f t="shared" si="15"/>
        <v>1.1111111111111111E-3</v>
      </c>
      <c r="LZ61" s="4">
        <v>0</v>
      </c>
      <c r="MA61" s="4">
        <v>0</v>
      </c>
      <c r="MB61" s="4">
        <v>0</v>
      </c>
      <c r="MC61" s="4">
        <v>0</v>
      </c>
      <c r="MD61" s="4">
        <v>0</v>
      </c>
      <c r="ME61" s="4">
        <v>0</v>
      </c>
      <c r="MF61" s="4">
        <v>0</v>
      </c>
      <c r="MG61" s="4">
        <v>0</v>
      </c>
      <c r="MH61" s="4">
        <v>0</v>
      </c>
      <c r="MI61" s="4">
        <v>0</v>
      </c>
      <c r="MJ61" s="4">
        <v>0</v>
      </c>
      <c r="MK61" s="4">
        <v>0</v>
      </c>
      <c r="ML61" s="4">
        <v>0</v>
      </c>
      <c r="MM61" s="4">
        <v>0</v>
      </c>
      <c r="MN61" s="4">
        <v>0</v>
      </c>
      <c r="MO61" s="4">
        <v>0</v>
      </c>
      <c r="MP61" s="4">
        <v>0</v>
      </c>
      <c r="MQ61" s="4">
        <v>0</v>
      </c>
      <c r="MR61" s="4">
        <v>0</v>
      </c>
      <c r="MS61" s="4">
        <v>0</v>
      </c>
      <c r="MT61" s="4">
        <v>0</v>
      </c>
      <c r="MU61" s="4">
        <v>0</v>
      </c>
      <c r="MV61" s="4">
        <v>0</v>
      </c>
      <c r="MW61" s="4">
        <v>0</v>
      </c>
      <c r="MX61" s="4">
        <v>0</v>
      </c>
      <c r="MY61" s="4">
        <v>0</v>
      </c>
      <c r="MZ61" s="4">
        <v>0</v>
      </c>
      <c r="NA61" s="4">
        <v>0</v>
      </c>
      <c r="NB61" s="4">
        <v>0</v>
      </c>
      <c r="NC61" s="4">
        <v>0</v>
      </c>
      <c r="ND61" s="4">
        <v>0</v>
      </c>
      <c r="NE61" s="4">
        <v>0</v>
      </c>
      <c r="NF61" s="4">
        <v>1</v>
      </c>
      <c r="NG61" s="4">
        <v>1</v>
      </c>
      <c r="NH61" s="4">
        <v>0</v>
      </c>
      <c r="NI61" s="4">
        <v>0</v>
      </c>
      <c r="NJ61" s="4">
        <v>0</v>
      </c>
      <c r="NK61" s="4">
        <v>0</v>
      </c>
      <c r="NL61" s="4">
        <v>0</v>
      </c>
      <c r="NM61" s="4">
        <v>0</v>
      </c>
      <c r="NN61" s="4">
        <v>0</v>
      </c>
      <c r="NO61" s="4">
        <v>0</v>
      </c>
      <c r="NP61" s="4">
        <v>0</v>
      </c>
      <c r="NQ61" s="4">
        <v>0</v>
      </c>
      <c r="NR61" s="4">
        <v>0</v>
      </c>
      <c r="NS61" s="4">
        <v>0</v>
      </c>
      <c r="NT61" s="4">
        <v>0</v>
      </c>
      <c r="NU61" s="4">
        <v>0</v>
      </c>
      <c r="NV61" s="4">
        <v>0</v>
      </c>
      <c r="NW61" s="4">
        <v>0</v>
      </c>
      <c r="NX61" s="4">
        <v>0</v>
      </c>
      <c r="NY61" s="4">
        <v>0</v>
      </c>
      <c r="NZ61" s="4">
        <v>0</v>
      </c>
      <c r="OA61" s="4">
        <v>0</v>
      </c>
      <c r="OB61" s="4">
        <v>0</v>
      </c>
      <c r="OC61" s="4">
        <v>0</v>
      </c>
      <c r="OD61" s="4">
        <v>0</v>
      </c>
      <c r="OE61" s="4">
        <v>0</v>
      </c>
      <c r="OF61" s="4">
        <v>0</v>
      </c>
      <c r="OG61" s="4">
        <v>0</v>
      </c>
      <c r="OH61" s="4">
        <v>0</v>
      </c>
      <c r="OI61" s="4">
        <v>0</v>
      </c>
      <c r="OJ61" s="4">
        <v>0</v>
      </c>
      <c r="OK61" s="4">
        <v>0</v>
      </c>
      <c r="OL61" s="4">
        <v>0</v>
      </c>
      <c r="OM61" s="4">
        <v>0</v>
      </c>
      <c r="ON61" s="4">
        <v>0</v>
      </c>
      <c r="OO61" s="4">
        <v>0</v>
      </c>
      <c r="OP61" s="4">
        <v>0</v>
      </c>
      <c r="OQ61" s="4">
        <v>0</v>
      </c>
      <c r="OR61" s="4">
        <v>0</v>
      </c>
      <c r="OS61" s="4">
        <v>0</v>
      </c>
      <c r="OT61" s="4">
        <v>0</v>
      </c>
      <c r="OU61" s="4">
        <v>0</v>
      </c>
      <c r="OV61" s="4">
        <v>0</v>
      </c>
      <c r="OW61" s="4">
        <v>0</v>
      </c>
      <c r="OX61" s="4">
        <v>1</v>
      </c>
      <c r="OY61" s="4">
        <v>0</v>
      </c>
      <c r="OZ61" s="4">
        <v>0</v>
      </c>
      <c r="PA61" s="4">
        <v>0</v>
      </c>
      <c r="PB61" s="4">
        <v>0</v>
      </c>
      <c r="PC61" s="4">
        <v>0</v>
      </c>
      <c r="PD61" s="4">
        <v>0</v>
      </c>
      <c r="PE61" s="4">
        <v>0</v>
      </c>
      <c r="PF61" s="4">
        <v>1</v>
      </c>
      <c r="PG61" s="4">
        <v>1</v>
      </c>
      <c r="PH61" s="4">
        <v>0</v>
      </c>
      <c r="PI61" s="4">
        <v>0</v>
      </c>
      <c r="PJ61" s="4">
        <v>0</v>
      </c>
      <c r="PK61" s="4">
        <v>0</v>
      </c>
      <c r="PL61" s="4">
        <v>1</v>
      </c>
      <c r="PM61" s="4">
        <v>0</v>
      </c>
      <c r="PN61" s="4">
        <v>0</v>
      </c>
      <c r="PO61" s="4">
        <v>0</v>
      </c>
      <c r="PP61" s="4">
        <v>0</v>
      </c>
      <c r="PQ61" s="4">
        <v>0</v>
      </c>
      <c r="PR61" s="4">
        <v>0</v>
      </c>
      <c r="PS61" s="4">
        <v>0</v>
      </c>
      <c r="PT61" s="4">
        <v>0</v>
      </c>
      <c r="PU61" s="4">
        <v>0</v>
      </c>
      <c r="PV61" s="4">
        <v>0</v>
      </c>
      <c r="PW61" s="4">
        <v>0</v>
      </c>
      <c r="PX61" s="4">
        <v>0</v>
      </c>
      <c r="PY61" s="4">
        <v>0</v>
      </c>
      <c r="PZ61" s="4">
        <v>0</v>
      </c>
      <c r="QA61" s="4">
        <v>0</v>
      </c>
      <c r="QB61" s="4">
        <v>0</v>
      </c>
      <c r="QC61" s="4">
        <v>0</v>
      </c>
      <c r="QD61" s="4">
        <v>0</v>
      </c>
      <c r="QE61" s="4">
        <v>0</v>
      </c>
      <c r="QF61" s="4">
        <v>0</v>
      </c>
      <c r="QG61" s="4">
        <v>0</v>
      </c>
      <c r="QH61" s="4">
        <v>0</v>
      </c>
      <c r="QI61" s="4">
        <v>0</v>
      </c>
      <c r="QJ61" s="4">
        <v>0</v>
      </c>
      <c r="QK61" s="4">
        <v>0</v>
      </c>
      <c r="QL61" s="4">
        <v>0</v>
      </c>
      <c r="QM61" s="4">
        <v>0</v>
      </c>
      <c r="QN61" s="4">
        <v>0</v>
      </c>
      <c r="QO61" s="4">
        <v>0</v>
      </c>
      <c r="QP61" s="4">
        <v>0</v>
      </c>
      <c r="QQ61" s="4">
        <v>0</v>
      </c>
      <c r="QR61" s="4">
        <v>0</v>
      </c>
      <c r="QS61" s="4">
        <v>0</v>
      </c>
      <c r="QT61" s="4">
        <v>0</v>
      </c>
      <c r="QU61" s="4">
        <v>0</v>
      </c>
      <c r="QV61" s="4">
        <v>0</v>
      </c>
      <c r="QW61" s="4">
        <v>0</v>
      </c>
      <c r="QX61" s="4">
        <v>0</v>
      </c>
      <c r="QY61" s="4">
        <v>0</v>
      </c>
      <c r="QZ61" s="4">
        <v>0</v>
      </c>
      <c r="RA61" s="4">
        <v>0</v>
      </c>
      <c r="RB61" s="1">
        <f t="shared" si="16"/>
        <v>4.5454545454545456E-2</v>
      </c>
      <c r="RC61" s="1">
        <f t="shared" si="17"/>
        <v>1.5840334674216191E-3</v>
      </c>
      <c r="RD61" s="1">
        <f t="shared" si="18"/>
        <v>2.2727272727272726E-3</v>
      </c>
      <c r="RE61" s="4">
        <v>0</v>
      </c>
      <c r="RF61" s="4">
        <v>0</v>
      </c>
      <c r="RG61" s="4">
        <v>0</v>
      </c>
      <c r="RH61" s="4">
        <v>0</v>
      </c>
      <c r="RI61" s="4">
        <v>0</v>
      </c>
      <c r="RJ61" s="4">
        <v>0</v>
      </c>
      <c r="RK61" s="4">
        <v>1</v>
      </c>
      <c r="RL61" s="4">
        <v>0</v>
      </c>
      <c r="RM61" s="4">
        <v>0</v>
      </c>
      <c r="RN61" s="4">
        <v>0</v>
      </c>
      <c r="RO61" s="4">
        <v>1</v>
      </c>
      <c r="RP61" s="4">
        <v>0</v>
      </c>
      <c r="RQ61" s="4">
        <v>0</v>
      </c>
      <c r="RR61" s="4">
        <v>0</v>
      </c>
      <c r="RS61" s="4">
        <v>0</v>
      </c>
      <c r="RT61" s="4">
        <v>0</v>
      </c>
      <c r="RU61" s="4">
        <v>0</v>
      </c>
      <c r="RV61" s="4">
        <v>0</v>
      </c>
      <c r="RW61" s="4">
        <v>0</v>
      </c>
      <c r="RX61" s="4">
        <v>0</v>
      </c>
      <c r="RY61" s="1">
        <f t="shared" si="19"/>
        <v>0.1</v>
      </c>
      <c r="RZ61" s="1">
        <f t="shared" si="20"/>
        <v>1.5389675281277312E-2</v>
      </c>
      <c r="SA61" s="1">
        <f t="shared" si="21"/>
        <v>5.0000000000000001E-3</v>
      </c>
      <c r="SB61" s="4">
        <v>0</v>
      </c>
      <c r="SC61" s="4">
        <v>0</v>
      </c>
      <c r="SD61" s="4">
        <v>0</v>
      </c>
      <c r="SE61" s="4">
        <v>0</v>
      </c>
      <c r="SF61" s="4">
        <v>0</v>
      </c>
      <c r="SG61" s="4">
        <v>1</v>
      </c>
      <c r="SH61" s="4">
        <v>0</v>
      </c>
      <c r="SI61" s="4">
        <v>0</v>
      </c>
      <c r="SJ61" s="4">
        <v>0</v>
      </c>
      <c r="SK61" s="4">
        <v>0</v>
      </c>
      <c r="SL61" s="4">
        <v>0</v>
      </c>
      <c r="SM61" s="4">
        <v>0</v>
      </c>
      <c r="SN61" s="4">
        <v>0</v>
      </c>
      <c r="SO61" s="4">
        <v>0</v>
      </c>
      <c r="SP61" s="4">
        <v>0</v>
      </c>
      <c r="SQ61" s="4">
        <v>0</v>
      </c>
      <c r="SR61" s="4">
        <v>0</v>
      </c>
      <c r="SS61" s="4">
        <v>0</v>
      </c>
      <c r="ST61" s="4">
        <v>0</v>
      </c>
      <c r="SU61" s="4">
        <v>0</v>
      </c>
      <c r="SV61" s="4">
        <v>1</v>
      </c>
      <c r="SW61" s="4">
        <v>0</v>
      </c>
      <c r="SX61" s="4">
        <v>0</v>
      </c>
      <c r="SY61" s="4">
        <v>0</v>
      </c>
      <c r="SZ61" s="4">
        <v>0</v>
      </c>
      <c r="TA61" s="4">
        <v>0</v>
      </c>
      <c r="TB61" s="4">
        <v>1</v>
      </c>
      <c r="TC61" s="4">
        <v>0</v>
      </c>
      <c r="TD61" s="4">
        <v>0</v>
      </c>
      <c r="TE61" s="4">
        <v>0</v>
      </c>
      <c r="TF61" s="4">
        <v>0</v>
      </c>
      <c r="TG61" s="4">
        <v>0</v>
      </c>
      <c r="TH61" s="4">
        <v>0</v>
      </c>
      <c r="TI61" s="4">
        <v>0</v>
      </c>
      <c r="TJ61" s="4">
        <v>0</v>
      </c>
      <c r="TK61" s="4">
        <v>0</v>
      </c>
      <c r="TL61" s="4">
        <v>0</v>
      </c>
      <c r="TM61" s="4">
        <v>0</v>
      </c>
      <c r="TN61" s="4">
        <v>0</v>
      </c>
      <c r="TO61" s="4">
        <v>0</v>
      </c>
      <c r="TP61" s="4">
        <v>0</v>
      </c>
      <c r="TQ61" s="4">
        <v>0</v>
      </c>
      <c r="TR61" s="4">
        <v>0</v>
      </c>
      <c r="TS61" s="4">
        <v>0</v>
      </c>
      <c r="TT61" s="4">
        <v>0</v>
      </c>
      <c r="TU61" s="4">
        <v>0</v>
      </c>
      <c r="TV61" s="4">
        <v>0</v>
      </c>
      <c r="TW61" s="4">
        <v>0</v>
      </c>
      <c r="TX61" s="4">
        <v>0</v>
      </c>
      <c r="TY61" s="4">
        <v>0</v>
      </c>
      <c r="TZ61" s="4">
        <v>0</v>
      </c>
      <c r="UA61" s="4">
        <v>0</v>
      </c>
      <c r="UB61" s="4">
        <v>0</v>
      </c>
      <c r="UC61" s="4">
        <v>0</v>
      </c>
      <c r="UD61" s="4">
        <v>0</v>
      </c>
      <c r="UE61" s="4">
        <v>0</v>
      </c>
      <c r="UF61" s="4">
        <v>1</v>
      </c>
      <c r="UG61" s="4">
        <v>1</v>
      </c>
      <c r="UH61" s="4">
        <v>0</v>
      </c>
      <c r="UI61" s="4">
        <v>0</v>
      </c>
      <c r="UJ61" s="4">
        <v>0</v>
      </c>
      <c r="UK61" s="4">
        <v>0</v>
      </c>
      <c r="UL61" s="4">
        <v>0</v>
      </c>
      <c r="UM61" s="4">
        <v>0</v>
      </c>
      <c r="UN61" s="4">
        <v>1</v>
      </c>
      <c r="UO61" s="4">
        <v>0</v>
      </c>
      <c r="UP61" s="4">
        <v>0</v>
      </c>
      <c r="UQ61" s="4">
        <v>0</v>
      </c>
      <c r="UR61" s="4">
        <v>0</v>
      </c>
      <c r="US61" s="4">
        <v>0</v>
      </c>
      <c r="UT61" s="4">
        <v>0</v>
      </c>
      <c r="UU61" s="4">
        <v>0</v>
      </c>
      <c r="UV61" s="4">
        <v>0</v>
      </c>
      <c r="UW61" s="4">
        <v>0</v>
      </c>
      <c r="UX61" s="4">
        <v>0</v>
      </c>
      <c r="UY61" s="4">
        <v>0</v>
      </c>
      <c r="UZ61" s="4">
        <v>0</v>
      </c>
      <c r="VA61" s="4">
        <v>0</v>
      </c>
      <c r="VB61" s="4">
        <v>0</v>
      </c>
      <c r="VC61" s="4">
        <v>0</v>
      </c>
      <c r="VD61" s="4">
        <v>0</v>
      </c>
      <c r="VE61" s="4">
        <v>0</v>
      </c>
      <c r="VF61" s="4">
        <v>0</v>
      </c>
      <c r="VG61" s="4">
        <v>0</v>
      </c>
      <c r="VH61" s="4">
        <v>0</v>
      </c>
      <c r="VI61" s="4">
        <v>0</v>
      </c>
      <c r="VJ61" s="4">
        <v>0</v>
      </c>
      <c r="VK61" s="4">
        <v>0</v>
      </c>
      <c r="VL61" s="4">
        <v>0</v>
      </c>
      <c r="VM61" s="4">
        <v>0</v>
      </c>
      <c r="VN61" s="4">
        <v>0</v>
      </c>
      <c r="VO61" s="4">
        <v>0</v>
      </c>
      <c r="VP61" s="4">
        <v>0</v>
      </c>
      <c r="VQ61" s="4">
        <v>0</v>
      </c>
      <c r="VR61" s="4">
        <v>0</v>
      </c>
      <c r="VS61" s="4">
        <v>0</v>
      </c>
      <c r="VT61" s="4">
        <v>0</v>
      </c>
      <c r="VU61" s="4">
        <v>0</v>
      </c>
      <c r="VV61" s="4">
        <v>0</v>
      </c>
      <c r="VW61" s="4">
        <v>0</v>
      </c>
      <c r="VX61" s="4">
        <v>0</v>
      </c>
      <c r="VY61" s="4">
        <v>0</v>
      </c>
      <c r="VZ61" s="4">
        <v>0</v>
      </c>
      <c r="WA61" s="4">
        <v>0</v>
      </c>
      <c r="WB61" s="4">
        <v>0</v>
      </c>
      <c r="WC61" s="4">
        <v>0</v>
      </c>
      <c r="WD61" s="4">
        <v>0</v>
      </c>
      <c r="WE61" s="4">
        <v>0</v>
      </c>
      <c r="WF61" s="4">
        <v>0</v>
      </c>
      <c r="WG61" s="4">
        <v>0</v>
      </c>
      <c r="WH61" s="4">
        <v>0</v>
      </c>
      <c r="WI61" s="4">
        <v>0</v>
      </c>
      <c r="WJ61" s="4">
        <v>0</v>
      </c>
      <c r="WK61" s="4">
        <v>0</v>
      </c>
      <c r="WL61" s="4">
        <v>0</v>
      </c>
      <c r="WM61" s="4">
        <v>0</v>
      </c>
      <c r="WN61" s="4">
        <v>0</v>
      </c>
      <c r="WO61" s="4">
        <v>0</v>
      </c>
      <c r="WP61" s="4">
        <v>0</v>
      </c>
      <c r="WQ61" s="4">
        <v>0</v>
      </c>
      <c r="WR61" s="4">
        <v>0</v>
      </c>
      <c r="WS61" s="4">
        <v>0</v>
      </c>
      <c r="WT61" s="4">
        <v>0</v>
      </c>
      <c r="WU61" s="4">
        <v>0</v>
      </c>
      <c r="WV61" s="4">
        <v>0</v>
      </c>
      <c r="WW61" s="4">
        <v>0</v>
      </c>
      <c r="WX61" s="4">
        <v>0</v>
      </c>
      <c r="WY61" s="4">
        <v>0</v>
      </c>
      <c r="WZ61" s="4">
        <v>0</v>
      </c>
      <c r="XA61" s="4">
        <v>0</v>
      </c>
      <c r="XB61" s="1">
        <f t="shared" si="22"/>
        <v>4.6153846153846156E-2</v>
      </c>
      <c r="XC61" s="1">
        <f t="shared" si="23"/>
        <v>1.6202296825306725E-3</v>
      </c>
      <c r="XD61" s="1">
        <f t="shared" si="24"/>
        <v>2.3076923076923079E-3</v>
      </c>
      <c r="XE61" s="4">
        <v>25</v>
      </c>
    </row>
    <row r="62" spans="1:629">
      <c r="A62" s="3" t="s">
        <v>674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1</v>
      </c>
      <c r="S62" s="4">
        <v>1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1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1">
        <f t="shared" si="0"/>
        <v>5.3571428571428568E-2</v>
      </c>
      <c r="BG62" s="1">
        <f t="shared" si="1"/>
        <v>4.0572818380125537E-3</v>
      </c>
      <c r="BH62" s="1">
        <f t="shared" si="2"/>
        <v>2.6785714285714286E-3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1</v>
      </c>
      <c r="BT62" s="1">
        <f t="shared" si="3"/>
        <v>9.0909090909090912E-2</v>
      </c>
      <c r="BU62" s="1">
        <f t="shared" si="4"/>
        <v>2.7410122234342148E-2</v>
      </c>
      <c r="BV62" s="1">
        <f t="shared" si="5"/>
        <v>4.5454545454545452E-3</v>
      </c>
      <c r="BW62" s="4">
        <v>0</v>
      </c>
      <c r="BX62" s="4">
        <v>0</v>
      </c>
      <c r="BY62" s="4">
        <v>0</v>
      </c>
      <c r="BZ62" s="4">
        <v>0</v>
      </c>
      <c r="CA62" s="1">
        <f t="shared" si="6"/>
        <v>0</v>
      </c>
      <c r="CB62" s="1">
        <f t="shared" si="7"/>
        <v>0</v>
      </c>
      <c r="CC62" s="1">
        <f t="shared" si="8"/>
        <v>0</v>
      </c>
      <c r="CD62" s="4">
        <v>0</v>
      </c>
      <c r="CE62" s="4">
        <v>0</v>
      </c>
      <c r="CF62" s="4">
        <v>0</v>
      </c>
      <c r="CG62" s="4">
        <v>1</v>
      </c>
      <c r="CH62" s="4">
        <v>0</v>
      </c>
      <c r="CI62" s="4">
        <v>1</v>
      </c>
      <c r="CJ62" s="4">
        <v>0</v>
      </c>
      <c r="CK62" s="4">
        <v>0</v>
      </c>
      <c r="CL62" s="4">
        <v>0</v>
      </c>
      <c r="CM62" s="4">
        <v>0</v>
      </c>
      <c r="CN62" s="4">
        <v>0</v>
      </c>
      <c r="CO62" s="4">
        <v>0</v>
      </c>
      <c r="CP62" s="4">
        <v>0</v>
      </c>
      <c r="CQ62" s="4">
        <v>0</v>
      </c>
      <c r="CR62" s="4">
        <v>2</v>
      </c>
      <c r="CS62" s="4">
        <v>0</v>
      </c>
      <c r="CT62" s="4">
        <v>0</v>
      </c>
      <c r="CU62" s="4">
        <v>0</v>
      </c>
      <c r="CV62" s="4">
        <v>0</v>
      </c>
      <c r="CW62" s="4">
        <v>0</v>
      </c>
      <c r="CX62" s="4">
        <v>0</v>
      </c>
      <c r="CY62" s="1">
        <f t="shared" si="9"/>
        <v>0.19047619047619047</v>
      </c>
      <c r="CZ62" s="1">
        <f t="shared" si="10"/>
        <v>2.4369824558055191E-2</v>
      </c>
      <c r="DA62" s="1">
        <f t="shared" si="11"/>
        <v>9.5238095238095247E-3</v>
      </c>
      <c r="DB62" s="4">
        <v>21</v>
      </c>
      <c r="DC62" s="5" t="s">
        <v>614</v>
      </c>
      <c r="DD62" s="5" t="s">
        <v>614</v>
      </c>
      <c r="DE62" s="1">
        <f t="shared" si="12"/>
        <v>1.3461538461538462E-2</v>
      </c>
      <c r="DF62" s="4">
        <v>1</v>
      </c>
      <c r="DG62" s="4">
        <v>0</v>
      </c>
      <c r="DH62" s="4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>
        <v>0</v>
      </c>
      <c r="DQ62" s="4">
        <v>0</v>
      </c>
      <c r="DR62" s="4">
        <v>0</v>
      </c>
      <c r="DS62" s="4">
        <v>0</v>
      </c>
      <c r="DT62" s="4">
        <v>0</v>
      </c>
      <c r="DU62" s="4">
        <v>2</v>
      </c>
      <c r="DV62" s="4">
        <v>0</v>
      </c>
      <c r="DW62" s="4">
        <v>0</v>
      </c>
      <c r="DX62" s="4">
        <v>0</v>
      </c>
      <c r="DY62" s="4">
        <v>1</v>
      </c>
      <c r="DZ62" s="4">
        <v>0</v>
      </c>
      <c r="EA62" s="4">
        <v>0</v>
      </c>
      <c r="EB62" s="4">
        <v>0</v>
      </c>
      <c r="EC62" s="4">
        <v>0</v>
      </c>
      <c r="ED62" s="4">
        <v>0</v>
      </c>
      <c r="EE62" s="4">
        <v>0</v>
      </c>
      <c r="EF62" s="4">
        <v>0</v>
      </c>
      <c r="EG62" s="4">
        <v>0</v>
      </c>
      <c r="EH62" s="4">
        <v>0</v>
      </c>
      <c r="EI62" s="4">
        <v>1</v>
      </c>
      <c r="EJ62" s="4">
        <v>1</v>
      </c>
      <c r="EK62" s="4">
        <v>1</v>
      </c>
      <c r="EL62" s="4">
        <v>3</v>
      </c>
      <c r="EM62" s="4">
        <v>2</v>
      </c>
      <c r="EN62" s="4">
        <v>1</v>
      </c>
      <c r="EO62" s="4">
        <v>0</v>
      </c>
      <c r="EP62" s="4">
        <v>1</v>
      </c>
      <c r="EQ62" s="4">
        <v>0</v>
      </c>
      <c r="ER62" s="4">
        <v>1</v>
      </c>
      <c r="ES62" s="4">
        <v>0</v>
      </c>
      <c r="ET62" s="4">
        <v>0</v>
      </c>
      <c r="EU62" s="4">
        <v>0</v>
      </c>
      <c r="EV62" s="4">
        <v>0</v>
      </c>
      <c r="EW62" s="4">
        <v>0</v>
      </c>
      <c r="EX62" s="4">
        <v>1</v>
      </c>
      <c r="EY62" s="4">
        <v>0</v>
      </c>
      <c r="EZ62" s="4">
        <v>0</v>
      </c>
      <c r="FA62" s="4">
        <v>0</v>
      </c>
      <c r="FB62" s="4">
        <v>0</v>
      </c>
      <c r="FC62" s="4">
        <v>0</v>
      </c>
      <c r="FD62" s="4">
        <v>0</v>
      </c>
      <c r="FE62" s="4">
        <v>1</v>
      </c>
      <c r="FF62" s="4">
        <v>1</v>
      </c>
      <c r="FG62" s="4">
        <v>0</v>
      </c>
      <c r="FH62" s="4">
        <v>0</v>
      </c>
      <c r="FI62" s="4">
        <v>0</v>
      </c>
      <c r="FJ62" s="4">
        <v>0</v>
      </c>
      <c r="FK62" s="4">
        <v>0</v>
      </c>
      <c r="FL62" s="4">
        <v>2</v>
      </c>
      <c r="FM62" s="4">
        <v>0</v>
      </c>
      <c r="FN62" s="4">
        <v>0</v>
      </c>
      <c r="FO62" s="4">
        <v>0</v>
      </c>
      <c r="FP62" s="4">
        <v>0</v>
      </c>
      <c r="FQ62" s="4">
        <v>0</v>
      </c>
      <c r="FR62" s="4">
        <v>0</v>
      </c>
      <c r="FS62" s="4">
        <v>2</v>
      </c>
      <c r="FT62" s="4">
        <v>1</v>
      </c>
      <c r="FU62" s="4">
        <v>0</v>
      </c>
      <c r="FV62" s="4">
        <v>0</v>
      </c>
      <c r="FW62" s="4">
        <v>0</v>
      </c>
      <c r="FX62" s="4">
        <v>0</v>
      </c>
      <c r="FY62" s="4">
        <v>0</v>
      </c>
      <c r="FZ62" s="4">
        <v>0</v>
      </c>
      <c r="GA62" s="4">
        <v>1</v>
      </c>
      <c r="GB62" s="4">
        <v>0</v>
      </c>
      <c r="GC62" s="4">
        <v>2</v>
      </c>
      <c r="GD62" s="4">
        <v>0</v>
      </c>
      <c r="GE62" s="4">
        <v>1</v>
      </c>
      <c r="GF62" s="4">
        <v>0</v>
      </c>
      <c r="GG62" s="4">
        <v>0</v>
      </c>
      <c r="GH62" s="4">
        <v>0</v>
      </c>
      <c r="GI62" s="4">
        <v>0</v>
      </c>
      <c r="GJ62" s="4">
        <v>2</v>
      </c>
      <c r="GK62" s="4">
        <v>0</v>
      </c>
      <c r="GL62" s="4">
        <v>0</v>
      </c>
      <c r="GM62" s="4">
        <v>0</v>
      </c>
      <c r="GN62" s="4">
        <v>0</v>
      </c>
      <c r="GO62" s="4">
        <v>0</v>
      </c>
      <c r="GP62" s="4">
        <v>0</v>
      </c>
      <c r="GQ62" s="4">
        <v>2</v>
      </c>
      <c r="GR62" s="4">
        <v>2</v>
      </c>
      <c r="GS62" s="4">
        <v>0</v>
      </c>
      <c r="GT62" s="4">
        <v>0</v>
      </c>
      <c r="GU62" s="4">
        <v>0</v>
      </c>
      <c r="GV62" s="4">
        <v>0</v>
      </c>
      <c r="GW62" s="4">
        <v>1</v>
      </c>
      <c r="GX62" s="4">
        <v>0</v>
      </c>
      <c r="GY62" s="4">
        <v>0</v>
      </c>
      <c r="GZ62" s="4">
        <v>0</v>
      </c>
      <c r="HA62" s="4">
        <v>2</v>
      </c>
      <c r="HB62" s="4">
        <v>1</v>
      </c>
      <c r="HC62" s="4">
        <v>0</v>
      </c>
      <c r="HD62" s="4">
        <v>1</v>
      </c>
      <c r="HE62" s="4">
        <v>2</v>
      </c>
      <c r="HF62" s="4">
        <v>1</v>
      </c>
      <c r="HG62" s="4">
        <v>1</v>
      </c>
      <c r="HH62" s="4">
        <v>1</v>
      </c>
      <c r="HI62" s="4">
        <v>1</v>
      </c>
      <c r="HJ62" s="4">
        <v>0</v>
      </c>
      <c r="HK62" s="4">
        <v>0</v>
      </c>
      <c r="HL62" s="4">
        <v>1</v>
      </c>
      <c r="HM62" s="4">
        <v>0</v>
      </c>
      <c r="HN62" s="4">
        <v>0</v>
      </c>
      <c r="HO62" s="4">
        <v>0</v>
      </c>
      <c r="HP62" s="4">
        <v>0</v>
      </c>
      <c r="HQ62" s="4">
        <v>1</v>
      </c>
      <c r="HR62" s="4">
        <v>0</v>
      </c>
      <c r="HS62" s="4">
        <v>1</v>
      </c>
      <c r="HT62" s="4">
        <v>1</v>
      </c>
      <c r="HU62" s="4">
        <v>1</v>
      </c>
      <c r="HV62" s="4">
        <v>1</v>
      </c>
      <c r="HW62" s="4">
        <v>2</v>
      </c>
      <c r="HX62" s="4">
        <v>0</v>
      </c>
      <c r="HY62" s="4">
        <v>0</v>
      </c>
      <c r="HZ62" s="4">
        <v>0</v>
      </c>
      <c r="IA62" s="4">
        <v>0</v>
      </c>
      <c r="IB62" s="4">
        <v>0</v>
      </c>
      <c r="IC62" s="4">
        <v>0</v>
      </c>
      <c r="ID62" s="4">
        <v>2</v>
      </c>
      <c r="IE62" s="4">
        <v>4</v>
      </c>
      <c r="IF62" s="4">
        <v>0</v>
      </c>
      <c r="IG62" s="4">
        <v>0</v>
      </c>
      <c r="IH62" s="4">
        <v>3</v>
      </c>
      <c r="II62" s="4">
        <v>3</v>
      </c>
      <c r="IJ62" s="4">
        <v>0</v>
      </c>
      <c r="IK62" s="4">
        <v>0</v>
      </c>
      <c r="IL62" s="4">
        <v>1</v>
      </c>
      <c r="IM62" s="4">
        <v>1</v>
      </c>
      <c r="IN62" s="4">
        <v>1</v>
      </c>
      <c r="IO62" s="4">
        <v>0</v>
      </c>
      <c r="IP62" s="4">
        <v>0</v>
      </c>
      <c r="IQ62" s="4">
        <v>0</v>
      </c>
      <c r="IR62" s="4">
        <v>0</v>
      </c>
      <c r="IS62" s="4">
        <v>0</v>
      </c>
      <c r="IT62" s="4">
        <v>0</v>
      </c>
      <c r="IU62" s="4">
        <v>0</v>
      </c>
      <c r="IV62" s="4">
        <v>0</v>
      </c>
      <c r="IW62" s="4">
        <v>0</v>
      </c>
      <c r="IX62" s="4">
        <v>0</v>
      </c>
      <c r="IY62" s="4">
        <v>0</v>
      </c>
      <c r="IZ62" s="4">
        <v>0</v>
      </c>
      <c r="JA62" s="4">
        <v>0</v>
      </c>
      <c r="JB62" s="4">
        <v>0</v>
      </c>
      <c r="JC62" s="4">
        <v>0</v>
      </c>
      <c r="JD62" s="4">
        <v>0</v>
      </c>
      <c r="JE62" s="4">
        <v>0</v>
      </c>
      <c r="JF62" s="4">
        <v>0</v>
      </c>
      <c r="JG62" s="4">
        <v>0</v>
      </c>
      <c r="JH62" s="4">
        <v>0</v>
      </c>
      <c r="JI62" s="4">
        <v>0</v>
      </c>
      <c r="JJ62" s="4">
        <v>0</v>
      </c>
      <c r="JK62" s="4">
        <v>0</v>
      </c>
      <c r="JL62" s="4">
        <v>0</v>
      </c>
      <c r="JM62" s="4">
        <v>0</v>
      </c>
      <c r="JN62" s="4">
        <v>0</v>
      </c>
      <c r="JO62" s="4">
        <v>0</v>
      </c>
      <c r="JP62" s="4">
        <v>0</v>
      </c>
      <c r="JQ62" s="4">
        <v>0</v>
      </c>
      <c r="JR62" s="4">
        <v>0</v>
      </c>
      <c r="JS62" s="4">
        <v>0</v>
      </c>
      <c r="JT62" s="4">
        <v>0</v>
      </c>
      <c r="JU62" s="4">
        <v>0</v>
      </c>
      <c r="JV62" s="4">
        <v>0</v>
      </c>
      <c r="JW62" s="4">
        <v>0</v>
      </c>
      <c r="JX62" s="4">
        <v>0</v>
      </c>
      <c r="JY62" s="4">
        <v>0</v>
      </c>
      <c r="JZ62" s="4">
        <v>0</v>
      </c>
      <c r="KA62" s="4">
        <v>0</v>
      </c>
      <c r="KB62" s="4">
        <v>0</v>
      </c>
      <c r="KC62" s="4">
        <v>0</v>
      </c>
      <c r="KD62" s="4">
        <v>0</v>
      </c>
      <c r="KE62" s="4">
        <v>1</v>
      </c>
      <c r="KF62" s="4">
        <v>0</v>
      </c>
      <c r="KG62" s="4">
        <v>0</v>
      </c>
      <c r="KH62" s="4">
        <v>0</v>
      </c>
      <c r="KI62" s="4">
        <v>0</v>
      </c>
      <c r="KJ62" s="4">
        <v>0</v>
      </c>
      <c r="KK62" s="4">
        <v>0</v>
      </c>
      <c r="KL62" s="4">
        <v>0</v>
      </c>
      <c r="KM62" s="4">
        <v>0</v>
      </c>
      <c r="KN62" s="4">
        <v>0</v>
      </c>
      <c r="KO62" s="4">
        <v>0</v>
      </c>
      <c r="KP62" s="4">
        <v>0</v>
      </c>
      <c r="KQ62" s="4">
        <v>0</v>
      </c>
      <c r="KR62" s="4">
        <v>0</v>
      </c>
      <c r="KS62" s="4">
        <v>0</v>
      </c>
      <c r="KT62" s="4">
        <v>0</v>
      </c>
      <c r="KU62" s="4">
        <v>0</v>
      </c>
      <c r="KV62" s="4">
        <v>0</v>
      </c>
      <c r="KW62" s="4">
        <v>0</v>
      </c>
      <c r="KX62" s="4">
        <v>0</v>
      </c>
      <c r="KY62" s="4">
        <v>0</v>
      </c>
      <c r="KZ62" s="4">
        <v>0</v>
      </c>
      <c r="LA62" s="4">
        <v>0</v>
      </c>
      <c r="LB62" s="4">
        <v>0</v>
      </c>
      <c r="LC62" s="4">
        <v>0</v>
      </c>
      <c r="LD62" s="4">
        <v>0</v>
      </c>
      <c r="LE62" s="4">
        <v>0</v>
      </c>
      <c r="LF62" s="4">
        <v>0</v>
      </c>
      <c r="LG62" s="4">
        <v>0</v>
      </c>
      <c r="LH62" s="4">
        <v>0</v>
      </c>
      <c r="LI62" s="4">
        <v>0</v>
      </c>
      <c r="LJ62" s="4">
        <v>0</v>
      </c>
      <c r="LK62" s="4">
        <v>0</v>
      </c>
      <c r="LL62" s="4">
        <v>0</v>
      </c>
      <c r="LM62" s="4">
        <v>0</v>
      </c>
      <c r="LN62" s="4">
        <v>0</v>
      </c>
      <c r="LO62" s="4">
        <v>0</v>
      </c>
      <c r="LP62" s="4">
        <v>0</v>
      </c>
      <c r="LQ62" s="4">
        <v>0</v>
      </c>
      <c r="LR62" s="4">
        <v>0</v>
      </c>
      <c r="LS62" s="4">
        <v>0</v>
      </c>
      <c r="LT62" s="4">
        <v>0</v>
      </c>
      <c r="LU62" s="4">
        <v>0</v>
      </c>
      <c r="LV62" s="4">
        <v>0</v>
      </c>
      <c r="LW62" s="1">
        <f t="shared" si="13"/>
        <v>0.30222222222222223</v>
      </c>
      <c r="LX62" s="1">
        <f t="shared" si="14"/>
        <v>2.9910048698213979E-3</v>
      </c>
      <c r="LY62" s="1">
        <f t="shared" si="15"/>
        <v>1.5111111111111112E-2</v>
      </c>
      <c r="LZ62" s="4">
        <v>0</v>
      </c>
      <c r="MA62" s="4">
        <v>1</v>
      </c>
      <c r="MB62" s="4">
        <v>0</v>
      </c>
      <c r="MC62" s="4">
        <v>0</v>
      </c>
      <c r="MD62" s="4">
        <v>0</v>
      </c>
      <c r="ME62" s="4">
        <v>0</v>
      </c>
      <c r="MF62" s="4">
        <v>0</v>
      </c>
      <c r="MG62" s="4">
        <v>0</v>
      </c>
      <c r="MH62" s="4">
        <v>0</v>
      </c>
      <c r="MI62" s="4">
        <v>0</v>
      </c>
      <c r="MJ62" s="4">
        <v>0</v>
      </c>
      <c r="MK62" s="4">
        <v>1</v>
      </c>
      <c r="ML62" s="4">
        <v>0</v>
      </c>
      <c r="MM62" s="4">
        <v>0</v>
      </c>
      <c r="MN62" s="4">
        <v>0</v>
      </c>
      <c r="MO62" s="4">
        <v>1</v>
      </c>
      <c r="MP62" s="4">
        <v>2</v>
      </c>
      <c r="MQ62" s="4">
        <v>2</v>
      </c>
      <c r="MR62" s="4">
        <v>1</v>
      </c>
      <c r="MS62" s="4">
        <v>1</v>
      </c>
      <c r="MT62" s="4">
        <v>1</v>
      </c>
      <c r="MU62" s="4">
        <v>0</v>
      </c>
      <c r="MV62" s="4">
        <v>0</v>
      </c>
      <c r="MW62" s="4">
        <v>0</v>
      </c>
      <c r="MX62" s="4">
        <v>0</v>
      </c>
      <c r="MY62" s="4">
        <v>1</v>
      </c>
      <c r="MZ62" s="4">
        <v>1</v>
      </c>
      <c r="NA62" s="4">
        <v>1</v>
      </c>
      <c r="NB62" s="4">
        <v>0</v>
      </c>
      <c r="NC62" s="4">
        <v>2</v>
      </c>
      <c r="ND62" s="4">
        <v>0</v>
      </c>
      <c r="NE62" s="4">
        <v>1</v>
      </c>
      <c r="NF62" s="4">
        <v>1</v>
      </c>
      <c r="NG62" s="4">
        <v>2</v>
      </c>
      <c r="NH62" s="4">
        <v>1</v>
      </c>
      <c r="NI62" s="4">
        <v>0</v>
      </c>
      <c r="NJ62" s="4">
        <v>0</v>
      </c>
      <c r="NK62" s="4">
        <v>0</v>
      </c>
      <c r="NL62" s="4">
        <v>0</v>
      </c>
      <c r="NM62" s="4">
        <v>0</v>
      </c>
      <c r="NN62" s="4">
        <v>0</v>
      </c>
      <c r="NO62" s="4">
        <v>0</v>
      </c>
      <c r="NP62" s="4">
        <v>0</v>
      </c>
      <c r="NQ62" s="4">
        <v>0</v>
      </c>
      <c r="NR62" s="4">
        <v>0</v>
      </c>
      <c r="NS62" s="4">
        <v>0</v>
      </c>
      <c r="NT62" s="4">
        <v>0</v>
      </c>
      <c r="NU62" s="4">
        <v>0</v>
      </c>
      <c r="NV62" s="4">
        <v>0</v>
      </c>
      <c r="NW62" s="4">
        <v>0</v>
      </c>
      <c r="NX62" s="4">
        <v>0</v>
      </c>
      <c r="NY62" s="4">
        <v>1</v>
      </c>
      <c r="NZ62" s="4">
        <v>0</v>
      </c>
      <c r="OA62" s="4">
        <v>0</v>
      </c>
      <c r="OB62" s="4">
        <v>0</v>
      </c>
      <c r="OC62" s="4">
        <v>0</v>
      </c>
      <c r="OD62" s="4">
        <v>1</v>
      </c>
      <c r="OE62" s="4">
        <v>0</v>
      </c>
      <c r="OF62" s="4">
        <v>0</v>
      </c>
      <c r="OG62" s="4">
        <v>0</v>
      </c>
      <c r="OH62" s="4">
        <v>0</v>
      </c>
      <c r="OI62" s="4">
        <v>0</v>
      </c>
      <c r="OJ62" s="4">
        <v>0</v>
      </c>
      <c r="OK62" s="4">
        <v>0</v>
      </c>
      <c r="OL62" s="4">
        <v>1</v>
      </c>
      <c r="OM62" s="4">
        <v>1</v>
      </c>
      <c r="ON62" s="4">
        <v>0</v>
      </c>
      <c r="OO62" s="4">
        <v>0</v>
      </c>
      <c r="OP62" s="4">
        <v>1</v>
      </c>
      <c r="OQ62" s="4">
        <v>0</v>
      </c>
      <c r="OR62" s="4">
        <v>0</v>
      </c>
      <c r="OS62" s="4">
        <v>1</v>
      </c>
      <c r="OT62" s="4">
        <v>1</v>
      </c>
      <c r="OU62" s="4">
        <v>1</v>
      </c>
      <c r="OV62" s="4">
        <v>2</v>
      </c>
      <c r="OW62" s="4">
        <v>1</v>
      </c>
      <c r="OX62" s="4">
        <v>0</v>
      </c>
      <c r="OY62" s="4">
        <v>1</v>
      </c>
      <c r="OZ62" s="4">
        <v>0</v>
      </c>
      <c r="PA62" s="4">
        <v>1</v>
      </c>
      <c r="PB62" s="4">
        <v>0</v>
      </c>
      <c r="PC62" s="4">
        <v>0</v>
      </c>
      <c r="PD62" s="4">
        <v>0</v>
      </c>
      <c r="PE62" s="4">
        <v>0</v>
      </c>
      <c r="PF62" s="4">
        <v>3</v>
      </c>
      <c r="PG62" s="4">
        <v>3</v>
      </c>
      <c r="PH62" s="4">
        <v>1</v>
      </c>
      <c r="PI62" s="4">
        <v>2</v>
      </c>
      <c r="PJ62" s="4">
        <v>1</v>
      </c>
      <c r="PK62" s="4">
        <v>3</v>
      </c>
      <c r="PL62" s="4">
        <v>1</v>
      </c>
      <c r="PM62" s="4">
        <v>1</v>
      </c>
      <c r="PN62" s="4">
        <v>2</v>
      </c>
      <c r="PO62" s="4">
        <v>0</v>
      </c>
      <c r="PP62" s="4">
        <v>2</v>
      </c>
      <c r="PQ62" s="4">
        <v>3</v>
      </c>
      <c r="PR62" s="4">
        <v>2</v>
      </c>
      <c r="PS62" s="4">
        <v>1</v>
      </c>
      <c r="PT62" s="4">
        <v>2</v>
      </c>
      <c r="PU62" s="4">
        <v>0</v>
      </c>
      <c r="PV62" s="4">
        <v>0</v>
      </c>
      <c r="PW62" s="4">
        <v>0</v>
      </c>
      <c r="PX62" s="4">
        <v>1</v>
      </c>
      <c r="PY62" s="4">
        <v>0</v>
      </c>
      <c r="PZ62" s="4">
        <v>0</v>
      </c>
      <c r="QA62" s="4">
        <v>1</v>
      </c>
      <c r="QB62" s="4">
        <v>3</v>
      </c>
      <c r="QC62" s="4">
        <v>1</v>
      </c>
      <c r="QD62" s="4">
        <v>0</v>
      </c>
      <c r="QE62" s="4">
        <v>1</v>
      </c>
      <c r="QF62" s="4">
        <v>1</v>
      </c>
      <c r="QG62" s="4">
        <v>0</v>
      </c>
      <c r="QH62" s="4">
        <v>0</v>
      </c>
      <c r="QI62" s="4">
        <v>0</v>
      </c>
      <c r="QJ62" s="4">
        <v>0</v>
      </c>
      <c r="QK62" s="4">
        <v>0</v>
      </c>
      <c r="QL62" s="4">
        <v>0</v>
      </c>
      <c r="QM62" s="4">
        <v>0</v>
      </c>
      <c r="QN62" s="4">
        <v>0</v>
      </c>
      <c r="QO62" s="4">
        <v>0</v>
      </c>
      <c r="QP62" s="4">
        <v>0</v>
      </c>
      <c r="QQ62" s="4">
        <v>0</v>
      </c>
      <c r="QR62" s="4">
        <v>0</v>
      </c>
      <c r="QS62" s="4">
        <v>0</v>
      </c>
      <c r="QT62" s="4">
        <v>0</v>
      </c>
      <c r="QU62" s="4">
        <v>0</v>
      </c>
      <c r="QV62" s="4">
        <v>0</v>
      </c>
      <c r="QW62" s="4">
        <v>0</v>
      </c>
      <c r="QX62" s="4">
        <v>0</v>
      </c>
      <c r="QY62" s="4">
        <v>0</v>
      </c>
      <c r="QZ62" s="4">
        <v>0</v>
      </c>
      <c r="RA62" s="4">
        <v>0</v>
      </c>
      <c r="RB62" s="1">
        <f t="shared" si="16"/>
        <v>0.51515151515151514</v>
      </c>
      <c r="RC62" s="1">
        <f t="shared" si="17"/>
        <v>6.0290678717221926E-3</v>
      </c>
      <c r="RD62" s="1">
        <f t="shared" si="18"/>
        <v>2.5757575757575757E-2</v>
      </c>
      <c r="RE62" s="4">
        <v>1</v>
      </c>
      <c r="RF62" s="4">
        <v>0</v>
      </c>
      <c r="RG62" s="4">
        <v>1</v>
      </c>
      <c r="RH62" s="4">
        <v>0</v>
      </c>
      <c r="RI62" s="4">
        <v>0</v>
      </c>
      <c r="RJ62" s="4">
        <v>0</v>
      </c>
      <c r="RK62" s="4">
        <v>0</v>
      </c>
      <c r="RL62" s="4">
        <v>0</v>
      </c>
      <c r="RM62" s="4">
        <v>0</v>
      </c>
      <c r="RN62" s="4">
        <v>0</v>
      </c>
      <c r="RO62" s="4">
        <v>0</v>
      </c>
      <c r="RP62" s="4">
        <v>0</v>
      </c>
      <c r="RQ62" s="4">
        <v>0</v>
      </c>
      <c r="RR62" s="4">
        <v>2</v>
      </c>
      <c r="RS62" s="4">
        <v>1</v>
      </c>
      <c r="RT62" s="4">
        <v>0</v>
      </c>
      <c r="RU62" s="4">
        <v>0</v>
      </c>
      <c r="RV62" s="4">
        <v>0</v>
      </c>
      <c r="RW62" s="4">
        <v>2</v>
      </c>
      <c r="RX62" s="4">
        <v>0</v>
      </c>
      <c r="RY62" s="1">
        <f t="shared" si="19"/>
        <v>0.35</v>
      </c>
      <c r="RZ62" s="1">
        <f t="shared" si="20"/>
        <v>3.3541019662496847E-2</v>
      </c>
      <c r="SA62" s="1">
        <f t="shared" si="21"/>
        <v>1.7500000000000002E-2</v>
      </c>
      <c r="SB62" s="4">
        <v>2</v>
      </c>
      <c r="SC62" s="4">
        <v>0</v>
      </c>
      <c r="SD62" s="4">
        <v>1</v>
      </c>
      <c r="SE62" s="4">
        <v>1</v>
      </c>
      <c r="SF62" s="4">
        <v>0</v>
      </c>
      <c r="SG62" s="4">
        <v>4</v>
      </c>
      <c r="SH62" s="4">
        <v>0</v>
      </c>
      <c r="SI62" s="4">
        <v>3</v>
      </c>
      <c r="SJ62" s="4">
        <v>0</v>
      </c>
      <c r="SK62" s="4">
        <v>1</v>
      </c>
      <c r="SL62" s="4">
        <v>0</v>
      </c>
      <c r="SM62" s="4">
        <v>2</v>
      </c>
      <c r="SN62" s="4">
        <v>0</v>
      </c>
      <c r="SO62" s="4">
        <v>0</v>
      </c>
      <c r="SP62" s="4">
        <v>0</v>
      </c>
      <c r="SQ62" s="4">
        <v>1</v>
      </c>
      <c r="SR62" s="4">
        <v>0</v>
      </c>
      <c r="SS62" s="4">
        <v>1</v>
      </c>
      <c r="ST62" s="4">
        <v>0</v>
      </c>
      <c r="SU62" s="4">
        <v>0</v>
      </c>
      <c r="SV62" s="4">
        <v>0</v>
      </c>
      <c r="SW62" s="4">
        <v>0</v>
      </c>
      <c r="SX62" s="4">
        <v>0</v>
      </c>
      <c r="SY62" s="4">
        <v>1</v>
      </c>
      <c r="SZ62" s="4">
        <v>2</v>
      </c>
      <c r="TA62" s="4">
        <v>0</v>
      </c>
      <c r="TB62" s="4">
        <v>1</v>
      </c>
      <c r="TC62" s="4">
        <v>6</v>
      </c>
      <c r="TD62" s="4">
        <v>6</v>
      </c>
      <c r="TE62" s="4">
        <v>7</v>
      </c>
      <c r="TF62" s="4">
        <v>4</v>
      </c>
      <c r="TG62" s="4">
        <v>1</v>
      </c>
      <c r="TH62" s="4">
        <v>1</v>
      </c>
      <c r="TI62" s="4">
        <v>1</v>
      </c>
      <c r="TJ62" s="4">
        <v>0</v>
      </c>
      <c r="TK62" s="4">
        <v>2</v>
      </c>
      <c r="TL62" s="4">
        <v>0</v>
      </c>
      <c r="TM62" s="4">
        <v>1</v>
      </c>
      <c r="TN62" s="4">
        <v>0</v>
      </c>
      <c r="TO62" s="4">
        <v>0</v>
      </c>
      <c r="TP62" s="4">
        <v>1</v>
      </c>
      <c r="TQ62" s="4">
        <v>0</v>
      </c>
      <c r="TR62" s="4">
        <v>0</v>
      </c>
      <c r="TS62" s="4">
        <v>1</v>
      </c>
      <c r="TT62" s="4">
        <v>0</v>
      </c>
      <c r="TU62" s="4">
        <v>0</v>
      </c>
      <c r="TV62" s="4">
        <v>1</v>
      </c>
      <c r="TW62" s="4">
        <v>0</v>
      </c>
      <c r="TX62" s="4">
        <v>0</v>
      </c>
      <c r="TY62" s="4">
        <v>0</v>
      </c>
      <c r="TZ62" s="4">
        <v>0</v>
      </c>
      <c r="UA62" s="4">
        <v>0</v>
      </c>
      <c r="UB62" s="4">
        <v>0</v>
      </c>
      <c r="UC62" s="4">
        <v>0</v>
      </c>
      <c r="UD62" s="4">
        <v>0</v>
      </c>
      <c r="UE62" s="4">
        <v>1</v>
      </c>
      <c r="UF62" s="4">
        <v>1</v>
      </c>
      <c r="UG62" s="4">
        <v>0</v>
      </c>
      <c r="UH62" s="4">
        <v>1</v>
      </c>
      <c r="UI62" s="4">
        <v>1</v>
      </c>
      <c r="UJ62" s="4">
        <v>2</v>
      </c>
      <c r="UK62" s="4">
        <v>0</v>
      </c>
      <c r="UL62" s="4">
        <v>0</v>
      </c>
      <c r="UM62" s="4">
        <v>0</v>
      </c>
      <c r="UN62" s="4">
        <v>1</v>
      </c>
      <c r="UO62" s="4">
        <v>1</v>
      </c>
      <c r="UP62" s="4">
        <v>0</v>
      </c>
      <c r="UQ62" s="4">
        <v>1</v>
      </c>
      <c r="UR62" s="4">
        <v>1</v>
      </c>
      <c r="US62" s="4">
        <v>0</v>
      </c>
      <c r="UT62" s="4">
        <v>0</v>
      </c>
      <c r="UU62" s="4">
        <v>0</v>
      </c>
      <c r="UV62" s="4">
        <v>0</v>
      </c>
      <c r="UW62" s="4">
        <v>1</v>
      </c>
      <c r="UX62" s="4">
        <v>1</v>
      </c>
      <c r="UY62" s="4">
        <v>4</v>
      </c>
      <c r="UZ62" s="4">
        <v>0</v>
      </c>
      <c r="VA62" s="4">
        <v>1</v>
      </c>
      <c r="VB62" s="4">
        <v>0</v>
      </c>
      <c r="VC62" s="4">
        <v>0</v>
      </c>
      <c r="VD62" s="4">
        <v>0</v>
      </c>
      <c r="VE62" s="4">
        <v>1</v>
      </c>
      <c r="VF62" s="4">
        <v>0</v>
      </c>
      <c r="VG62" s="4">
        <v>0</v>
      </c>
      <c r="VH62" s="4">
        <v>1</v>
      </c>
      <c r="VI62" s="4">
        <v>1</v>
      </c>
      <c r="VJ62" s="4">
        <v>2</v>
      </c>
      <c r="VK62" s="4">
        <v>1</v>
      </c>
      <c r="VL62" s="4">
        <v>0</v>
      </c>
      <c r="VM62" s="4">
        <v>0</v>
      </c>
      <c r="VN62" s="4">
        <v>1</v>
      </c>
      <c r="VO62" s="4">
        <v>0</v>
      </c>
      <c r="VP62" s="4">
        <v>0</v>
      </c>
      <c r="VQ62" s="4">
        <v>1</v>
      </c>
      <c r="VR62" s="4">
        <v>0</v>
      </c>
      <c r="VS62" s="4">
        <v>1</v>
      </c>
      <c r="VT62" s="4">
        <v>0</v>
      </c>
      <c r="VU62" s="4">
        <v>0</v>
      </c>
      <c r="VV62" s="4">
        <v>0</v>
      </c>
      <c r="VW62" s="4">
        <v>0</v>
      </c>
      <c r="VX62" s="4">
        <v>2</v>
      </c>
      <c r="VY62" s="4">
        <v>0</v>
      </c>
      <c r="VZ62" s="4">
        <v>2</v>
      </c>
      <c r="WA62" s="4">
        <v>0</v>
      </c>
      <c r="WB62" s="4">
        <v>1</v>
      </c>
      <c r="WC62" s="4">
        <v>1</v>
      </c>
      <c r="WD62" s="4">
        <v>0</v>
      </c>
      <c r="WE62" s="4">
        <v>0</v>
      </c>
      <c r="WF62" s="4">
        <v>0</v>
      </c>
      <c r="WG62" s="4">
        <v>0</v>
      </c>
      <c r="WH62" s="4">
        <v>0</v>
      </c>
      <c r="WI62" s="4">
        <v>0</v>
      </c>
      <c r="WJ62" s="4">
        <v>0</v>
      </c>
      <c r="WK62" s="4">
        <v>0</v>
      </c>
      <c r="WL62" s="4">
        <v>0</v>
      </c>
      <c r="WM62" s="4">
        <v>7</v>
      </c>
      <c r="WN62" s="4">
        <v>0</v>
      </c>
      <c r="WO62" s="4">
        <v>0</v>
      </c>
      <c r="WP62" s="4">
        <v>0</v>
      </c>
      <c r="WQ62" s="4">
        <v>0</v>
      </c>
      <c r="WR62" s="4">
        <v>4</v>
      </c>
      <c r="WS62" s="4">
        <v>0</v>
      </c>
      <c r="WT62" s="4">
        <v>0</v>
      </c>
      <c r="WU62" s="4">
        <v>0</v>
      </c>
      <c r="WV62" s="4">
        <v>2</v>
      </c>
      <c r="WW62" s="4">
        <v>0</v>
      </c>
      <c r="WX62" s="4">
        <v>0</v>
      </c>
      <c r="WY62" s="4">
        <v>3</v>
      </c>
      <c r="WZ62" s="4">
        <v>4</v>
      </c>
      <c r="XA62" s="4">
        <v>1</v>
      </c>
      <c r="XB62" s="1">
        <f t="shared" si="22"/>
        <v>0.80769230769230771</v>
      </c>
      <c r="XC62" s="1">
        <f t="shared" si="23"/>
        <v>1.0797991828876918E-2</v>
      </c>
      <c r="XD62" s="1">
        <f t="shared" si="24"/>
        <v>4.0384615384615387E-2</v>
      </c>
      <c r="XE62" s="4">
        <v>277</v>
      </c>
    </row>
    <row r="63" spans="1:629">
      <c r="A63" s="3" t="s">
        <v>675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1">
        <f t="shared" si="0"/>
        <v>0</v>
      </c>
      <c r="BG63" s="1">
        <f t="shared" si="1"/>
        <v>0</v>
      </c>
      <c r="BH63" s="1">
        <f t="shared" si="2"/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1">
        <f t="shared" si="3"/>
        <v>0</v>
      </c>
      <c r="BU63" s="1">
        <f t="shared" si="4"/>
        <v>0</v>
      </c>
      <c r="BV63" s="1">
        <f t="shared" si="5"/>
        <v>0</v>
      </c>
      <c r="BW63" s="4">
        <v>0</v>
      </c>
      <c r="BX63" s="4">
        <v>0</v>
      </c>
      <c r="BY63" s="4">
        <v>0</v>
      </c>
      <c r="BZ63" s="4">
        <v>0</v>
      </c>
      <c r="CA63" s="1">
        <f t="shared" si="6"/>
        <v>0</v>
      </c>
      <c r="CB63" s="1">
        <f t="shared" si="7"/>
        <v>0</v>
      </c>
      <c r="CC63" s="1">
        <f t="shared" si="8"/>
        <v>0</v>
      </c>
      <c r="CD63" s="4">
        <v>0</v>
      </c>
      <c r="CE63" s="4">
        <v>0</v>
      </c>
      <c r="CF63" s="4">
        <v>0</v>
      </c>
      <c r="CG63" s="4">
        <v>0</v>
      </c>
      <c r="CH63" s="4">
        <v>0</v>
      </c>
      <c r="CI63" s="4">
        <v>0</v>
      </c>
      <c r="CJ63" s="4">
        <v>0</v>
      </c>
      <c r="CK63" s="4">
        <v>0</v>
      </c>
      <c r="CL63" s="4">
        <v>0</v>
      </c>
      <c r="CM63" s="4">
        <v>0</v>
      </c>
      <c r="CN63" s="4">
        <v>0</v>
      </c>
      <c r="CO63" s="4">
        <v>0</v>
      </c>
      <c r="CP63" s="4">
        <v>0</v>
      </c>
      <c r="CQ63" s="4">
        <v>0</v>
      </c>
      <c r="CR63" s="4">
        <v>0</v>
      </c>
      <c r="CS63" s="4">
        <v>0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1">
        <f t="shared" si="9"/>
        <v>0</v>
      </c>
      <c r="CZ63" s="1">
        <f t="shared" si="10"/>
        <v>0</v>
      </c>
      <c r="DA63" s="1">
        <f t="shared" si="11"/>
        <v>0</v>
      </c>
      <c r="DB63" s="4">
        <v>0</v>
      </c>
      <c r="DC63" s="5" t="s">
        <v>614</v>
      </c>
      <c r="DD63" s="5" t="s">
        <v>614</v>
      </c>
      <c r="DE63" s="1">
        <f t="shared" si="12"/>
        <v>0</v>
      </c>
      <c r="DF63" s="4">
        <v>0</v>
      </c>
      <c r="DG63" s="4">
        <v>0</v>
      </c>
      <c r="DH63" s="4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P63" s="4">
        <v>0</v>
      </c>
      <c r="DQ63" s="4">
        <v>1</v>
      </c>
      <c r="DR63" s="4">
        <v>0</v>
      </c>
      <c r="DS63" s="4">
        <v>1</v>
      </c>
      <c r="DT63" s="4">
        <v>0</v>
      </c>
      <c r="DU63" s="4">
        <v>0</v>
      </c>
      <c r="DV63" s="4">
        <v>0</v>
      </c>
      <c r="DW63" s="4">
        <v>0</v>
      </c>
      <c r="DX63" s="4">
        <v>0</v>
      </c>
      <c r="DY63" s="4">
        <v>1</v>
      </c>
      <c r="DZ63" s="4">
        <v>0</v>
      </c>
      <c r="EA63" s="4">
        <v>0</v>
      </c>
      <c r="EB63" s="4">
        <v>2</v>
      </c>
      <c r="EC63" s="4">
        <v>0</v>
      </c>
      <c r="ED63" s="4">
        <v>0</v>
      </c>
      <c r="EE63" s="4">
        <v>0</v>
      </c>
      <c r="EF63" s="4">
        <v>0</v>
      </c>
      <c r="EG63" s="4">
        <v>0</v>
      </c>
      <c r="EH63" s="4">
        <v>1</v>
      </c>
      <c r="EI63" s="4">
        <v>0</v>
      </c>
      <c r="EJ63" s="4">
        <v>0</v>
      </c>
      <c r="EK63" s="4">
        <v>0</v>
      </c>
      <c r="EL63" s="4">
        <v>0</v>
      </c>
      <c r="EM63" s="4">
        <v>1</v>
      </c>
      <c r="EN63" s="4">
        <v>0</v>
      </c>
      <c r="EO63" s="4">
        <v>0</v>
      </c>
      <c r="EP63" s="4">
        <v>0</v>
      </c>
      <c r="EQ63" s="4">
        <v>0</v>
      </c>
      <c r="ER63" s="4">
        <v>0</v>
      </c>
      <c r="ES63" s="4">
        <v>0</v>
      </c>
      <c r="ET63" s="4">
        <v>0</v>
      </c>
      <c r="EU63" s="4">
        <v>0</v>
      </c>
      <c r="EV63" s="4">
        <v>0</v>
      </c>
      <c r="EW63" s="4">
        <v>0</v>
      </c>
      <c r="EX63" s="4">
        <v>0</v>
      </c>
      <c r="EY63" s="4">
        <v>0</v>
      </c>
      <c r="EZ63" s="4">
        <v>0</v>
      </c>
      <c r="FA63" s="4">
        <v>0</v>
      </c>
      <c r="FB63" s="4">
        <v>0</v>
      </c>
      <c r="FC63" s="4">
        <v>0</v>
      </c>
      <c r="FD63" s="4">
        <v>0</v>
      </c>
      <c r="FE63" s="4">
        <v>0</v>
      </c>
      <c r="FF63" s="4">
        <v>0</v>
      </c>
      <c r="FG63" s="4">
        <v>0</v>
      </c>
      <c r="FH63" s="4">
        <v>0</v>
      </c>
      <c r="FI63" s="4">
        <v>0</v>
      </c>
      <c r="FJ63" s="4">
        <v>0</v>
      </c>
      <c r="FK63" s="4">
        <v>0</v>
      </c>
      <c r="FL63" s="4">
        <v>0</v>
      </c>
      <c r="FM63" s="4">
        <v>0</v>
      </c>
      <c r="FN63" s="4">
        <v>0</v>
      </c>
      <c r="FO63" s="4">
        <v>0</v>
      </c>
      <c r="FP63" s="4">
        <v>0</v>
      </c>
      <c r="FQ63" s="4">
        <v>0</v>
      </c>
      <c r="FR63" s="4">
        <v>0</v>
      </c>
      <c r="FS63" s="4">
        <v>0</v>
      </c>
      <c r="FT63" s="4">
        <v>0</v>
      </c>
      <c r="FU63" s="4">
        <v>0</v>
      </c>
      <c r="FV63" s="4">
        <v>0</v>
      </c>
      <c r="FW63" s="4">
        <v>0</v>
      </c>
      <c r="FX63" s="4">
        <v>0</v>
      </c>
      <c r="FY63" s="4">
        <v>0</v>
      </c>
      <c r="FZ63" s="4">
        <v>0</v>
      </c>
      <c r="GA63" s="4">
        <v>0</v>
      </c>
      <c r="GB63" s="4">
        <v>0</v>
      </c>
      <c r="GC63" s="4">
        <v>1</v>
      </c>
      <c r="GD63" s="4">
        <v>1</v>
      </c>
      <c r="GE63" s="4">
        <v>0</v>
      </c>
      <c r="GF63" s="4">
        <v>0</v>
      </c>
      <c r="GG63" s="4">
        <v>0</v>
      </c>
      <c r="GH63" s="4">
        <v>0</v>
      </c>
      <c r="GI63" s="4">
        <v>0</v>
      </c>
      <c r="GJ63" s="4">
        <v>0</v>
      </c>
      <c r="GK63" s="4">
        <v>0</v>
      </c>
      <c r="GL63" s="4">
        <v>0</v>
      </c>
      <c r="GM63" s="4">
        <v>0</v>
      </c>
      <c r="GN63" s="4">
        <v>0</v>
      </c>
      <c r="GO63" s="4">
        <v>0</v>
      </c>
      <c r="GP63" s="4">
        <v>0</v>
      </c>
      <c r="GQ63" s="4">
        <v>0</v>
      </c>
      <c r="GR63" s="4">
        <v>0</v>
      </c>
      <c r="GS63" s="4">
        <v>0</v>
      </c>
      <c r="GT63" s="4">
        <v>0</v>
      </c>
      <c r="GU63" s="4">
        <v>0</v>
      </c>
      <c r="GV63" s="4">
        <v>0</v>
      </c>
      <c r="GW63" s="4">
        <v>0</v>
      </c>
      <c r="GX63" s="4">
        <v>0</v>
      </c>
      <c r="GY63" s="4">
        <v>0</v>
      </c>
      <c r="GZ63" s="4">
        <v>1</v>
      </c>
      <c r="HA63" s="4">
        <v>0</v>
      </c>
      <c r="HB63" s="4">
        <v>0</v>
      </c>
      <c r="HC63" s="4">
        <v>0</v>
      </c>
      <c r="HD63" s="4">
        <v>0</v>
      </c>
      <c r="HE63" s="4">
        <v>0</v>
      </c>
      <c r="HF63" s="4">
        <v>0</v>
      </c>
      <c r="HG63" s="4">
        <v>0</v>
      </c>
      <c r="HH63" s="4">
        <v>0</v>
      </c>
      <c r="HI63" s="4">
        <v>1</v>
      </c>
      <c r="HJ63" s="4">
        <v>0</v>
      </c>
      <c r="HK63" s="4">
        <v>0</v>
      </c>
      <c r="HL63" s="4">
        <v>1</v>
      </c>
      <c r="HM63" s="4">
        <v>2</v>
      </c>
      <c r="HN63" s="4">
        <v>0</v>
      </c>
      <c r="HO63" s="4">
        <v>0</v>
      </c>
      <c r="HP63" s="4">
        <v>0</v>
      </c>
      <c r="HQ63" s="4">
        <v>1</v>
      </c>
      <c r="HR63" s="4">
        <v>1</v>
      </c>
      <c r="HS63" s="4">
        <v>0</v>
      </c>
      <c r="HT63" s="4">
        <v>0</v>
      </c>
      <c r="HU63" s="4">
        <v>0</v>
      </c>
      <c r="HV63" s="4">
        <v>0</v>
      </c>
      <c r="HW63" s="4">
        <v>0</v>
      </c>
      <c r="HX63" s="4">
        <v>1</v>
      </c>
      <c r="HY63" s="4">
        <v>0</v>
      </c>
      <c r="HZ63" s="4">
        <v>0</v>
      </c>
      <c r="IA63" s="4">
        <v>0</v>
      </c>
      <c r="IB63" s="4">
        <v>0</v>
      </c>
      <c r="IC63" s="4">
        <v>0</v>
      </c>
      <c r="ID63" s="4">
        <v>0</v>
      </c>
      <c r="IE63" s="4">
        <v>0</v>
      </c>
      <c r="IF63" s="4">
        <v>0</v>
      </c>
      <c r="IG63" s="4">
        <v>0</v>
      </c>
      <c r="IH63" s="4">
        <v>1</v>
      </c>
      <c r="II63" s="4">
        <v>0</v>
      </c>
      <c r="IJ63" s="4">
        <v>0</v>
      </c>
      <c r="IK63" s="4">
        <v>0</v>
      </c>
      <c r="IL63" s="4">
        <v>1</v>
      </c>
      <c r="IM63" s="4">
        <v>0</v>
      </c>
      <c r="IN63" s="4">
        <v>0</v>
      </c>
      <c r="IO63" s="4">
        <v>0</v>
      </c>
      <c r="IP63" s="4">
        <v>0</v>
      </c>
      <c r="IQ63" s="4">
        <v>0</v>
      </c>
      <c r="IR63" s="4">
        <v>0</v>
      </c>
      <c r="IS63" s="4">
        <v>0</v>
      </c>
      <c r="IT63" s="4">
        <v>0</v>
      </c>
      <c r="IU63" s="4">
        <v>0</v>
      </c>
      <c r="IV63" s="4">
        <v>0</v>
      </c>
      <c r="IW63" s="4">
        <v>0</v>
      </c>
      <c r="IX63" s="4">
        <v>0</v>
      </c>
      <c r="IY63" s="4">
        <v>0</v>
      </c>
      <c r="IZ63" s="4">
        <v>0</v>
      </c>
      <c r="JA63" s="4">
        <v>0</v>
      </c>
      <c r="JB63" s="4">
        <v>0</v>
      </c>
      <c r="JC63" s="4">
        <v>0</v>
      </c>
      <c r="JD63" s="4">
        <v>0</v>
      </c>
      <c r="JE63" s="4">
        <v>0</v>
      </c>
      <c r="JF63" s="4">
        <v>0</v>
      </c>
      <c r="JG63" s="4">
        <v>0</v>
      </c>
      <c r="JH63" s="4">
        <v>0</v>
      </c>
      <c r="JI63" s="4">
        <v>0</v>
      </c>
      <c r="JJ63" s="4">
        <v>0</v>
      </c>
      <c r="JK63" s="4">
        <v>0</v>
      </c>
      <c r="JL63" s="4">
        <v>0</v>
      </c>
      <c r="JM63" s="4">
        <v>0</v>
      </c>
      <c r="JN63" s="4">
        <v>0</v>
      </c>
      <c r="JO63" s="4">
        <v>0</v>
      </c>
      <c r="JP63" s="4">
        <v>0</v>
      </c>
      <c r="JQ63" s="4">
        <v>0</v>
      </c>
      <c r="JR63" s="4">
        <v>0</v>
      </c>
      <c r="JS63" s="4">
        <v>0</v>
      </c>
      <c r="JT63" s="4">
        <v>0</v>
      </c>
      <c r="JU63" s="4">
        <v>0</v>
      </c>
      <c r="JV63" s="4">
        <v>0</v>
      </c>
      <c r="JW63" s="4">
        <v>0</v>
      </c>
      <c r="JX63" s="4">
        <v>0</v>
      </c>
      <c r="JY63" s="4">
        <v>0</v>
      </c>
      <c r="JZ63" s="4">
        <v>0</v>
      </c>
      <c r="KA63" s="4">
        <v>0</v>
      </c>
      <c r="KB63" s="4">
        <v>0</v>
      </c>
      <c r="KC63" s="4">
        <v>0</v>
      </c>
      <c r="KD63" s="4">
        <v>0</v>
      </c>
      <c r="KE63" s="4">
        <v>0</v>
      </c>
      <c r="KF63" s="4">
        <v>0</v>
      </c>
      <c r="KG63" s="4">
        <v>0</v>
      </c>
      <c r="KH63" s="4">
        <v>0</v>
      </c>
      <c r="KI63" s="4">
        <v>0</v>
      </c>
      <c r="KJ63" s="4">
        <v>0</v>
      </c>
      <c r="KK63" s="4">
        <v>0</v>
      </c>
      <c r="KL63" s="4">
        <v>0</v>
      </c>
      <c r="KM63" s="4">
        <v>0</v>
      </c>
      <c r="KN63" s="4">
        <v>0</v>
      </c>
      <c r="KO63" s="4">
        <v>0</v>
      </c>
      <c r="KP63" s="4">
        <v>0</v>
      </c>
      <c r="KQ63" s="4">
        <v>0</v>
      </c>
      <c r="KR63" s="4">
        <v>0</v>
      </c>
      <c r="KS63" s="4">
        <v>0</v>
      </c>
      <c r="KT63" s="4">
        <v>0</v>
      </c>
      <c r="KU63" s="4">
        <v>0</v>
      </c>
      <c r="KV63" s="4">
        <v>0</v>
      </c>
      <c r="KW63" s="4">
        <v>0</v>
      </c>
      <c r="KX63" s="4">
        <v>0</v>
      </c>
      <c r="KY63" s="4">
        <v>0</v>
      </c>
      <c r="KZ63" s="4">
        <v>0</v>
      </c>
      <c r="LA63" s="4">
        <v>0</v>
      </c>
      <c r="LB63" s="4">
        <v>0</v>
      </c>
      <c r="LC63" s="4">
        <v>0</v>
      </c>
      <c r="LD63" s="4">
        <v>0</v>
      </c>
      <c r="LE63" s="4">
        <v>0</v>
      </c>
      <c r="LF63" s="4">
        <v>0</v>
      </c>
      <c r="LG63" s="4">
        <v>0</v>
      </c>
      <c r="LH63" s="4">
        <v>0</v>
      </c>
      <c r="LI63" s="4">
        <v>0</v>
      </c>
      <c r="LJ63" s="4">
        <v>0</v>
      </c>
      <c r="LK63" s="4">
        <v>0</v>
      </c>
      <c r="LL63" s="4">
        <v>0</v>
      </c>
      <c r="LM63" s="4">
        <v>0</v>
      </c>
      <c r="LN63" s="4">
        <v>0</v>
      </c>
      <c r="LO63" s="4">
        <v>0</v>
      </c>
      <c r="LP63" s="4">
        <v>0</v>
      </c>
      <c r="LQ63" s="4">
        <v>0</v>
      </c>
      <c r="LR63" s="4">
        <v>0</v>
      </c>
      <c r="LS63" s="4">
        <v>0</v>
      </c>
      <c r="LT63" s="4">
        <v>0</v>
      </c>
      <c r="LU63" s="4">
        <v>0</v>
      </c>
      <c r="LV63" s="4">
        <v>0</v>
      </c>
      <c r="LW63" s="1">
        <f t="shared" si="13"/>
        <v>8.4444444444444447E-2</v>
      </c>
      <c r="LX63" s="1">
        <f t="shared" si="14"/>
        <v>1.3735841052300735E-3</v>
      </c>
      <c r="LY63" s="1">
        <f t="shared" si="15"/>
        <v>4.2222222222222218E-3</v>
      </c>
      <c r="LZ63" s="4">
        <v>0</v>
      </c>
      <c r="MA63" s="4">
        <v>0</v>
      </c>
      <c r="MB63" s="4">
        <v>0</v>
      </c>
      <c r="MC63" s="4">
        <v>0</v>
      </c>
      <c r="MD63" s="4">
        <v>0</v>
      </c>
      <c r="ME63" s="4">
        <v>0</v>
      </c>
      <c r="MF63" s="4">
        <v>0</v>
      </c>
      <c r="MG63" s="4">
        <v>0</v>
      </c>
      <c r="MH63" s="4">
        <v>0</v>
      </c>
      <c r="MI63" s="4">
        <v>0</v>
      </c>
      <c r="MJ63" s="4">
        <v>0</v>
      </c>
      <c r="MK63" s="4">
        <v>0</v>
      </c>
      <c r="ML63" s="4">
        <v>0</v>
      </c>
      <c r="MM63" s="4">
        <v>0</v>
      </c>
      <c r="MN63" s="4">
        <v>0</v>
      </c>
      <c r="MO63" s="4">
        <v>0</v>
      </c>
      <c r="MP63" s="4">
        <v>0</v>
      </c>
      <c r="MQ63" s="4">
        <v>0</v>
      </c>
      <c r="MR63" s="4">
        <v>0</v>
      </c>
      <c r="MS63" s="4">
        <v>0</v>
      </c>
      <c r="MT63" s="4">
        <v>0</v>
      </c>
      <c r="MU63" s="4">
        <v>0</v>
      </c>
      <c r="MV63" s="4">
        <v>0</v>
      </c>
      <c r="MW63" s="4">
        <v>0</v>
      </c>
      <c r="MX63" s="4">
        <v>0</v>
      </c>
      <c r="MY63" s="4">
        <v>0</v>
      </c>
      <c r="MZ63" s="4">
        <v>0</v>
      </c>
      <c r="NA63" s="4">
        <v>0</v>
      </c>
      <c r="NB63" s="4">
        <v>0</v>
      </c>
      <c r="NC63" s="4">
        <v>0</v>
      </c>
      <c r="ND63" s="4">
        <v>0</v>
      </c>
      <c r="NE63" s="4">
        <v>0</v>
      </c>
      <c r="NF63" s="4">
        <v>0</v>
      </c>
      <c r="NG63" s="4">
        <v>0</v>
      </c>
      <c r="NH63" s="4">
        <v>0</v>
      </c>
      <c r="NI63" s="4">
        <v>0</v>
      </c>
      <c r="NJ63" s="4">
        <v>0</v>
      </c>
      <c r="NK63" s="4">
        <v>0</v>
      </c>
      <c r="NL63" s="4">
        <v>0</v>
      </c>
      <c r="NM63" s="4">
        <v>0</v>
      </c>
      <c r="NN63" s="4">
        <v>0</v>
      </c>
      <c r="NO63" s="4">
        <v>0</v>
      </c>
      <c r="NP63" s="4">
        <v>0</v>
      </c>
      <c r="NQ63" s="4">
        <v>0</v>
      </c>
      <c r="NR63" s="4">
        <v>0</v>
      </c>
      <c r="NS63" s="4">
        <v>0</v>
      </c>
      <c r="NT63" s="4">
        <v>0</v>
      </c>
      <c r="NU63" s="4">
        <v>0</v>
      </c>
      <c r="NV63" s="4">
        <v>0</v>
      </c>
      <c r="NW63" s="4">
        <v>0</v>
      </c>
      <c r="NX63" s="4">
        <v>0</v>
      </c>
      <c r="NY63" s="4">
        <v>0</v>
      </c>
      <c r="NZ63" s="4">
        <v>0</v>
      </c>
      <c r="OA63" s="4">
        <v>0</v>
      </c>
      <c r="OB63" s="4">
        <v>0</v>
      </c>
      <c r="OC63" s="4">
        <v>0</v>
      </c>
      <c r="OD63" s="4">
        <v>0</v>
      </c>
      <c r="OE63" s="4">
        <v>0</v>
      </c>
      <c r="OF63" s="4">
        <v>0</v>
      </c>
      <c r="OG63" s="4">
        <v>0</v>
      </c>
      <c r="OH63" s="4">
        <v>0</v>
      </c>
      <c r="OI63" s="4">
        <v>0</v>
      </c>
      <c r="OJ63" s="4">
        <v>0</v>
      </c>
      <c r="OK63" s="4">
        <v>0</v>
      </c>
      <c r="OL63" s="4">
        <v>0</v>
      </c>
      <c r="OM63" s="4">
        <v>0</v>
      </c>
      <c r="ON63" s="4">
        <v>0</v>
      </c>
      <c r="OO63" s="4">
        <v>0</v>
      </c>
      <c r="OP63" s="4">
        <v>0</v>
      </c>
      <c r="OQ63" s="4">
        <v>0</v>
      </c>
      <c r="OR63" s="4">
        <v>0</v>
      </c>
      <c r="OS63" s="4">
        <v>0</v>
      </c>
      <c r="OT63" s="4">
        <v>0</v>
      </c>
      <c r="OU63" s="4">
        <v>0</v>
      </c>
      <c r="OV63" s="4">
        <v>0</v>
      </c>
      <c r="OW63" s="4">
        <v>0</v>
      </c>
      <c r="OX63" s="4">
        <v>0</v>
      </c>
      <c r="OY63" s="4">
        <v>0</v>
      </c>
      <c r="OZ63" s="4">
        <v>0</v>
      </c>
      <c r="PA63" s="4">
        <v>0</v>
      </c>
      <c r="PB63" s="4">
        <v>0</v>
      </c>
      <c r="PC63" s="4">
        <v>0</v>
      </c>
      <c r="PD63" s="4">
        <v>0</v>
      </c>
      <c r="PE63" s="4">
        <v>0</v>
      </c>
      <c r="PF63" s="4">
        <v>0</v>
      </c>
      <c r="PG63" s="4">
        <v>0</v>
      </c>
      <c r="PH63" s="4">
        <v>0</v>
      </c>
      <c r="PI63" s="4">
        <v>0</v>
      </c>
      <c r="PJ63" s="4">
        <v>0</v>
      </c>
      <c r="PK63" s="4">
        <v>0</v>
      </c>
      <c r="PL63" s="4">
        <v>0</v>
      </c>
      <c r="PM63" s="4">
        <v>0</v>
      </c>
      <c r="PN63" s="4">
        <v>0</v>
      </c>
      <c r="PO63" s="4">
        <v>0</v>
      </c>
      <c r="PP63" s="4">
        <v>0</v>
      </c>
      <c r="PQ63" s="4">
        <v>0</v>
      </c>
      <c r="PR63" s="4">
        <v>0</v>
      </c>
      <c r="PS63" s="4">
        <v>0</v>
      </c>
      <c r="PT63" s="4">
        <v>0</v>
      </c>
      <c r="PU63" s="4">
        <v>0</v>
      </c>
      <c r="PV63" s="4">
        <v>0</v>
      </c>
      <c r="PW63" s="4">
        <v>0</v>
      </c>
      <c r="PX63" s="4">
        <v>0</v>
      </c>
      <c r="PY63" s="4">
        <v>0</v>
      </c>
      <c r="PZ63" s="4">
        <v>0</v>
      </c>
      <c r="QA63" s="4">
        <v>0</v>
      </c>
      <c r="QB63" s="4">
        <v>0</v>
      </c>
      <c r="QC63" s="4">
        <v>0</v>
      </c>
      <c r="QD63" s="4">
        <v>0</v>
      </c>
      <c r="QE63" s="4">
        <v>0</v>
      </c>
      <c r="QF63" s="4">
        <v>0</v>
      </c>
      <c r="QG63" s="4">
        <v>0</v>
      </c>
      <c r="QH63" s="4">
        <v>0</v>
      </c>
      <c r="QI63" s="4">
        <v>0</v>
      </c>
      <c r="QJ63" s="4">
        <v>0</v>
      </c>
      <c r="QK63" s="4">
        <v>0</v>
      </c>
      <c r="QL63" s="4">
        <v>0</v>
      </c>
      <c r="QM63" s="4">
        <v>0</v>
      </c>
      <c r="QN63" s="4">
        <v>0</v>
      </c>
      <c r="QO63" s="4">
        <v>0</v>
      </c>
      <c r="QP63" s="4">
        <v>0</v>
      </c>
      <c r="QQ63" s="4">
        <v>0</v>
      </c>
      <c r="QR63" s="4">
        <v>0</v>
      </c>
      <c r="QS63" s="4">
        <v>0</v>
      </c>
      <c r="QT63" s="4">
        <v>0</v>
      </c>
      <c r="QU63" s="4">
        <v>0</v>
      </c>
      <c r="QV63" s="4">
        <v>0</v>
      </c>
      <c r="QW63" s="4">
        <v>0</v>
      </c>
      <c r="QX63" s="4">
        <v>0</v>
      </c>
      <c r="QY63" s="4">
        <v>0</v>
      </c>
      <c r="QZ63" s="4">
        <v>0</v>
      </c>
      <c r="RA63" s="4">
        <v>0</v>
      </c>
      <c r="RB63" s="1">
        <f t="shared" si="16"/>
        <v>0</v>
      </c>
      <c r="RC63" s="1">
        <f t="shared" si="17"/>
        <v>0</v>
      </c>
      <c r="RD63" s="1">
        <f t="shared" si="18"/>
        <v>0</v>
      </c>
      <c r="RE63" s="4">
        <v>0</v>
      </c>
      <c r="RF63" s="4">
        <v>0</v>
      </c>
      <c r="RG63" s="4">
        <v>0</v>
      </c>
      <c r="RH63" s="4">
        <v>0</v>
      </c>
      <c r="RI63" s="4">
        <v>0</v>
      </c>
      <c r="RJ63" s="4">
        <v>0</v>
      </c>
      <c r="RK63" s="4">
        <v>0</v>
      </c>
      <c r="RL63" s="4">
        <v>0</v>
      </c>
      <c r="RM63" s="4">
        <v>0</v>
      </c>
      <c r="RN63" s="4">
        <v>0</v>
      </c>
      <c r="RO63" s="4">
        <v>0</v>
      </c>
      <c r="RP63" s="4">
        <v>0</v>
      </c>
      <c r="RQ63" s="4">
        <v>0</v>
      </c>
      <c r="RR63" s="4">
        <v>0</v>
      </c>
      <c r="RS63" s="4">
        <v>0</v>
      </c>
      <c r="RT63" s="4">
        <v>0</v>
      </c>
      <c r="RU63" s="4">
        <v>0</v>
      </c>
      <c r="RV63" s="4">
        <v>0</v>
      </c>
      <c r="RW63" s="4">
        <v>0</v>
      </c>
      <c r="RX63" s="4">
        <v>0</v>
      </c>
      <c r="RY63" s="1">
        <f t="shared" si="19"/>
        <v>0</v>
      </c>
      <c r="RZ63" s="1">
        <f t="shared" si="20"/>
        <v>0</v>
      </c>
      <c r="SA63" s="1">
        <f t="shared" si="21"/>
        <v>0</v>
      </c>
      <c r="SB63" s="4">
        <v>0</v>
      </c>
      <c r="SC63" s="4">
        <v>1</v>
      </c>
      <c r="SD63" s="4">
        <v>3</v>
      </c>
      <c r="SE63" s="4">
        <v>0</v>
      </c>
      <c r="SF63" s="4">
        <v>2</v>
      </c>
      <c r="SG63" s="4">
        <v>9</v>
      </c>
      <c r="SH63" s="4">
        <v>1</v>
      </c>
      <c r="SI63" s="4">
        <v>4</v>
      </c>
      <c r="SJ63" s="4">
        <v>0</v>
      </c>
      <c r="SK63" s="4">
        <v>2</v>
      </c>
      <c r="SL63" s="4">
        <v>2</v>
      </c>
      <c r="SM63" s="4">
        <v>3</v>
      </c>
      <c r="SN63" s="4">
        <v>0</v>
      </c>
      <c r="SO63" s="4">
        <v>0</v>
      </c>
      <c r="SP63" s="4">
        <v>0</v>
      </c>
      <c r="SQ63" s="4">
        <v>1</v>
      </c>
      <c r="SR63" s="4">
        <v>0</v>
      </c>
      <c r="SS63" s="4">
        <v>1</v>
      </c>
      <c r="ST63" s="4">
        <v>0</v>
      </c>
      <c r="SU63" s="4">
        <v>1</v>
      </c>
      <c r="SV63" s="4">
        <v>0</v>
      </c>
      <c r="SW63" s="4">
        <v>0</v>
      </c>
      <c r="SX63" s="4">
        <v>0</v>
      </c>
      <c r="SY63" s="4">
        <v>0</v>
      </c>
      <c r="SZ63" s="4">
        <v>1</v>
      </c>
      <c r="TA63" s="4">
        <v>2</v>
      </c>
      <c r="TB63" s="4">
        <v>1</v>
      </c>
      <c r="TC63" s="4">
        <v>3</v>
      </c>
      <c r="TD63" s="4">
        <v>6</v>
      </c>
      <c r="TE63" s="4">
        <v>8</v>
      </c>
      <c r="TF63" s="4">
        <v>0</v>
      </c>
      <c r="TG63" s="4">
        <v>0</v>
      </c>
      <c r="TH63" s="4">
        <v>0</v>
      </c>
      <c r="TI63" s="4">
        <v>0</v>
      </c>
      <c r="TJ63" s="4">
        <v>0</v>
      </c>
      <c r="TK63" s="4">
        <v>2</v>
      </c>
      <c r="TL63" s="4">
        <v>0</v>
      </c>
      <c r="TM63" s="4">
        <v>1</v>
      </c>
      <c r="TN63" s="4">
        <v>0</v>
      </c>
      <c r="TO63" s="4">
        <v>0</v>
      </c>
      <c r="TP63" s="4">
        <v>0</v>
      </c>
      <c r="TQ63" s="4">
        <v>0</v>
      </c>
      <c r="TR63" s="4">
        <v>0</v>
      </c>
      <c r="TS63" s="4">
        <v>0</v>
      </c>
      <c r="TT63" s="4">
        <v>0</v>
      </c>
      <c r="TU63" s="4">
        <v>0</v>
      </c>
      <c r="TV63" s="4">
        <v>0</v>
      </c>
      <c r="TW63" s="4">
        <v>1</v>
      </c>
      <c r="TX63" s="4">
        <v>0</v>
      </c>
      <c r="TY63" s="4">
        <v>0</v>
      </c>
      <c r="TZ63" s="4">
        <v>0</v>
      </c>
      <c r="UA63" s="4">
        <v>0</v>
      </c>
      <c r="UB63" s="4">
        <v>0</v>
      </c>
      <c r="UC63" s="4">
        <v>0</v>
      </c>
      <c r="UD63" s="4">
        <v>0</v>
      </c>
      <c r="UE63" s="4">
        <v>0</v>
      </c>
      <c r="UF63" s="4">
        <v>0</v>
      </c>
      <c r="UG63" s="4">
        <v>0</v>
      </c>
      <c r="UH63" s="4">
        <v>0</v>
      </c>
      <c r="UI63" s="4">
        <v>0</v>
      </c>
      <c r="UJ63" s="4">
        <v>1</v>
      </c>
      <c r="UK63" s="4">
        <v>0</v>
      </c>
      <c r="UL63" s="4">
        <v>0</v>
      </c>
      <c r="UM63" s="4">
        <v>0</v>
      </c>
      <c r="UN63" s="4">
        <v>0</v>
      </c>
      <c r="UO63" s="4">
        <v>0</v>
      </c>
      <c r="UP63" s="4">
        <v>2</v>
      </c>
      <c r="UQ63" s="4">
        <v>0</v>
      </c>
      <c r="UR63" s="4">
        <v>1</v>
      </c>
      <c r="US63" s="4">
        <v>0</v>
      </c>
      <c r="UT63" s="4">
        <v>0</v>
      </c>
      <c r="UU63" s="4">
        <v>0</v>
      </c>
      <c r="UV63" s="4">
        <v>0</v>
      </c>
      <c r="UW63" s="4">
        <v>0</v>
      </c>
      <c r="UX63" s="4">
        <v>0</v>
      </c>
      <c r="UY63" s="4">
        <v>2</v>
      </c>
      <c r="UZ63" s="4">
        <v>1</v>
      </c>
      <c r="VA63" s="4">
        <v>2</v>
      </c>
      <c r="VB63" s="4">
        <v>1</v>
      </c>
      <c r="VC63" s="4">
        <v>1</v>
      </c>
      <c r="VD63" s="4">
        <v>0</v>
      </c>
      <c r="VE63" s="4">
        <v>0</v>
      </c>
      <c r="VF63" s="4">
        <v>1</v>
      </c>
      <c r="VG63" s="4">
        <v>0</v>
      </c>
      <c r="VH63" s="4">
        <v>0</v>
      </c>
      <c r="VI63" s="4">
        <v>2</v>
      </c>
      <c r="VJ63" s="4">
        <v>2</v>
      </c>
      <c r="VK63" s="4">
        <v>0</v>
      </c>
      <c r="VL63" s="4">
        <v>1</v>
      </c>
      <c r="VM63" s="4">
        <v>0</v>
      </c>
      <c r="VN63" s="4">
        <v>1</v>
      </c>
      <c r="VO63" s="4">
        <v>0</v>
      </c>
      <c r="VP63" s="4">
        <v>0</v>
      </c>
      <c r="VQ63" s="4">
        <v>0</v>
      </c>
      <c r="VR63" s="4">
        <v>1</v>
      </c>
      <c r="VS63" s="4">
        <v>0</v>
      </c>
      <c r="VT63" s="4">
        <v>0</v>
      </c>
      <c r="VU63" s="4">
        <v>1</v>
      </c>
      <c r="VV63" s="4">
        <v>0</v>
      </c>
      <c r="VW63" s="4">
        <v>1</v>
      </c>
      <c r="VX63" s="4">
        <v>0</v>
      </c>
      <c r="VY63" s="4">
        <v>0</v>
      </c>
      <c r="VZ63" s="4">
        <v>0</v>
      </c>
      <c r="WA63" s="4">
        <v>0</v>
      </c>
      <c r="WB63" s="4">
        <v>0</v>
      </c>
      <c r="WC63" s="4">
        <v>0</v>
      </c>
      <c r="WD63" s="4">
        <v>1</v>
      </c>
      <c r="WE63" s="4">
        <v>0</v>
      </c>
      <c r="WF63" s="4">
        <v>0</v>
      </c>
      <c r="WG63" s="4">
        <v>1</v>
      </c>
      <c r="WH63" s="4">
        <v>0</v>
      </c>
      <c r="WI63" s="4">
        <v>0</v>
      </c>
      <c r="WJ63" s="4">
        <v>1</v>
      </c>
      <c r="WK63" s="4">
        <v>0</v>
      </c>
      <c r="WL63" s="4">
        <v>1</v>
      </c>
      <c r="WM63" s="4">
        <v>3</v>
      </c>
      <c r="WN63" s="4">
        <v>0</v>
      </c>
      <c r="WO63" s="4">
        <v>0</v>
      </c>
      <c r="WP63" s="4">
        <v>0</v>
      </c>
      <c r="WQ63" s="4">
        <v>0</v>
      </c>
      <c r="WR63" s="4">
        <v>1</v>
      </c>
      <c r="WS63" s="4">
        <v>2</v>
      </c>
      <c r="WT63" s="4">
        <v>0</v>
      </c>
      <c r="WU63" s="4">
        <v>1</v>
      </c>
      <c r="WV63" s="4">
        <v>0</v>
      </c>
      <c r="WW63" s="4">
        <v>1</v>
      </c>
      <c r="WX63" s="4">
        <v>0</v>
      </c>
      <c r="WY63" s="4">
        <v>0</v>
      </c>
      <c r="WZ63" s="4">
        <v>3</v>
      </c>
      <c r="XA63" s="4">
        <v>0</v>
      </c>
      <c r="XB63" s="1">
        <f t="shared" si="22"/>
        <v>0.7</v>
      </c>
      <c r="XC63" s="1">
        <f t="shared" si="23"/>
        <v>1.0693575297121173E-2</v>
      </c>
      <c r="XD63" s="1">
        <f t="shared" si="24"/>
        <v>3.5000000000000003E-2</v>
      </c>
      <c r="XE63" s="4">
        <v>110</v>
      </c>
    </row>
    <row r="64" spans="1:629">
      <c r="A64" s="3" t="s">
        <v>676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1">
        <f t="shared" si="0"/>
        <v>0</v>
      </c>
      <c r="BG64" s="1">
        <f t="shared" si="1"/>
        <v>0</v>
      </c>
      <c r="BH64" s="1">
        <f t="shared" si="2"/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1">
        <f t="shared" si="3"/>
        <v>0</v>
      </c>
      <c r="BU64" s="1">
        <f t="shared" si="4"/>
        <v>0</v>
      </c>
      <c r="BV64" s="1">
        <f t="shared" si="5"/>
        <v>0</v>
      </c>
      <c r="BW64" s="4">
        <v>0</v>
      </c>
      <c r="BX64" s="4">
        <v>0</v>
      </c>
      <c r="BY64" s="4">
        <v>0</v>
      </c>
      <c r="BZ64" s="4">
        <v>0</v>
      </c>
      <c r="CA64" s="1">
        <f t="shared" si="6"/>
        <v>0</v>
      </c>
      <c r="CB64" s="1">
        <f t="shared" si="7"/>
        <v>0</v>
      </c>
      <c r="CC64" s="1">
        <f t="shared" si="8"/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4">
        <v>0</v>
      </c>
      <c r="CK64" s="4">
        <v>0</v>
      </c>
      <c r="CL64" s="4">
        <v>0</v>
      </c>
      <c r="CM64" s="4">
        <v>0</v>
      </c>
      <c r="CN64" s="4">
        <v>0</v>
      </c>
      <c r="CO64" s="4">
        <v>0</v>
      </c>
      <c r="CP64" s="4">
        <v>0</v>
      </c>
      <c r="CQ64" s="4">
        <v>0</v>
      </c>
      <c r="CR64" s="4">
        <v>0</v>
      </c>
      <c r="CS64" s="4">
        <v>0</v>
      </c>
      <c r="CT64" s="4">
        <v>0</v>
      </c>
      <c r="CU64" s="4">
        <v>0</v>
      </c>
      <c r="CV64" s="4">
        <v>0</v>
      </c>
      <c r="CW64" s="4">
        <v>0</v>
      </c>
      <c r="CX64" s="4">
        <v>0</v>
      </c>
      <c r="CY64" s="1">
        <f t="shared" si="9"/>
        <v>0</v>
      </c>
      <c r="CZ64" s="1">
        <f t="shared" si="10"/>
        <v>0</v>
      </c>
      <c r="DA64" s="1">
        <f t="shared" si="11"/>
        <v>0</v>
      </c>
      <c r="DB64" s="4">
        <v>0</v>
      </c>
      <c r="DC64" s="5" t="s">
        <v>614</v>
      </c>
      <c r="DD64" s="5" t="s">
        <v>614</v>
      </c>
      <c r="DE64" s="1">
        <f t="shared" si="12"/>
        <v>0</v>
      </c>
      <c r="DF64" s="4">
        <v>0</v>
      </c>
      <c r="DG64" s="4">
        <v>0</v>
      </c>
      <c r="DH64" s="4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4">
        <v>0</v>
      </c>
      <c r="DU64" s="4">
        <v>0</v>
      </c>
      <c r="DV64" s="4">
        <v>0</v>
      </c>
      <c r="DW64" s="4">
        <v>0</v>
      </c>
      <c r="DX64" s="4">
        <v>0</v>
      </c>
      <c r="DY64" s="4">
        <v>0</v>
      </c>
      <c r="DZ64" s="4">
        <v>0</v>
      </c>
      <c r="EA64" s="4">
        <v>0</v>
      </c>
      <c r="EB64" s="4">
        <v>0</v>
      </c>
      <c r="EC64" s="4">
        <v>0</v>
      </c>
      <c r="ED64" s="4">
        <v>0</v>
      </c>
      <c r="EE64" s="4">
        <v>0</v>
      </c>
      <c r="EF64" s="4">
        <v>0</v>
      </c>
      <c r="EG64" s="4">
        <v>0</v>
      </c>
      <c r="EH64" s="4">
        <v>0</v>
      </c>
      <c r="EI64" s="4">
        <v>0</v>
      </c>
      <c r="EJ64" s="4">
        <v>0</v>
      </c>
      <c r="EK64" s="4">
        <v>0</v>
      </c>
      <c r="EL64" s="4">
        <v>0</v>
      </c>
      <c r="EM64" s="4">
        <v>0</v>
      </c>
      <c r="EN64" s="4">
        <v>0</v>
      </c>
      <c r="EO64" s="4">
        <v>0</v>
      </c>
      <c r="EP64" s="4">
        <v>0</v>
      </c>
      <c r="EQ64" s="4">
        <v>0</v>
      </c>
      <c r="ER64" s="4">
        <v>0</v>
      </c>
      <c r="ES64" s="4">
        <v>0</v>
      </c>
      <c r="ET64" s="4">
        <v>0</v>
      </c>
      <c r="EU64" s="4">
        <v>0</v>
      </c>
      <c r="EV64" s="4">
        <v>0</v>
      </c>
      <c r="EW64" s="4">
        <v>0</v>
      </c>
      <c r="EX64" s="4">
        <v>0</v>
      </c>
      <c r="EY64" s="4">
        <v>0</v>
      </c>
      <c r="EZ64" s="4">
        <v>0</v>
      </c>
      <c r="FA64" s="4">
        <v>0</v>
      </c>
      <c r="FB64" s="4">
        <v>0</v>
      </c>
      <c r="FC64" s="4">
        <v>0</v>
      </c>
      <c r="FD64" s="4">
        <v>0</v>
      </c>
      <c r="FE64" s="4">
        <v>0</v>
      </c>
      <c r="FF64" s="4">
        <v>0</v>
      </c>
      <c r="FG64" s="4">
        <v>0</v>
      </c>
      <c r="FH64" s="4">
        <v>0</v>
      </c>
      <c r="FI64" s="4">
        <v>0</v>
      </c>
      <c r="FJ64" s="4">
        <v>0</v>
      </c>
      <c r="FK64" s="4">
        <v>0</v>
      </c>
      <c r="FL64" s="4">
        <v>0</v>
      </c>
      <c r="FM64" s="4">
        <v>0</v>
      </c>
      <c r="FN64" s="4">
        <v>0</v>
      </c>
      <c r="FO64" s="4">
        <v>0</v>
      </c>
      <c r="FP64" s="4">
        <v>0</v>
      </c>
      <c r="FQ64" s="4">
        <v>0</v>
      </c>
      <c r="FR64" s="4">
        <v>0</v>
      </c>
      <c r="FS64" s="4">
        <v>0</v>
      </c>
      <c r="FT64" s="4">
        <v>0</v>
      </c>
      <c r="FU64" s="4">
        <v>0</v>
      </c>
      <c r="FV64" s="4">
        <v>0</v>
      </c>
      <c r="FW64" s="4">
        <v>0</v>
      </c>
      <c r="FX64" s="4">
        <v>0</v>
      </c>
      <c r="FY64" s="4">
        <v>0</v>
      </c>
      <c r="FZ64" s="4">
        <v>0</v>
      </c>
      <c r="GA64" s="4">
        <v>0</v>
      </c>
      <c r="GB64" s="4">
        <v>0</v>
      </c>
      <c r="GC64" s="4">
        <v>0</v>
      </c>
      <c r="GD64" s="4">
        <v>0</v>
      </c>
      <c r="GE64" s="4">
        <v>0</v>
      </c>
      <c r="GF64" s="4">
        <v>0</v>
      </c>
      <c r="GG64" s="4">
        <v>0</v>
      </c>
      <c r="GH64" s="4">
        <v>0</v>
      </c>
      <c r="GI64" s="4">
        <v>0</v>
      </c>
      <c r="GJ64" s="4">
        <v>0</v>
      </c>
      <c r="GK64" s="4">
        <v>0</v>
      </c>
      <c r="GL64" s="4">
        <v>0</v>
      </c>
      <c r="GM64" s="4">
        <v>0</v>
      </c>
      <c r="GN64" s="4">
        <v>0</v>
      </c>
      <c r="GO64" s="4">
        <v>0</v>
      </c>
      <c r="GP64" s="4">
        <v>0</v>
      </c>
      <c r="GQ64" s="4">
        <v>0</v>
      </c>
      <c r="GR64" s="4">
        <v>0</v>
      </c>
      <c r="GS64" s="4">
        <v>0</v>
      </c>
      <c r="GT64" s="4">
        <v>0</v>
      </c>
      <c r="GU64" s="4">
        <v>0</v>
      </c>
      <c r="GV64" s="4">
        <v>0</v>
      </c>
      <c r="GW64" s="4">
        <v>0</v>
      </c>
      <c r="GX64" s="4">
        <v>0</v>
      </c>
      <c r="GY64" s="4">
        <v>0</v>
      </c>
      <c r="GZ64" s="4">
        <v>0</v>
      </c>
      <c r="HA64" s="4">
        <v>0</v>
      </c>
      <c r="HB64" s="4">
        <v>0</v>
      </c>
      <c r="HC64" s="4">
        <v>0</v>
      </c>
      <c r="HD64" s="4">
        <v>0</v>
      </c>
      <c r="HE64" s="4">
        <v>0</v>
      </c>
      <c r="HF64" s="4">
        <v>0</v>
      </c>
      <c r="HG64" s="4">
        <v>0</v>
      </c>
      <c r="HH64" s="4">
        <v>0</v>
      </c>
      <c r="HI64" s="4">
        <v>0</v>
      </c>
      <c r="HJ64" s="4">
        <v>0</v>
      </c>
      <c r="HK64" s="4">
        <v>0</v>
      </c>
      <c r="HL64" s="4">
        <v>0</v>
      </c>
      <c r="HM64" s="4">
        <v>0</v>
      </c>
      <c r="HN64" s="4">
        <v>0</v>
      </c>
      <c r="HO64" s="4">
        <v>0</v>
      </c>
      <c r="HP64" s="4">
        <v>0</v>
      </c>
      <c r="HQ64" s="4">
        <v>0</v>
      </c>
      <c r="HR64" s="4">
        <v>0</v>
      </c>
      <c r="HS64" s="4">
        <v>0</v>
      </c>
      <c r="HT64" s="4">
        <v>0</v>
      </c>
      <c r="HU64" s="4">
        <v>0</v>
      </c>
      <c r="HV64" s="4">
        <v>0</v>
      </c>
      <c r="HW64" s="4">
        <v>0</v>
      </c>
      <c r="HX64" s="4">
        <v>0</v>
      </c>
      <c r="HY64" s="4">
        <v>0</v>
      </c>
      <c r="HZ64" s="4">
        <v>0</v>
      </c>
      <c r="IA64" s="4">
        <v>0</v>
      </c>
      <c r="IB64" s="4">
        <v>0</v>
      </c>
      <c r="IC64" s="4">
        <v>0</v>
      </c>
      <c r="ID64" s="4">
        <v>0</v>
      </c>
      <c r="IE64" s="4">
        <v>0</v>
      </c>
      <c r="IF64" s="4">
        <v>0</v>
      </c>
      <c r="IG64" s="4">
        <v>0</v>
      </c>
      <c r="IH64" s="4">
        <v>0</v>
      </c>
      <c r="II64" s="4">
        <v>0</v>
      </c>
      <c r="IJ64" s="4">
        <v>0</v>
      </c>
      <c r="IK64" s="4">
        <v>0</v>
      </c>
      <c r="IL64" s="4">
        <v>0</v>
      </c>
      <c r="IM64" s="4">
        <v>0</v>
      </c>
      <c r="IN64" s="4">
        <v>0</v>
      </c>
      <c r="IO64" s="4">
        <v>0</v>
      </c>
      <c r="IP64" s="4">
        <v>0</v>
      </c>
      <c r="IQ64" s="4">
        <v>0</v>
      </c>
      <c r="IR64" s="4">
        <v>0</v>
      </c>
      <c r="IS64" s="4">
        <v>0</v>
      </c>
      <c r="IT64" s="4">
        <v>0</v>
      </c>
      <c r="IU64" s="4">
        <v>0</v>
      </c>
      <c r="IV64" s="4">
        <v>0</v>
      </c>
      <c r="IW64" s="4">
        <v>0</v>
      </c>
      <c r="IX64" s="4">
        <v>0</v>
      </c>
      <c r="IY64" s="4">
        <v>0</v>
      </c>
      <c r="IZ64" s="4">
        <v>0</v>
      </c>
      <c r="JA64" s="4">
        <v>0</v>
      </c>
      <c r="JB64" s="4">
        <v>0</v>
      </c>
      <c r="JC64" s="4">
        <v>0</v>
      </c>
      <c r="JD64" s="4">
        <v>0</v>
      </c>
      <c r="JE64" s="4">
        <v>0</v>
      </c>
      <c r="JF64" s="4">
        <v>0</v>
      </c>
      <c r="JG64" s="4">
        <v>0</v>
      </c>
      <c r="JH64" s="4">
        <v>0</v>
      </c>
      <c r="JI64" s="4">
        <v>0</v>
      </c>
      <c r="JJ64" s="4">
        <v>0</v>
      </c>
      <c r="JK64" s="4">
        <v>0</v>
      </c>
      <c r="JL64" s="4">
        <v>0</v>
      </c>
      <c r="JM64" s="4">
        <v>0</v>
      </c>
      <c r="JN64" s="4">
        <v>0</v>
      </c>
      <c r="JO64" s="4">
        <v>0</v>
      </c>
      <c r="JP64" s="4">
        <v>0</v>
      </c>
      <c r="JQ64" s="4">
        <v>0</v>
      </c>
      <c r="JR64" s="4">
        <v>0</v>
      </c>
      <c r="JS64" s="4">
        <v>0</v>
      </c>
      <c r="JT64" s="4">
        <v>0</v>
      </c>
      <c r="JU64" s="4">
        <v>0</v>
      </c>
      <c r="JV64" s="4">
        <v>0</v>
      </c>
      <c r="JW64" s="4">
        <v>0</v>
      </c>
      <c r="JX64" s="4">
        <v>0</v>
      </c>
      <c r="JY64" s="4">
        <v>0</v>
      </c>
      <c r="JZ64" s="4">
        <v>0</v>
      </c>
      <c r="KA64" s="4">
        <v>0</v>
      </c>
      <c r="KB64" s="4">
        <v>0</v>
      </c>
      <c r="KC64" s="4">
        <v>0</v>
      </c>
      <c r="KD64" s="4">
        <v>0</v>
      </c>
      <c r="KE64" s="4">
        <v>0</v>
      </c>
      <c r="KF64" s="4">
        <v>0</v>
      </c>
      <c r="KG64" s="4">
        <v>0</v>
      </c>
      <c r="KH64" s="4">
        <v>0</v>
      </c>
      <c r="KI64" s="4">
        <v>0</v>
      </c>
      <c r="KJ64" s="4">
        <v>0</v>
      </c>
      <c r="KK64" s="4">
        <v>0</v>
      </c>
      <c r="KL64" s="4">
        <v>0</v>
      </c>
      <c r="KM64" s="4">
        <v>0</v>
      </c>
      <c r="KN64" s="4">
        <v>0</v>
      </c>
      <c r="KO64" s="4">
        <v>0</v>
      </c>
      <c r="KP64" s="4">
        <v>0</v>
      </c>
      <c r="KQ64" s="4">
        <v>0</v>
      </c>
      <c r="KR64" s="4">
        <v>0</v>
      </c>
      <c r="KS64" s="4">
        <v>0</v>
      </c>
      <c r="KT64" s="4">
        <v>0</v>
      </c>
      <c r="KU64" s="4">
        <v>0</v>
      </c>
      <c r="KV64" s="4">
        <v>0</v>
      </c>
      <c r="KW64" s="4">
        <v>0</v>
      </c>
      <c r="KX64" s="4">
        <v>0</v>
      </c>
      <c r="KY64" s="4">
        <v>0</v>
      </c>
      <c r="KZ64" s="4">
        <v>0</v>
      </c>
      <c r="LA64" s="4">
        <v>0</v>
      </c>
      <c r="LB64" s="4">
        <v>0</v>
      </c>
      <c r="LC64" s="4">
        <v>0</v>
      </c>
      <c r="LD64" s="4">
        <v>0</v>
      </c>
      <c r="LE64" s="4">
        <v>0</v>
      </c>
      <c r="LF64" s="4">
        <v>0</v>
      </c>
      <c r="LG64" s="4">
        <v>0</v>
      </c>
      <c r="LH64" s="4">
        <v>0</v>
      </c>
      <c r="LI64" s="4">
        <v>0</v>
      </c>
      <c r="LJ64" s="4">
        <v>0</v>
      </c>
      <c r="LK64" s="4">
        <v>0</v>
      </c>
      <c r="LL64" s="4">
        <v>0</v>
      </c>
      <c r="LM64" s="4">
        <v>0</v>
      </c>
      <c r="LN64" s="4">
        <v>0</v>
      </c>
      <c r="LO64" s="4">
        <v>0</v>
      </c>
      <c r="LP64" s="4">
        <v>0</v>
      </c>
      <c r="LQ64" s="4">
        <v>0</v>
      </c>
      <c r="LR64" s="4">
        <v>0</v>
      </c>
      <c r="LS64" s="4">
        <v>0</v>
      </c>
      <c r="LT64" s="4">
        <v>0</v>
      </c>
      <c r="LU64" s="4">
        <v>0</v>
      </c>
      <c r="LV64" s="4">
        <v>0</v>
      </c>
      <c r="LW64" s="1">
        <f t="shared" si="13"/>
        <v>0</v>
      </c>
      <c r="LX64" s="1">
        <f t="shared" si="14"/>
        <v>0</v>
      </c>
      <c r="LY64" s="1">
        <f t="shared" si="15"/>
        <v>0</v>
      </c>
      <c r="LZ64" s="4">
        <v>0</v>
      </c>
      <c r="MA64" s="4">
        <v>0</v>
      </c>
      <c r="MB64" s="4">
        <v>0</v>
      </c>
      <c r="MC64" s="4">
        <v>0</v>
      </c>
      <c r="MD64" s="4">
        <v>0</v>
      </c>
      <c r="ME64" s="4">
        <v>0</v>
      </c>
      <c r="MF64" s="4">
        <v>0</v>
      </c>
      <c r="MG64" s="4">
        <v>0</v>
      </c>
      <c r="MH64" s="4">
        <v>0</v>
      </c>
      <c r="MI64" s="4">
        <v>0</v>
      </c>
      <c r="MJ64" s="4">
        <v>0</v>
      </c>
      <c r="MK64" s="4">
        <v>0</v>
      </c>
      <c r="ML64" s="4">
        <v>0</v>
      </c>
      <c r="MM64" s="4">
        <v>0</v>
      </c>
      <c r="MN64" s="4">
        <v>0</v>
      </c>
      <c r="MO64" s="4">
        <v>0</v>
      </c>
      <c r="MP64" s="4">
        <v>0</v>
      </c>
      <c r="MQ64" s="4">
        <v>0</v>
      </c>
      <c r="MR64" s="4">
        <v>0</v>
      </c>
      <c r="MS64" s="4">
        <v>0</v>
      </c>
      <c r="MT64" s="4">
        <v>0</v>
      </c>
      <c r="MU64" s="4">
        <v>0</v>
      </c>
      <c r="MV64" s="4">
        <v>0</v>
      </c>
      <c r="MW64" s="4">
        <v>0</v>
      </c>
      <c r="MX64" s="4">
        <v>0</v>
      </c>
      <c r="MY64" s="4">
        <v>0</v>
      </c>
      <c r="MZ64" s="4">
        <v>0</v>
      </c>
      <c r="NA64" s="4">
        <v>0</v>
      </c>
      <c r="NB64" s="4">
        <v>0</v>
      </c>
      <c r="NC64" s="4">
        <v>0</v>
      </c>
      <c r="ND64" s="4">
        <v>0</v>
      </c>
      <c r="NE64" s="4">
        <v>0</v>
      </c>
      <c r="NF64" s="4">
        <v>0</v>
      </c>
      <c r="NG64" s="4">
        <v>0</v>
      </c>
      <c r="NH64" s="4">
        <v>0</v>
      </c>
      <c r="NI64" s="4">
        <v>0</v>
      </c>
      <c r="NJ64" s="4">
        <v>0</v>
      </c>
      <c r="NK64" s="4">
        <v>0</v>
      </c>
      <c r="NL64" s="4">
        <v>0</v>
      </c>
      <c r="NM64" s="4">
        <v>0</v>
      </c>
      <c r="NN64" s="4">
        <v>0</v>
      </c>
      <c r="NO64" s="4">
        <v>0</v>
      </c>
      <c r="NP64" s="4">
        <v>0</v>
      </c>
      <c r="NQ64" s="4">
        <v>0</v>
      </c>
      <c r="NR64" s="4">
        <v>0</v>
      </c>
      <c r="NS64" s="4">
        <v>0</v>
      </c>
      <c r="NT64" s="4">
        <v>0</v>
      </c>
      <c r="NU64" s="4">
        <v>0</v>
      </c>
      <c r="NV64" s="4">
        <v>0</v>
      </c>
      <c r="NW64" s="4">
        <v>0</v>
      </c>
      <c r="NX64" s="4">
        <v>0</v>
      </c>
      <c r="NY64" s="4">
        <v>0</v>
      </c>
      <c r="NZ64" s="4">
        <v>0</v>
      </c>
      <c r="OA64" s="4">
        <v>0</v>
      </c>
      <c r="OB64" s="4">
        <v>0</v>
      </c>
      <c r="OC64" s="4">
        <v>0</v>
      </c>
      <c r="OD64" s="4">
        <v>0</v>
      </c>
      <c r="OE64" s="4">
        <v>0</v>
      </c>
      <c r="OF64" s="4">
        <v>0</v>
      </c>
      <c r="OG64" s="4">
        <v>0</v>
      </c>
      <c r="OH64" s="4">
        <v>0</v>
      </c>
      <c r="OI64" s="4">
        <v>0</v>
      </c>
      <c r="OJ64" s="4">
        <v>0</v>
      </c>
      <c r="OK64" s="4">
        <v>0</v>
      </c>
      <c r="OL64" s="4">
        <v>0</v>
      </c>
      <c r="OM64" s="4">
        <v>0</v>
      </c>
      <c r="ON64" s="4">
        <v>0</v>
      </c>
      <c r="OO64" s="4">
        <v>0</v>
      </c>
      <c r="OP64" s="4">
        <v>0</v>
      </c>
      <c r="OQ64" s="4">
        <v>0</v>
      </c>
      <c r="OR64" s="4">
        <v>0</v>
      </c>
      <c r="OS64" s="4">
        <v>0</v>
      </c>
      <c r="OT64" s="4">
        <v>0</v>
      </c>
      <c r="OU64" s="4">
        <v>0</v>
      </c>
      <c r="OV64" s="4">
        <v>0</v>
      </c>
      <c r="OW64" s="4">
        <v>0</v>
      </c>
      <c r="OX64" s="4">
        <v>0</v>
      </c>
      <c r="OY64" s="4">
        <v>0</v>
      </c>
      <c r="OZ64" s="4">
        <v>0</v>
      </c>
      <c r="PA64" s="4">
        <v>0</v>
      </c>
      <c r="PB64" s="4">
        <v>0</v>
      </c>
      <c r="PC64" s="4">
        <v>0</v>
      </c>
      <c r="PD64" s="4">
        <v>0</v>
      </c>
      <c r="PE64" s="4">
        <v>0</v>
      </c>
      <c r="PF64" s="4">
        <v>0</v>
      </c>
      <c r="PG64" s="4">
        <v>0</v>
      </c>
      <c r="PH64" s="4">
        <v>0</v>
      </c>
      <c r="PI64" s="4">
        <v>0</v>
      </c>
      <c r="PJ64" s="4">
        <v>0</v>
      </c>
      <c r="PK64" s="4">
        <v>0</v>
      </c>
      <c r="PL64" s="4">
        <v>0</v>
      </c>
      <c r="PM64" s="4">
        <v>0</v>
      </c>
      <c r="PN64" s="4">
        <v>0</v>
      </c>
      <c r="PO64" s="4">
        <v>0</v>
      </c>
      <c r="PP64" s="4">
        <v>0</v>
      </c>
      <c r="PQ64" s="4">
        <v>0</v>
      </c>
      <c r="PR64" s="4">
        <v>0</v>
      </c>
      <c r="PS64" s="4">
        <v>0</v>
      </c>
      <c r="PT64" s="4">
        <v>0</v>
      </c>
      <c r="PU64" s="4">
        <v>0</v>
      </c>
      <c r="PV64" s="4">
        <v>0</v>
      </c>
      <c r="PW64" s="4">
        <v>0</v>
      </c>
      <c r="PX64" s="4">
        <v>0</v>
      </c>
      <c r="PY64" s="4">
        <v>0</v>
      </c>
      <c r="PZ64" s="4">
        <v>0</v>
      </c>
      <c r="QA64" s="4">
        <v>0</v>
      </c>
      <c r="QB64" s="4">
        <v>0</v>
      </c>
      <c r="QC64" s="4">
        <v>0</v>
      </c>
      <c r="QD64" s="4">
        <v>0</v>
      </c>
      <c r="QE64" s="4">
        <v>0</v>
      </c>
      <c r="QF64" s="4">
        <v>0</v>
      </c>
      <c r="QG64" s="4">
        <v>0</v>
      </c>
      <c r="QH64" s="4">
        <v>0</v>
      </c>
      <c r="QI64" s="4">
        <v>0</v>
      </c>
      <c r="QJ64" s="4">
        <v>0</v>
      </c>
      <c r="QK64" s="4">
        <v>0</v>
      </c>
      <c r="QL64" s="4">
        <v>0</v>
      </c>
      <c r="QM64" s="4">
        <v>0</v>
      </c>
      <c r="QN64" s="4">
        <v>0</v>
      </c>
      <c r="QO64" s="4">
        <v>0</v>
      </c>
      <c r="QP64" s="4">
        <v>0</v>
      </c>
      <c r="QQ64" s="4">
        <v>0</v>
      </c>
      <c r="QR64" s="4">
        <v>0</v>
      </c>
      <c r="QS64" s="4">
        <v>0</v>
      </c>
      <c r="QT64" s="4">
        <v>0</v>
      </c>
      <c r="QU64" s="4">
        <v>0</v>
      </c>
      <c r="QV64" s="4">
        <v>0</v>
      </c>
      <c r="QW64" s="4">
        <v>0</v>
      </c>
      <c r="QX64" s="4">
        <v>0</v>
      </c>
      <c r="QY64" s="4">
        <v>0</v>
      </c>
      <c r="QZ64" s="4">
        <v>0</v>
      </c>
      <c r="RA64" s="4">
        <v>0</v>
      </c>
      <c r="RB64" s="1">
        <f t="shared" si="16"/>
        <v>0</v>
      </c>
      <c r="RC64" s="1">
        <f t="shared" si="17"/>
        <v>0</v>
      </c>
      <c r="RD64" s="1">
        <f t="shared" si="18"/>
        <v>0</v>
      </c>
      <c r="RE64" s="4">
        <v>0</v>
      </c>
      <c r="RF64" s="4">
        <v>0</v>
      </c>
      <c r="RG64" s="4">
        <v>0</v>
      </c>
      <c r="RH64" s="4">
        <v>0</v>
      </c>
      <c r="RI64" s="4">
        <v>0</v>
      </c>
      <c r="RJ64" s="4">
        <v>0</v>
      </c>
      <c r="RK64" s="4">
        <v>0</v>
      </c>
      <c r="RL64" s="4">
        <v>0</v>
      </c>
      <c r="RM64" s="4">
        <v>0</v>
      </c>
      <c r="RN64" s="4">
        <v>0</v>
      </c>
      <c r="RO64" s="4">
        <v>0</v>
      </c>
      <c r="RP64" s="4">
        <v>0</v>
      </c>
      <c r="RQ64" s="4">
        <v>0</v>
      </c>
      <c r="RR64" s="4">
        <v>0</v>
      </c>
      <c r="RS64" s="4">
        <v>0</v>
      </c>
      <c r="RT64" s="4">
        <v>0</v>
      </c>
      <c r="RU64" s="4">
        <v>0</v>
      </c>
      <c r="RV64" s="4">
        <v>0</v>
      </c>
      <c r="RW64" s="4">
        <v>0</v>
      </c>
      <c r="RX64" s="4">
        <v>0</v>
      </c>
      <c r="RY64" s="1">
        <f t="shared" si="19"/>
        <v>0</v>
      </c>
      <c r="RZ64" s="1">
        <f t="shared" si="20"/>
        <v>0</v>
      </c>
      <c r="SA64" s="1">
        <f t="shared" si="21"/>
        <v>0</v>
      </c>
      <c r="SB64" s="4">
        <v>0</v>
      </c>
      <c r="SC64" s="4">
        <v>0</v>
      </c>
      <c r="SD64" s="4">
        <v>1</v>
      </c>
      <c r="SE64" s="4">
        <v>0</v>
      </c>
      <c r="SF64" s="4">
        <v>0</v>
      </c>
      <c r="SG64" s="4">
        <v>0</v>
      </c>
      <c r="SH64" s="4">
        <v>0</v>
      </c>
      <c r="SI64" s="4">
        <v>0</v>
      </c>
      <c r="SJ64" s="4">
        <v>0</v>
      </c>
      <c r="SK64" s="4">
        <v>0</v>
      </c>
      <c r="SL64" s="4">
        <v>0</v>
      </c>
      <c r="SM64" s="4">
        <v>0</v>
      </c>
      <c r="SN64" s="4">
        <v>0</v>
      </c>
      <c r="SO64" s="4">
        <v>0</v>
      </c>
      <c r="SP64" s="4">
        <v>0</v>
      </c>
      <c r="SQ64" s="4">
        <v>0</v>
      </c>
      <c r="SR64" s="4">
        <v>0</v>
      </c>
      <c r="SS64" s="4">
        <v>0</v>
      </c>
      <c r="ST64" s="4">
        <v>1</v>
      </c>
      <c r="SU64" s="4">
        <v>0</v>
      </c>
      <c r="SV64" s="4">
        <v>0</v>
      </c>
      <c r="SW64" s="4">
        <v>0</v>
      </c>
      <c r="SX64" s="4">
        <v>0</v>
      </c>
      <c r="SY64" s="4">
        <v>0</v>
      </c>
      <c r="SZ64" s="4">
        <v>0</v>
      </c>
      <c r="TA64" s="4">
        <v>0</v>
      </c>
      <c r="TB64" s="4">
        <v>0</v>
      </c>
      <c r="TC64" s="4">
        <v>0</v>
      </c>
      <c r="TD64" s="4">
        <v>0</v>
      </c>
      <c r="TE64" s="4">
        <v>0</v>
      </c>
      <c r="TF64" s="4">
        <v>0</v>
      </c>
      <c r="TG64" s="4">
        <v>0</v>
      </c>
      <c r="TH64" s="4">
        <v>0</v>
      </c>
      <c r="TI64" s="4">
        <v>0</v>
      </c>
      <c r="TJ64" s="4">
        <v>0</v>
      </c>
      <c r="TK64" s="4">
        <v>0</v>
      </c>
      <c r="TL64" s="4">
        <v>0</v>
      </c>
      <c r="TM64" s="4">
        <v>0</v>
      </c>
      <c r="TN64" s="4">
        <v>0</v>
      </c>
      <c r="TO64" s="4">
        <v>0</v>
      </c>
      <c r="TP64" s="4">
        <v>0</v>
      </c>
      <c r="TQ64" s="4">
        <v>0</v>
      </c>
      <c r="TR64" s="4">
        <v>0</v>
      </c>
      <c r="TS64" s="4">
        <v>0</v>
      </c>
      <c r="TT64" s="4">
        <v>0</v>
      </c>
      <c r="TU64" s="4">
        <v>0</v>
      </c>
      <c r="TV64" s="4">
        <v>0</v>
      </c>
      <c r="TW64" s="4">
        <v>0</v>
      </c>
      <c r="TX64" s="4">
        <v>0</v>
      </c>
      <c r="TY64" s="4">
        <v>0</v>
      </c>
      <c r="TZ64" s="4">
        <v>0</v>
      </c>
      <c r="UA64" s="4">
        <v>0</v>
      </c>
      <c r="UB64" s="4">
        <v>0</v>
      </c>
      <c r="UC64" s="4">
        <v>0</v>
      </c>
      <c r="UD64" s="4">
        <v>0</v>
      </c>
      <c r="UE64" s="4">
        <v>0</v>
      </c>
      <c r="UF64" s="4">
        <v>0</v>
      </c>
      <c r="UG64" s="4">
        <v>0</v>
      </c>
      <c r="UH64" s="4">
        <v>0</v>
      </c>
      <c r="UI64" s="4">
        <v>0</v>
      </c>
      <c r="UJ64" s="4">
        <v>0</v>
      </c>
      <c r="UK64" s="4">
        <v>0</v>
      </c>
      <c r="UL64" s="4">
        <v>0</v>
      </c>
      <c r="UM64" s="4">
        <v>0</v>
      </c>
      <c r="UN64" s="4">
        <v>0</v>
      </c>
      <c r="UO64" s="4">
        <v>0</v>
      </c>
      <c r="UP64" s="4">
        <v>0</v>
      </c>
      <c r="UQ64" s="4">
        <v>0</v>
      </c>
      <c r="UR64" s="4">
        <v>0</v>
      </c>
      <c r="US64" s="4">
        <v>0</v>
      </c>
      <c r="UT64" s="4">
        <v>0</v>
      </c>
      <c r="UU64" s="4">
        <v>0</v>
      </c>
      <c r="UV64" s="4">
        <v>0</v>
      </c>
      <c r="UW64" s="4">
        <v>0</v>
      </c>
      <c r="UX64" s="4">
        <v>0</v>
      </c>
      <c r="UY64" s="4">
        <v>0</v>
      </c>
      <c r="UZ64" s="4">
        <v>0</v>
      </c>
      <c r="VA64" s="4">
        <v>0</v>
      </c>
      <c r="VB64" s="4">
        <v>0</v>
      </c>
      <c r="VC64" s="4">
        <v>0</v>
      </c>
      <c r="VD64" s="4">
        <v>1</v>
      </c>
      <c r="VE64" s="4">
        <v>0</v>
      </c>
      <c r="VF64" s="4">
        <v>2</v>
      </c>
      <c r="VG64" s="4">
        <v>0</v>
      </c>
      <c r="VH64" s="4">
        <v>0</v>
      </c>
      <c r="VI64" s="4">
        <v>0</v>
      </c>
      <c r="VJ64" s="4">
        <v>0</v>
      </c>
      <c r="VK64" s="4">
        <v>0</v>
      </c>
      <c r="VL64" s="4">
        <v>0</v>
      </c>
      <c r="VM64" s="4">
        <v>0</v>
      </c>
      <c r="VN64" s="4">
        <v>0</v>
      </c>
      <c r="VO64" s="4">
        <v>0</v>
      </c>
      <c r="VP64" s="4">
        <v>0</v>
      </c>
      <c r="VQ64" s="4">
        <v>0</v>
      </c>
      <c r="VR64" s="4">
        <v>0</v>
      </c>
      <c r="VS64" s="4">
        <v>0</v>
      </c>
      <c r="VT64" s="4">
        <v>0</v>
      </c>
      <c r="VU64" s="4">
        <v>0</v>
      </c>
      <c r="VV64" s="4">
        <v>0</v>
      </c>
      <c r="VW64" s="4">
        <v>0</v>
      </c>
      <c r="VX64" s="4">
        <v>0</v>
      </c>
      <c r="VY64" s="4">
        <v>0</v>
      </c>
      <c r="VZ64" s="4">
        <v>0</v>
      </c>
      <c r="WA64" s="4">
        <v>0</v>
      </c>
      <c r="WB64" s="4">
        <v>0</v>
      </c>
      <c r="WC64" s="4">
        <v>0</v>
      </c>
      <c r="WD64" s="4">
        <v>0</v>
      </c>
      <c r="WE64" s="4">
        <v>0</v>
      </c>
      <c r="WF64" s="4">
        <v>0</v>
      </c>
      <c r="WG64" s="4">
        <v>0</v>
      </c>
      <c r="WH64" s="4">
        <v>0</v>
      </c>
      <c r="WI64" s="4">
        <v>0</v>
      </c>
      <c r="WJ64" s="4">
        <v>3</v>
      </c>
      <c r="WK64" s="4">
        <v>0</v>
      </c>
      <c r="WL64" s="4">
        <v>0</v>
      </c>
      <c r="WM64" s="4">
        <v>0</v>
      </c>
      <c r="WN64" s="4">
        <v>0</v>
      </c>
      <c r="WO64" s="4">
        <v>0</v>
      </c>
      <c r="WP64" s="4">
        <v>0</v>
      </c>
      <c r="WQ64" s="4">
        <v>0</v>
      </c>
      <c r="WR64" s="4">
        <v>0</v>
      </c>
      <c r="WS64" s="4">
        <v>0</v>
      </c>
      <c r="WT64" s="4">
        <v>0</v>
      </c>
      <c r="WU64" s="4">
        <v>0</v>
      </c>
      <c r="WV64" s="4">
        <v>0</v>
      </c>
      <c r="WW64" s="4">
        <v>0</v>
      </c>
      <c r="WX64" s="4">
        <v>0</v>
      </c>
      <c r="WY64" s="4">
        <v>0</v>
      </c>
      <c r="WZ64" s="4">
        <v>0</v>
      </c>
      <c r="XA64" s="4">
        <v>0</v>
      </c>
      <c r="XB64" s="1">
        <f t="shared" si="22"/>
        <v>6.1538461538461542E-2</v>
      </c>
      <c r="XC64" s="1">
        <f t="shared" si="23"/>
        <v>2.6670759319408896E-3</v>
      </c>
      <c r="XD64" s="1">
        <f t="shared" si="24"/>
        <v>3.0769230769230769E-3</v>
      </c>
      <c r="XE64" s="4">
        <v>8</v>
      </c>
    </row>
    <row r="65" spans="1:629">
      <c r="A65" s="3" t="s">
        <v>677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1">
        <f t="shared" si="0"/>
        <v>0</v>
      </c>
      <c r="BG65" s="1">
        <f t="shared" si="1"/>
        <v>0</v>
      </c>
      <c r="BH65" s="1">
        <f t="shared" si="2"/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1">
        <f t="shared" si="3"/>
        <v>0</v>
      </c>
      <c r="BU65" s="1">
        <f t="shared" si="4"/>
        <v>0</v>
      </c>
      <c r="BV65" s="1">
        <f t="shared" si="5"/>
        <v>0</v>
      </c>
      <c r="BW65" s="4">
        <v>0</v>
      </c>
      <c r="BX65" s="4">
        <v>0</v>
      </c>
      <c r="BY65" s="4">
        <v>0</v>
      </c>
      <c r="BZ65" s="4">
        <v>0</v>
      </c>
      <c r="CA65" s="1">
        <f t="shared" si="6"/>
        <v>0</v>
      </c>
      <c r="CB65" s="1">
        <f t="shared" si="7"/>
        <v>0</v>
      </c>
      <c r="CC65" s="1">
        <f t="shared" si="8"/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4">
        <v>0</v>
      </c>
      <c r="CK65" s="4">
        <v>0</v>
      </c>
      <c r="CL65" s="4">
        <v>0</v>
      </c>
      <c r="CM65" s="4">
        <v>0</v>
      </c>
      <c r="CN65" s="4">
        <v>0</v>
      </c>
      <c r="CO65" s="4">
        <v>0</v>
      </c>
      <c r="CP65" s="4">
        <v>0</v>
      </c>
      <c r="CQ65" s="4">
        <v>0</v>
      </c>
      <c r="CR65" s="4">
        <v>0</v>
      </c>
      <c r="CS65" s="4">
        <v>0</v>
      </c>
      <c r="CT65" s="4">
        <v>0</v>
      </c>
      <c r="CU65" s="4">
        <v>0</v>
      </c>
      <c r="CV65" s="4">
        <v>0</v>
      </c>
      <c r="CW65" s="4">
        <v>0</v>
      </c>
      <c r="CX65" s="4">
        <v>0</v>
      </c>
      <c r="CY65" s="1">
        <f t="shared" si="9"/>
        <v>0</v>
      </c>
      <c r="CZ65" s="1">
        <f t="shared" si="10"/>
        <v>0</v>
      </c>
      <c r="DA65" s="1">
        <f t="shared" si="11"/>
        <v>0</v>
      </c>
      <c r="DB65" s="4">
        <v>0</v>
      </c>
      <c r="DC65" s="5" t="s">
        <v>614</v>
      </c>
      <c r="DD65" s="5" t="s">
        <v>614</v>
      </c>
      <c r="DE65" s="1">
        <f t="shared" si="12"/>
        <v>0</v>
      </c>
      <c r="DF65" s="4">
        <v>0</v>
      </c>
      <c r="DG65" s="4">
        <v>0</v>
      </c>
      <c r="DH65" s="4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>
        <v>0</v>
      </c>
      <c r="DQ65" s="4">
        <v>0</v>
      </c>
      <c r="DR65" s="4">
        <v>0</v>
      </c>
      <c r="DS65" s="4">
        <v>0</v>
      </c>
      <c r="DT65" s="4">
        <v>0</v>
      </c>
      <c r="DU65" s="4">
        <v>0</v>
      </c>
      <c r="DV65" s="4">
        <v>0</v>
      </c>
      <c r="DW65" s="4">
        <v>0</v>
      </c>
      <c r="DX65" s="4">
        <v>0</v>
      </c>
      <c r="DY65" s="4">
        <v>0</v>
      </c>
      <c r="DZ65" s="4">
        <v>0</v>
      </c>
      <c r="EA65" s="4">
        <v>0</v>
      </c>
      <c r="EB65" s="4">
        <v>0</v>
      </c>
      <c r="EC65" s="4">
        <v>0</v>
      </c>
      <c r="ED65" s="4">
        <v>0</v>
      </c>
      <c r="EE65" s="4">
        <v>0</v>
      </c>
      <c r="EF65" s="4">
        <v>0</v>
      </c>
      <c r="EG65" s="4">
        <v>0</v>
      </c>
      <c r="EH65" s="4">
        <v>0</v>
      </c>
      <c r="EI65" s="4">
        <v>0</v>
      </c>
      <c r="EJ65" s="4">
        <v>0</v>
      </c>
      <c r="EK65" s="4">
        <v>0</v>
      </c>
      <c r="EL65" s="4">
        <v>0</v>
      </c>
      <c r="EM65" s="4">
        <v>0</v>
      </c>
      <c r="EN65" s="4">
        <v>0</v>
      </c>
      <c r="EO65" s="4">
        <v>0</v>
      </c>
      <c r="EP65" s="4">
        <v>0</v>
      </c>
      <c r="EQ65" s="4">
        <v>0</v>
      </c>
      <c r="ER65" s="4">
        <v>0</v>
      </c>
      <c r="ES65" s="4">
        <v>0</v>
      </c>
      <c r="ET65" s="4">
        <v>0</v>
      </c>
      <c r="EU65" s="4">
        <v>0</v>
      </c>
      <c r="EV65" s="4">
        <v>0</v>
      </c>
      <c r="EW65" s="4">
        <v>0</v>
      </c>
      <c r="EX65" s="4">
        <v>0</v>
      </c>
      <c r="EY65" s="4">
        <v>0</v>
      </c>
      <c r="EZ65" s="4">
        <v>0</v>
      </c>
      <c r="FA65" s="4">
        <v>0</v>
      </c>
      <c r="FB65" s="4">
        <v>0</v>
      </c>
      <c r="FC65" s="4">
        <v>0</v>
      </c>
      <c r="FD65" s="4">
        <v>0</v>
      </c>
      <c r="FE65" s="4">
        <v>0</v>
      </c>
      <c r="FF65" s="4">
        <v>0</v>
      </c>
      <c r="FG65" s="4">
        <v>0</v>
      </c>
      <c r="FH65" s="4">
        <v>0</v>
      </c>
      <c r="FI65" s="4">
        <v>0</v>
      </c>
      <c r="FJ65" s="4">
        <v>0</v>
      </c>
      <c r="FK65" s="4">
        <v>0</v>
      </c>
      <c r="FL65" s="4">
        <v>0</v>
      </c>
      <c r="FM65" s="4">
        <v>0</v>
      </c>
      <c r="FN65" s="4">
        <v>0</v>
      </c>
      <c r="FO65" s="4">
        <v>0</v>
      </c>
      <c r="FP65" s="4">
        <v>0</v>
      </c>
      <c r="FQ65" s="4">
        <v>0</v>
      </c>
      <c r="FR65" s="4">
        <v>0</v>
      </c>
      <c r="FS65" s="4">
        <v>0</v>
      </c>
      <c r="FT65" s="4">
        <v>0</v>
      </c>
      <c r="FU65" s="4">
        <v>0</v>
      </c>
      <c r="FV65" s="4">
        <v>0</v>
      </c>
      <c r="FW65" s="4">
        <v>0</v>
      </c>
      <c r="FX65" s="4">
        <v>0</v>
      </c>
      <c r="FY65" s="4">
        <v>0</v>
      </c>
      <c r="FZ65" s="4">
        <v>0</v>
      </c>
      <c r="GA65" s="4">
        <v>0</v>
      </c>
      <c r="GB65" s="4">
        <v>0</v>
      </c>
      <c r="GC65" s="4">
        <v>0</v>
      </c>
      <c r="GD65" s="4">
        <v>0</v>
      </c>
      <c r="GE65" s="4">
        <v>0</v>
      </c>
      <c r="GF65" s="4">
        <v>0</v>
      </c>
      <c r="GG65" s="4">
        <v>0</v>
      </c>
      <c r="GH65" s="4">
        <v>0</v>
      </c>
      <c r="GI65" s="4">
        <v>0</v>
      </c>
      <c r="GJ65" s="4">
        <v>0</v>
      </c>
      <c r="GK65" s="4">
        <v>0</v>
      </c>
      <c r="GL65" s="4">
        <v>0</v>
      </c>
      <c r="GM65" s="4">
        <v>0</v>
      </c>
      <c r="GN65" s="4">
        <v>0</v>
      </c>
      <c r="GO65" s="4">
        <v>0</v>
      </c>
      <c r="GP65" s="4">
        <v>0</v>
      </c>
      <c r="GQ65" s="4">
        <v>0</v>
      </c>
      <c r="GR65" s="4">
        <v>0</v>
      </c>
      <c r="GS65" s="4">
        <v>0</v>
      </c>
      <c r="GT65" s="4">
        <v>0</v>
      </c>
      <c r="GU65" s="4">
        <v>0</v>
      </c>
      <c r="GV65" s="4">
        <v>0</v>
      </c>
      <c r="GW65" s="4">
        <v>0</v>
      </c>
      <c r="GX65" s="4">
        <v>0</v>
      </c>
      <c r="GY65" s="4">
        <v>0</v>
      </c>
      <c r="GZ65" s="4">
        <v>0</v>
      </c>
      <c r="HA65" s="4">
        <v>0</v>
      </c>
      <c r="HB65" s="4">
        <v>0</v>
      </c>
      <c r="HC65" s="4">
        <v>0</v>
      </c>
      <c r="HD65" s="4">
        <v>0</v>
      </c>
      <c r="HE65" s="4">
        <v>0</v>
      </c>
      <c r="HF65" s="4">
        <v>0</v>
      </c>
      <c r="HG65" s="4">
        <v>0</v>
      </c>
      <c r="HH65" s="4">
        <v>0</v>
      </c>
      <c r="HI65" s="4">
        <v>0</v>
      </c>
      <c r="HJ65" s="4">
        <v>0</v>
      </c>
      <c r="HK65" s="4">
        <v>0</v>
      </c>
      <c r="HL65" s="4">
        <v>0</v>
      </c>
      <c r="HM65" s="4">
        <v>0</v>
      </c>
      <c r="HN65" s="4">
        <v>0</v>
      </c>
      <c r="HO65" s="4">
        <v>0</v>
      </c>
      <c r="HP65" s="4">
        <v>0</v>
      </c>
      <c r="HQ65" s="4">
        <v>0</v>
      </c>
      <c r="HR65" s="4">
        <v>0</v>
      </c>
      <c r="HS65" s="4">
        <v>0</v>
      </c>
      <c r="HT65" s="4">
        <v>0</v>
      </c>
      <c r="HU65" s="4">
        <v>0</v>
      </c>
      <c r="HV65" s="4">
        <v>0</v>
      </c>
      <c r="HW65" s="4">
        <v>0</v>
      </c>
      <c r="HX65" s="4">
        <v>0</v>
      </c>
      <c r="HY65" s="4">
        <v>0</v>
      </c>
      <c r="HZ65" s="4">
        <v>0</v>
      </c>
      <c r="IA65" s="4">
        <v>0</v>
      </c>
      <c r="IB65" s="4">
        <v>0</v>
      </c>
      <c r="IC65" s="4">
        <v>0</v>
      </c>
      <c r="ID65" s="4">
        <v>0</v>
      </c>
      <c r="IE65" s="4">
        <v>0</v>
      </c>
      <c r="IF65" s="4">
        <v>0</v>
      </c>
      <c r="IG65" s="4">
        <v>0</v>
      </c>
      <c r="IH65" s="4">
        <v>0</v>
      </c>
      <c r="II65" s="4">
        <v>0</v>
      </c>
      <c r="IJ65" s="4">
        <v>0</v>
      </c>
      <c r="IK65" s="4">
        <v>0</v>
      </c>
      <c r="IL65" s="4">
        <v>0</v>
      </c>
      <c r="IM65" s="4">
        <v>0</v>
      </c>
      <c r="IN65" s="4">
        <v>0</v>
      </c>
      <c r="IO65" s="4">
        <v>0</v>
      </c>
      <c r="IP65" s="4">
        <v>0</v>
      </c>
      <c r="IQ65" s="4">
        <v>0</v>
      </c>
      <c r="IR65" s="4">
        <v>0</v>
      </c>
      <c r="IS65" s="4">
        <v>0</v>
      </c>
      <c r="IT65" s="4">
        <v>0</v>
      </c>
      <c r="IU65" s="4">
        <v>0</v>
      </c>
      <c r="IV65" s="4">
        <v>0</v>
      </c>
      <c r="IW65" s="4">
        <v>0</v>
      </c>
      <c r="IX65" s="4">
        <v>0</v>
      </c>
      <c r="IY65" s="4">
        <v>0</v>
      </c>
      <c r="IZ65" s="4">
        <v>0</v>
      </c>
      <c r="JA65" s="4">
        <v>0</v>
      </c>
      <c r="JB65" s="4">
        <v>0</v>
      </c>
      <c r="JC65" s="4">
        <v>0</v>
      </c>
      <c r="JD65" s="4">
        <v>0</v>
      </c>
      <c r="JE65" s="4">
        <v>0</v>
      </c>
      <c r="JF65" s="4">
        <v>0</v>
      </c>
      <c r="JG65" s="4">
        <v>0</v>
      </c>
      <c r="JH65" s="4">
        <v>0</v>
      </c>
      <c r="JI65" s="4">
        <v>0</v>
      </c>
      <c r="JJ65" s="4">
        <v>0</v>
      </c>
      <c r="JK65" s="4">
        <v>0</v>
      </c>
      <c r="JL65" s="4">
        <v>0</v>
      </c>
      <c r="JM65" s="4">
        <v>0</v>
      </c>
      <c r="JN65" s="4">
        <v>0</v>
      </c>
      <c r="JO65" s="4">
        <v>0</v>
      </c>
      <c r="JP65" s="4">
        <v>0</v>
      </c>
      <c r="JQ65" s="4">
        <v>0</v>
      </c>
      <c r="JR65" s="4">
        <v>0</v>
      </c>
      <c r="JS65" s="4">
        <v>0</v>
      </c>
      <c r="JT65" s="4">
        <v>0</v>
      </c>
      <c r="JU65" s="4">
        <v>0</v>
      </c>
      <c r="JV65" s="4">
        <v>0</v>
      </c>
      <c r="JW65" s="4">
        <v>0</v>
      </c>
      <c r="JX65" s="4">
        <v>0</v>
      </c>
      <c r="JY65" s="4">
        <v>0</v>
      </c>
      <c r="JZ65" s="4">
        <v>0</v>
      </c>
      <c r="KA65" s="4">
        <v>0</v>
      </c>
      <c r="KB65" s="4">
        <v>0</v>
      </c>
      <c r="KC65" s="4">
        <v>0</v>
      </c>
      <c r="KD65" s="4">
        <v>0</v>
      </c>
      <c r="KE65" s="4">
        <v>0</v>
      </c>
      <c r="KF65" s="4">
        <v>0</v>
      </c>
      <c r="KG65" s="4">
        <v>0</v>
      </c>
      <c r="KH65" s="4">
        <v>0</v>
      </c>
      <c r="KI65" s="4">
        <v>0</v>
      </c>
      <c r="KJ65" s="4">
        <v>0</v>
      </c>
      <c r="KK65" s="4">
        <v>0</v>
      </c>
      <c r="KL65" s="4">
        <v>0</v>
      </c>
      <c r="KM65" s="4">
        <v>0</v>
      </c>
      <c r="KN65" s="4">
        <v>0</v>
      </c>
      <c r="KO65" s="4">
        <v>0</v>
      </c>
      <c r="KP65" s="4">
        <v>0</v>
      </c>
      <c r="KQ65" s="4">
        <v>0</v>
      </c>
      <c r="KR65" s="4">
        <v>0</v>
      </c>
      <c r="KS65" s="4">
        <v>0</v>
      </c>
      <c r="KT65" s="4">
        <v>0</v>
      </c>
      <c r="KU65" s="4">
        <v>0</v>
      </c>
      <c r="KV65" s="4">
        <v>0</v>
      </c>
      <c r="KW65" s="4">
        <v>0</v>
      </c>
      <c r="KX65" s="4">
        <v>0</v>
      </c>
      <c r="KY65" s="4">
        <v>0</v>
      </c>
      <c r="KZ65" s="4">
        <v>0</v>
      </c>
      <c r="LA65" s="4">
        <v>0</v>
      </c>
      <c r="LB65" s="4">
        <v>0</v>
      </c>
      <c r="LC65" s="4">
        <v>0</v>
      </c>
      <c r="LD65" s="4">
        <v>0</v>
      </c>
      <c r="LE65" s="4">
        <v>0</v>
      </c>
      <c r="LF65" s="4">
        <v>0</v>
      </c>
      <c r="LG65" s="4">
        <v>0</v>
      </c>
      <c r="LH65" s="4">
        <v>0</v>
      </c>
      <c r="LI65" s="4">
        <v>0</v>
      </c>
      <c r="LJ65" s="4">
        <v>0</v>
      </c>
      <c r="LK65" s="4">
        <v>0</v>
      </c>
      <c r="LL65" s="4">
        <v>0</v>
      </c>
      <c r="LM65" s="4">
        <v>0</v>
      </c>
      <c r="LN65" s="4">
        <v>0</v>
      </c>
      <c r="LO65" s="4">
        <v>0</v>
      </c>
      <c r="LP65" s="4">
        <v>0</v>
      </c>
      <c r="LQ65" s="4">
        <v>0</v>
      </c>
      <c r="LR65" s="4">
        <v>0</v>
      </c>
      <c r="LS65" s="4">
        <v>0</v>
      </c>
      <c r="LT65" s="4">
        <v>0</v>
      </c>
      <c r="LU65" s="4">
        <v>0</v>
      </c>
      <c r="LV65" s="4">
        <v>0</v>
      </c>
      <c r="LW65" s="1">
        <f t="shared" si="13"/>
        <v>0</v>
      </c>
      <c r="LX65" s="1">
        <f t="shared" si="14"/>
        <v>0</v>
      </c>
      <c r="LY65" s="1">
        <f t="shared" si="15"/>
        <v>0</v>
      </c>
      <c r="LZ65" s="4">
        <v>0</v>
      </c>
      <c r="MA65" s="4">
        <v>0</v>
      </c>
      <c r="MB65" s="4">
        <v>0</v>
      </c>
      <c r="MC65" s="4">
        <v>0</v>
      </c>
      <c r="MD65" s="4">
        <v>0</v>
      </c>
      <c r="ME65" s="4">
        <v>0</v>
      </c>
      <c r="MF65" s="4">
        <v>0</v>
      </c>
      <c r="MG65" s="4">
        <v>0</v>
      </c>
      <c r="MH65" s="4">
        <v>0</v>
      </c>
      <c r="MI65" s="4">
        <v>0</v>
      </c>
      <c r="MJ65" s="4">
        <v>0</v>
      </c>
      <c r="MK65" s="4">
        <v>0</v>
      </c>
      <c r="ML65" s="4">
        <v>0</v>
      </c>
      <c r="MM65" s="4">
        <v>0</v>
      </c>
      <c r="MN65" s="4">
        <v>0</v>
      </c>
      <c r="MO65" s="4">
        <v>0</v>
      </c>
      <c r="MP65" s="4">
        <v>0</v>
      </c>
      <c r="MQ65" s="4">
        <v>0</v>
      </c>
      <c r="MR65" s="4">
        <v>0</v>
      </c>
      <c r="MS65" s="4">
        <v>0</v>
      </c>
      <c r="MT65" s="4">
        <v>0</v>
      </c>
      <c r="MU65" s="4">
        <v>0</v>
      </c>
      <c r="MV65" s="4">
        <v>0</v>
      </c>
      <c r="MW65" s="4">
        <v>0</v>
      </c>
      <c r="MX65" s="4">
        <v>0</v>
      </c>
      <c r="MY65" s="4">
        <v>0</v>
      </c>
      <c r="MZ65" s="4">
        <v>0</v>
      </c>
      <c r="NA65" s="4">
        <v>0</v>
      </c>
      <c r="NB65" s="4">
        <v>0</v>
      </c>
      <c r="NC65" s="4">
        <v>0</v>
      </c>
      <c r="ND65" s="4">
        <v>0</v>
      </c>
      <c r="NE65" s="4">
        <v>0</v>
      </c>
      <c r="NF65" s="4">
        <v>0</v>
      </c>
      <c r="NG65" s="4">
        <v>0</v>
      </c>
      <c r="NH65" s="4">
        <v>0</v>
      </c>
      <c r="NI65" s="4">
        <v>0</v>
      </c>
      <c r="NJ65" s="4">
        <v>0</v>
      </c>
      <c r="NK65" s="4">
        <v>0</v>
      </c>
      <c r="NL65" s="4">
        <v>0</v>
      </c>
      <c r="NM65" s="4">
        <v>0</v>
      </c>
      <c r="NN65" s="4">
        <v>0</v>
      </c>
      <c r="NO65" s="4">
        <v>0</v>
      </c>
      <c r="NP65" s="4">
        <v>0</v>
      </c>
      <c r="NQ65" s="4">
        <v>0</v>
      </c>
      <c r="NR65" s="4">
        <v>0</v>
      </c>
      <c r="NS65" s="4">
        <v>0</v>
      </c>
      <c r="NT65" s="4">
        <v>0</v>
      </c>
      <c r="NU65" s="4">
        <v>0</v>
      </c>
      <c r="NV65" s="4">
        <v>0</v>
      </c>
      <c r="NW65" s="4">
        <v>0</v>
      </c>
      <c r="NX65" s="4">
        <v>0</v>
      </c>
      <c r="NY65" s="4">
        <v>0</v>
      </c>
      <c r="NZ65" s="4">
        <v>0</v>
      </c>
      <c r="OA65" s="4">
        <v>0</v>
      </c>
      <c r="OB65" s="4">
        <v>0</v>
      </c>
      <c r="OC65" s="4">
        <v>0</v>
      </c>
      <c r="OD65" s="4">
        <v>0</v>
      </c>
      <c r="OE65" s="4">
        <v>0</v>
      </c>
      <c r="OF65" s="4">
        <v>0</v>
      </c>
      <c r="OG65" s="4">
        <v>0</v>
      </c>
      <c r="OH65" s="4">
        <v>0</v>
      </c>
      <c r="OI65" s="4">
        <v>0</v>
      </c>
      <c r="OJ65" s="4">
        <v>0</v>
      </c>
      <c r="OK65" s="4">
        <v>0</v>
      </c>
      <c r="OL65" s="4">
        <v>0</v>
      </c>
      <c r="OM65" s="4">
        <v>0</v>
      </c>
      <c r="ON65" s="4">
        <v>0</v>
      </c>
      <c r="OO65" s="4">
        <v>0</v>
      </c>
      <c r="OP65" s="4">
        <v>0</v>
      </c>
      <c r="OQ65" s="4">
        <v>0</v>
      </c>
      <c r="OR65" s="4">
        <v>0</v>
      </c>
      <c r="OS65" s="4">
        <v>0</v>
      </c>
      <c r="OT65" s="4">
        <v>0</v>
      </c>
      <c r="OU65" s="4">
        <v>0</v>
      </c>
      <c r="OV65" s="4">
        <v>0</v>
      </c>
      <c r="OW65" s="4">
        <v>0</v>
      </c>
      <c r="OX65" s="4">
        <v>0</v>
      </c>
      <c r="OY65" s="4">
        <v>0</v>
      </c>
      <c r="OZ65" s="4">
        <v>0</v>
      </c>
      <c r="PA65" s="4">
        <v>0</v>
      </c>
      <c r="PB65" s="4">
        <v>0</v>
      </c>
      <c r="PC65" s="4">
        <v>0</v>
      </c>
      <c r="PD65" s="4">
        <v>0</v>
      </c>
      <c r="PE65" s="4">
        <v>0</v>
      </c>
      <c r="PF65" s="4">
        <v>0</v>
      </c>
      <c r="PG65" s="4">
        <v>0</v>
      </c>
      <c r="PH65" s="4">
        <v>0</v>
      </c>
      <c r="PI65" s="4">
        <v>0</v>
      </c>
      <c r="PJ65" s="4">
        <v>0</v>
      </c>
      <c r="PK65" s="4">
        <v>0</v>
      </c>
      <c r="PL65" s="4">
        <v>0</v>
      </c>
      <c r="PM65" s="4">
        <v>0</v>
      </c>
      <c r="PN65" s="4">
        <v>0</v>
      </c>
      <c r="PO65" s="4">
        <v>0</v>
      </c>
      <c r="PP65" s="4">
        <v>0</v>
      </c>
      <c r="PQ65" s="4">
        <v>0</v>
      </c>
      <c r="PR65" s="4">
        <v>0</v>
      </c>
      <c r="PS65" s="4">
        <v>0</v>
      </c>
      <c r="PT65" s="4">
        <v>0</v>
      </c>
      <c r="PU65" s="4">
        <v>0</v>
      </c>
      <c r="PV65" s="4">
        <v>0</v>
      </c>
      <c r="PW65" s="4">
        <v>0</v>
      </c>
      <c r="PX65" s="4">
        <v>0</v>
      </c>
      <c r="PY65" s="4">
        <v>0</v>
      </c>
      <c r="PZ65" s="4">
        <v>0</v>
      </c>
      <c r="QA65" s="4">
        <v>0</v>
      </c>
      <c r="QB65" s="4">
        <v>0</v>
      </c>
      <c r="QC65" s="4">
        <v>0</v>
      </c>
      <c r="QD65" s="4">
        <v>0</v>
      </c>
      <c r="QE65" s="4">
        <v>1</v>
      </c>
      <c r="QF65" s="4">
        <v>0</v>
      </c>
      <c r="QG65" s="4">
        <v>0</v>
      </c>
      <c r="QH65" s="4">
        <v>0</v>
      </c>
      <c r="QI65" s="4">
        <v>0</v>
      </c>
      <c r="QJ65" s="4">
        <v>0</v>
      </c>
      <c r="QK65" s="4">
        <v>0</v>
      </c>
      <c r="QL65" s="4">
        <v>0</v>
      </c>
      <c r="QM65" s="4">
        <v>0</v>
      </c>
      <c r="QN65" s="4">
        <v>0</v>
      </c>
      <c r="QO65" s="4">
        <v>0</v>
      </c>
      <c r="QP65" s="4">
        <v>0</v>
      </c>
      <c r="QQ65" s="4">
        <v>0</v>
      </c>
      <c r="QR65" s="4">
        <v>0</v>
      </c>
      <c r="QS65" s="4">
        <v>0</v>
      </c>
      <c r="QT65" s="4">
        <v>0</v>
      </c>
      <c r="QU65" s="4">
        <v>0</v>
      </c>
      <c r="QV65" s="4">
        <v>0</v>
      </c>
      <c r="QW65" s="4">
        <v>0</v>
      </c>
      <c r="QX65" s="4">
        <v>0</v>
      </c>
      <c r="QY65" s="4">
        <v>0</v>
      </c>
      <c r="QZ65" s="4">
        <v>0</v>
      </c>
      <c r="RA65" s="4">
        <v>0</v>
      </c>
      <c r="RB65" s="1">
        <f t="shared" si="16"/>
        <v>7.575757575757576E-3</v>
      </c>
      <c r="RC65" s="1">
        <f t="shared" si="17"/>
        <v>6.5938506043824942E-4</v>
      </c>
      <c r="RD65" s="1">
        <f t="shared" si="18"/>
        <v>3.7878787878787879E-4</v>
      </c>
      <c r="RE65" s="4">
        <v>0</v>
      </c>
      <c r="RF65" s="4">
        <v>0</v>
      </c>
      <c r="RG65" s="4">
        <v>0</v>
      </c>
      <c r="RH65" s="4">
        <v>0</v>
      </c>
      <c r="RI65" s="4">
        <v>0</v>
      </c>
      <c r="RJ65" s="4">
        <v>0</v>
      </c>
      <c r="RK65" s="4">
        <v>0</v>
      </c>
      <c r="RL65" s="4">
        <v>0</v>
      </c>
      <c r="RM65" s="4">
        <v>0</v>
      </c>
      <c r="RN65" s="4">
        <v>0</v>
      </c>
      <c r="RO65" s="4">
        <v>0</v>
      </c>
      <c r="RP65" s="4">
        <v>0</v>
      </c>
      <c r="RQ65" s="4">
        <v>0</v>
      </c>
      <c r="RR65" s="4">
        <v>0</v>
      </c>
      <c r="RS65" s="4">
        <v>0</v>
      </c>
      <c r="RT65" s="4">
        <v>0</v>
      </c>
      <c r="RU65" s="4">
        <v>0</v>
      </c>
      <c r="RV65" s="4">
        <v>0</v>
      </c>
      <c r="RW65" s="4">
        <v>0</v>
      </c>
      <c r="RX65" s="4">
        <v>0</v>
      </c>
      <c r="RY65" s="1">
        <f t="shared" si="19"/>
        <v>0</v>
      </c>
      <c r="RZ65" s="1">
        <f t="shared" si="20"/>
        <v>0</v>
      </c>
      <c r="SA65" s="1">
        <f t="shared" si="21"/>
        <v>0</v>
      </c>
      <c r="SB65" s="4">
        <v>0</v>
      </c>
      <c r="SC65" s="4">
        <v>0</v>
      </c>
      <c r="SD65" s="4">
        <v>0</v>
      </c>
      <c r="SE65" s="4">
        <v>0</v>
      </c>
      <c r="SF65" s="4">
        <v>0</v>
      </c>
      <c r="SG65" s="4">
        <v>0</v>
      </c>
      <c r="SH65" s="4">
        <v>0</v>
      </c>
      <c r="SI65" s="4">
        <v>0</v>
      </c>
      <c r="SJ65" s="4">
        <v>0</v>
      </c>
      <c r="SK65" s="4">
        <v>0</v>
      </c>
      <c r="SL65" s="4">
        <v>0</v>
      </c>
      <c r="SM65" s="4">
        <v>1</v>
      </c>
      <c r="SN65" s="4">
        <v>0</v>
      </c>
      <c r="SO65" s="4">
        <v>0</v>
      </c>
      <c r="SP65" s="4">
        <v>0</v>
      </c>
      <c r="SQ65" s="4">
        <v>0</v>
      </c>
      <c r="SR65" s="4">
        <v>0</v>
      </c>
      <c r="SS65" s="4">
        <v>0</v>
      </c>
      <c r="ST65" s="4">
        <v>0</v>
      </c>
      <c r="SU65" s="4">
        <v>0</v>
      </c>
      <c r="SV65" s="4">
        <v>0</v>
      </c>
      <c r="SW65" s="4">
        <v>1</v>
      </c>
      <c r="SX65" s="4">
        <v>0</v>
      </c>
      <c r="SY65" s="4">
        <v>0</v>
      </c>
      <c r="SZ65" s="4">
        <v>1</v>
      </c>
      <c r="TA65" s="4">
        <v>0</v>
      </c>
      <c r="TB65" s="4">
        <v>0</v>
      </c>
      <c r="TC65" s="4">
        <v>0</v>
      </c>
      <c r="TD65" s="4">
        <v>1</v>
      </c>
      <c r="TE65" s="4">
        <v>0</v>
      </c>
      <c r="TF65" s="4">
        <v>1</v>
      </c>
      <c r="TG65" s="4">
        <v>0</v>
      </c>
      <c r="TH65" s="4">
        <v>0</v>
      </c>
      <c r="TI65" s="4">
        <v>0</v>
      </c>
      <c r="TJ65" s="4">
        <v>0</v>
      </c>
      <c r="TK65" s="4">
        <v>0</v>
      </c>
      <c r="TL65" s="4">
        <v>0</v>
      </c>
      <c r="TM65" s="4">
        <v>0</v>
      </c>
      <c r="TN65" s="4">
        <v>0</v>
      </c>
      <c r="TO65" s="4">
        <v>0</v>
      </c>
      <c r="TP65" s="4">
        <v>0</v>
      </c>
      <c r="TQ65" s="4">
        <v>0</v>
      </c>
      <c r="TR65" s="4">
        <v>0</v>
      </c>
      <c r="TS65" s="4">
        <v>0</v>
      </c>
      <c r="TT65" s="4">
        <v>0</v>
      </c>
      <c r="TU65" s="4">
        <v>0</v>
      </c>
      <c r="TV65" s="4">
        <v>0</v>
      </c>
      <c r="TW65" s="4">
        <v>0</v>
      </c>
      <c r="TX65" s="4">
        <v>0</v>
      </c>
      <c r="TY65" s="4">
        <v>0</v>
      </c>
      <c r="TZ65" s="4">
        <v>0</v>
      </c>
      <c r="UA65" s="4">
        <v>0</v>
      </c>
      <c r="UB65" s="4">
        <v>0</v>
      </c>
      <c r="UC65" s="4">
        <v>0</v>
      </c>
      <c r="UD65" s="4">
        <v>0</v>
      </c>
      <c r="UE65" s="4">
        <v>0</v>
      </c>
      <c r="UF65" s="4">
        <v>0</v>
      </c>
      <c r="UG65" s="4">
        <v>0</v>
      </c>
      <c r="UH65" s="4">
        <v>0</v>
      </c>
      <c r="UI65" s="4">
        <v>0</v>
      </c>
      <c r="UJ65" s="4">
        <v>0</v>
      </c>
      <c r="UK65" s="4">
        <v>0</v>
      </c>
      <c r="UL65" s="4">
        <v>0</v>
      </c>
      <c r="UM65" s="4">
        <v>0</v>
      </c>
      <c r="UN65" s="4">
        <v>0</v>
      </c>
      <c r="UO65" s="4">
        <v>0</v>
      </c>
      <c r="UP65" s="4">
        <v>0</v>
      </c>
      <c r="UQ65" s="4">
        <v>0</v>
      </c>
      <c r="UR65" s="4">
        <v>0</v>
      </c>
      <c r="US65" s="4">
        <v>0</v>
      </c>
      <c r="UT65" s="4">
        <v>0</v>
      </c>
      <c r="UU65" s="4">
        <v>0</v>
      </c>
      <c r="UV65" s="4">
        <v>0</v>
      </c>
      <c r="UW65" s="4">
        <v>0</v>
      </c>
      <c r="UX65" s="4">
        <v>0</v>
      </c>
      <c r="UY65" s="4">
        <v>0</v>
      </c>
      <c r="UZ65" s="4">
        <v>0</v>
      </c>
      <c r="VA65" s="4">
        <v>0</v>
      </c>
      <c r="VB65" s="4">
        <v>0</v>
      </c>
      <c r="VC65" s="4">
        <v>1</v>
      </c>
      <c r="VD65" s="4">
        <v>0</v>
      </c>
      <c r="VE65" s="4">
        <v>0</v>
      </c>
      <c r="VF65" s="4">
        <v>0</v>
      </c>
      <c r="VG65" s="4">
        <v>0</v>
      </c>
      <c r="VH65" s="4">
        <v>0</v>
      </c>
      <c r="VI65" s="4">
        <v>0</v>
      </c>
      <c r="VJ65" s="4">
        <v>0</v>
      </c>
      <c r="VK65" s="4">
        <v>0</v>
      </c>
      <c r="VL65" s="4">
        <v>0</v>
      </c>
      <c r="VM65" s="4">
        <v>0</v>
      </c>
      <c r="VN65" s="4">
        <v>0</v>
      </c>
      <c r="VO65" s="4">
        <v>0</v>
      </c>
      <c r="VP65" s="4">
        <v>0</v>
      </c>
      <c r="VQ65" s="4">
        <v>0</v>
      </c>
      <c r="VR65" s="4">
        <v>0</v>
      </c>
      <c r="VS65" s="4">
        <v>0</v>
      </c>
      <c r="VT65" s="4">
        <v>0</v>
      </c>
      <c r="VU65" s="4">
        <v>0</v>
      </c>
      <c r="VV65" s="4">
        <v>0</v>
      </c>
      <c r="VW65" s="4">
        <v>0</v>
      </c>
      <c r="VX65" s="4">
        <v>0</v>
      </c>
      <c r="VY65" s="4">
        <v>0</v>
      </c>
      <c r="VZ65" s="4">
        <v>0</v>
      </c>
      <c r="WA65" s="4">
        <v>0</v>
      </c>
      <c r="WB65" s="4">
        <v>0</v>
      </c>
      <c r="WC65" s="4">
        <v>0</v>
      </c>
      <c r="WD65" s="4">
        <v>0</v>
      </c>
      <c r="WE65" s="4">
        <v>0</v>
      </c>
      <c r="WF65" s="4">
        <v>0</v>
      </c>
      <c r="WG65" s="4">
        <v>1</v>
      </c>
      <c r="WH65" s="4">
        <v>1</v>
      </c>
      <c r="WI65" s="4">
        <v>0</v>
      </c>
      <c r="WJ65" s="4">
        <v>0</v>
      </c>
      <c r="WK65" s="4">
        <v>0</v>
      </c>
      <c r="WL65" s="4">
        <v>0</v>
      </c>
      <c r="WM65" s="4">
        <v>0</v>
      </c>
      <c r="WN65" s="4">
        <v>0</v>
      </c>
      <c r="WO65" s="4">
        <v>0</v>
      </c>
      <c r="WP65" s="4">
        <v>0</v>
      </c>
      <c r="WQ65" s="4">
        <v>0</v>
      </c>
      <c r="WR65" s="4">
        <v>1</v>
      </c>
      <c r="WS65" s="4">
        <v>0</v>
      </c>
      <c r="WT65" s="4">
        <v>0</v>
      </c>
      <c r="WU65" s="4">
        <v>0</v>
      </c>
      <c r="WV65" s="4">
        <v>0</v>
      </c>
      <c r="WW65" s="4">
        <v>0</v>
      </c>
      <c r="WX65" s="4">
        <v>0</v>
      </c>
      <c r="WY65" s="4">
        <v>0</v>
      </c>
      <c r="WZ65" s="4">
        <v>0</v>
      </c>
      <c r="XA65" s="4">
        <v>0</v>
      </c>
      <c r="XB65" s="1">
        <f t="shared" si="22"/>
        <v>6.9230769230769235E-2</v>
      </c>
      <c r="XC65" s="1">
        <f t="shared" si="23"/>
        <v>1.9602165710744619E-3</v>
      </c>
      <c r="XD65" s="1">
        <f t="shared" si="24"/>
        <v>3.4615384615384616E-3</v>
      </c>
      <c r="XE65" s="4">
        <v>10</v>
      </c>
    </row>
    <row r="66" spans="1:629">
      <c r="A66" s="3" t="s">
        <v>678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1</v>
      </c>
      <c r="I66" s="4">
        <v>0</v>
      </c>
      <c r="J66" s="4">
        <v>0</v>
      </c>
      <c r="K66" s="4">
        <v>0</v>
      </c>
      <c r="L66" s="4">
        <v>0</v>
      </c>
      <c r="M66" s="4">
        <v>1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1">
        <f t="shared" si="0"/>
        <v>3.5714285714285712E-2</v>
      </c>
      <c r="BG66" s="1">
        <f t="shared" si="1"/>
        <v>3.3438631282090674E-3</v>
      </c>
      <c r="BH66" s="1">
        <f t="shared" si="2"/>
        <v>1.7857142857142857E-3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1">
        <f t="shared" si="3"/>
        <v>0</v>
      </c>
      <c r="BU66" s="1">
        <f t="shared" si="4"/>
        <v>0</v>
      </c>
      <c r="BV66" s="1">
        <f t="shared" si="5"/>
        <v>0</v>
      </c>
      <c r="BW66" s="4">
        <v>0</v>
      </c>
      <c r="BX66" s="4">
        <v>0</v>
      </c>
      <c r="BY66" s="4">
        <v>0</v>
      </c>
      <c r="BZ66" s="4">
        <v>0</v>
      </c>
      <c r="CA66" s="1">
        <f t="shared" si="6"/>
        <v>0</v>
      </c>
      <c r="CB66" s="1">
        <f t="shared" si="7"/>
        <v>0</v>
      </c>
      <c r="CC66" s="1">
        <f t="shared" si="8"/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0</v>
      </c>
      <c r="CJ66" s="4">
        <v>0</v>
      </c>
      <c r="CK66" s="4">
        <v>0</v>
      </c>
      <c r="CL66" s="4">
        <v>0</v>
      </c>
      <c r="CM66" s="4">
        <v>0</v>
      </c>
      <c r="CN66" s="4">
        <v>0</v>
      </c>
      <c r="CO66" s="4">
        <v>0</v>
      </c>
      <c r="CP66" s="4">
        <v>0</v>
      </c>
      <c r="CQ66" s="4">
        <v>0</v>
      </c>
      <c r="CR66" s="4">
        <v>0</v>
      </c>
      <c r="CS66" s="4">
        <v>0</v>
      </c>
      <c r="CT66" s="4">
        <v>0</v>
      </c>
      <c r="CU66" s="4">
        <v>0</v>
      </c>
      <c r="CV66" s="4">
        <v>0</v>
      </c>
      <c r="CW66" s="4">
        <v>0</v>
      </c>
      <c r="CX66" s="4">
        <v>0</v>
      </c>
      <c r="CY66" s="1">
        <f t="shared" si="9"/>
        <v>0</v>
      </c>
      <c r="CZ66" s="1">
        <f t="shared" si="10"/>
        <v>0</v>
      </c>
      <c r="DA66" s="1">
        <f t="shared" si="11"/>
        <v>0</v>
      </c>
      <c r="DB66" s="4">
        <v>0</v>
      </c>
      <c r="DC66" s="5" t="s">
        <v>614</v>
      </c>
      <c r="DD66" s="5" t="s">
        <v>614</v>
      </c>
      <c r="DE66" s="1">
        <f t="shared" si="12"/>
        <v>0</v>
      </c>
      <c r="DF66" s="4">
        <v>0</v>
      </c>
      <c r="DG66" s="4">
        <v>0</v>
      </c>
      <c r="DH66" s="4">
        <v>0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N66" s="4">
        <v>0</v>
      </c>
      <c r="DO66" s="4">
        <v>0</v>
      </c>
      <c r="DP66" s="4">
        <v>0</v>
      </c>
      <c r="DQ66" s="4">
        <v>0</v>
      </c>
      <c r="DR66" s="4">
        <v>0</v>
      </c>
      <c r="DS66" s="4">
        <v>0</v>
      </c>
      <c r="DT66" s="4">
        <v>0</v>
      </c>
      <c r="DU66" s="4">
        <v>0</v>
      </c>
      <c r="DV66" s="4">
        <v>0</v>
      </c>
      <c r="DW66" s="4">
        <v>0</v>
      </c>
      <c r="DX66" s="4">
        <v>0</v>
      </c>
      <c r="DY66" s="4">
        <v>0</v>
      </c>
      <c r="DZ66" s="4">
        <v>0</v>
      </c>
      <c r="EA66" s="4">
        <v>0</v>
      </c>
      <c r="EB66" s="4">
        <v>0</v>
      </c>
      <c r="EC66" s="4">
        <v>0</v>
      </c>
      <c r="ED66" s="4">
        <v>0</v>
      </c>
      <c r="EE66" s="4">
        <v>0</v>
      </c>
      <c r="EF66" s="4">
        <v>0</v>
      </c>
      <c r="EG66" s="4">
        <v>0</v>
      </c>
      <c r="EH66" s="4">
        <v>0</v>
      </c>
      <c r="EI66" s="4">
        <v>0</v>
      </c>
      <c r="EJ66" s="4">
        <v>0</v>
      </c>
      <c r="EK66" s="4">
        <v>0</v>
      </c>
      <c r="EL66" s="4">
        <v>0</v>
      </c>
      <c r="EM66" s="4">
        <v>0</v>
      </c>
      <c r="EN66" s="4">
        <v>0</v>
      </c>
      <c r="EO66" s="4">
        <v>0</v>
      </c>
      <c r="EP66" s="4">
        <v>0</v>
      </c>
      <c r="EQ66" s="4">
        <v>0</v>
      </c>
      <c r="ER66" s="4">
        <v>0</v>
      </c>
      <c r="ES66" s="4">
        <v>0</v>
      </c>
      <c r="ET66" s="4">
        <v>0</v>
      </c>
      <c r="EU66" s="4">
        <v>0</v>
      </c>
      <c r="EV66" s="4">
        <v>0</v>
      </c>
      <c r="EW66" s="4">
        <v>0</v>
      </c>
      <c r="EX66" s="4">
        <v>0</v>
      </c>
      <c r="EY66" s="4">
        <v>0</v>
      </c>
      <c r="EZ66" s="4">
        <v>0</v>
      </c>
      <c r="FA66" s="4">
        <v>0</v>
      </c>
      <c r="FB66" s="4">
        <v>0</v>
      </c>
      <c r="FC66" s="4">
        <v>0</v>
      </c>
      <c r="FD66" s="4">
        <v>0</v>
      </c>
      <c r="FE66" s="4">
        <v>0</v>
      </c>
      <c r="FF66" s="4">
        <v>0</v>
      </c>
      <c r="FG66" s="4">
        <v>0</v>
      </c>
      <c r="FH66" s="4">
        <v>0</v>
      </c>
      <c r="FI66" s="4">
        <v>0</v>
      </c>
      <c r="FJ66" s="4">
        <v>0</v>
      </c>
      <c r="FK66" s="4">
        <v>0</v>
      </c>
      <c r="FL66" s="4">
        <v>0</v>
      </c>
      <c r="FM66" s="4">
        <v>0</v>
      </c>
      <c r="FN66" s="4">
        <v>0</v>
      </c>
      <c r="FO66" s="4">
        <v>0</v>
      </c>
      <c r="FP66" s="4">
        <v>0</v>
      </c>
      <c r="FQ66" s="4">
        <v>0</v>
      </c>
      <c r="FR66" s="4">
        <v>0</v>
      </c>
      <c r="FS66" s="4">
        <v>0</v>
      </c>
      <c r="FT66" s="4">
        <v>0</v>
      </c>
      <c r="FU66" s="4">
        <v>0</v>
      </c>
      <c r="FV66" s="4">
        <v>0</v>
      </c>
      <c r="FW66" s="4">
        <v>0</v>
      </c>
      <c r="FX66" s="4">
        <v>0</v>
      </c>
      <c r="FY66" s="4">
        <v>0</v>
      </c>
      <c r="FZ66" s="4">
        <v>0</v>
      </c>
      <c r="GA66" s="4">
        <v>0</v>
      </c>
      <c r="GB66" s="4">
        <v>0</v>
      </c>
      <c r="GC66" s="4">
        <v>0</v>
      </c>
      <c r="GD66" s="4">
        <v>0</v>
      </c>
      <c r="GE66" s="4">
        <v>0</v>
      </c>
      <c r="GF66" s="4">
        <v>0</v>
      </c>
      <c r="GG66" s="4">
        <v>0</v>
      </c>
      <c r="GH66" s="4">
        <v>0</v>
      </c>
      <c r="GI66" s="4">
        <v>0</v>
      </c>
      <c r="GJ66" s="4">
        <v>0</v>
      </c>
      <c r="GK66" s="4">
        <v>0</v>
      </c>
      <c r="GL66" s="4">
        <v>0</v>
      </c>
      <c r="GM66" s="4">
        <v>0</v>
      </c>
      <c r="GN66" s="4">
        <v>0</v>
      </c>
      <c r="GO66" s="4">
        <v>0</v>
      </c>
      <c r="GP66" s="4">
        <v>0</v>
      </c>
      <c r="GQ66" s="4">
        <v>0</v>
      </c>
      <c r="GR66" s="4">
        <v>1</v>
      </c>
      <c r="GS66" s="4">
        <v>0</v>
      </c>
      <c r="GT66" s="4">
        <v>0</v>
      </c>
      <c r="GU66" s="4">
        <v>0</v>
      </c>
      <c r="GV66" s="4">
        <v>0</v>
      </c>
      <c r="GW66" s="4">
        <v>0</v>
      </c>
      <c r="GX66" s="4">
        <v>0</v>
      </c>
      <c r="GY66" s="4">
        <v>0</v>
      </c>
      <c r="GZ66" s="4">
        <v>0</v>
      </c>
      <c r="HA66" s="4">
        <v>0</v>
      </c>
      <c r="HB66" s="4">
        <v>0</v>
      </c>
      <c r="HC66" s="4">
        <v>0</v>
      </c>
      <c r="HD66" s="4">
        <v>0</v>
      </c>
      <c r="HE66" s="4">
        <v>0</v>
      </c>
      <c r="HF66" s="4">
        <v>0</v>
      </c>
      <c r="HG66" s="4">
        <v>0</v>
      </c>
      <c r="HH66" s="4">
        <v>0</v>
      </c>
      <c r="HI66" s="4">
        <v>0</v>
      </c>
      <c r="HJ66" s="4">
        <v>0</v>
      </c>
      <c r="HK66" s="4">
        <v>0</v>
      </c>
      <c r="HL66" s="4">
        <v>0</v>
      </c>
      <c r="HM66" s="4">
        <v>0</v>
      </c>
      <c r="HN66" s="4">
        <v>0</v>
      </c>
      <c r="HO66" s="4">
        <v>0</v>
      </c>
      <c r="HP66" s="4">
        <v>0</v>
      </c>
      <c r="HQ66" s="4">
        <v>0</v>
      </c>
      <c r="HR66" s="4">
        <v>0</v>
      </c>
      <c r="HS66" s="4">
        <v>0</v>
      </c>
      <c r="HT66" s="4">
        <v>0</v>
      </c>
      <c r="HU66" s="4">
        <v>0</v>
      </c>
      <c r="HV66" s="4">
        <v>0</v>
      </c>
      <c r="HW66" s="4">
        <v>0</v>
      </c>
      <c r="HX66" s="4">
        <v>0</v>
      </c>
      <c r="HY66" s="4">
        <v>0</v>
      </c>
      <c r="HZ66" s="4">
        <v>0</v>
      </c>
      <c r="IA66" s="4">
        <v>0</v>
      </c>
      <c r="IB66" s="4">
        <v>0</v>
      </c>
      <c r="IC66" s="4">
        <v>0</v>
      </c>
      <c r="ID66" s="4">
        <v>0</v>
      </c>
      <c r="IE66" s="4">
        <v>0</v>
      </c>
      <c r="IF66" s="4">
        <v>0</v>
      </c>
      <c r="IG66" s="4">
        <v>0</v>
      </c>
      <c r="IH66" s="4">
        <v>0</v>
      </c>
      <c r="II66" s="4">
        <v>0</v>
      </c>
      <c r="IJ66" s="4">
        <v>0</v>
      </c>
      <c r="IK66" s="4">
        <v>0</v>
      </c>
      <c r="IL66" s="4">
        <v>0</v>
      </c>
      <c r="IM66" s="4">
        <v>0</v>
      </c>
      <c r="IN66" s="4">
        <v>0</v>
      </c>
      <c r="IO66" s="4">
        <v>0</v>
      </c>
      <c r="IP66" s="4">
        <v>0</v>
      </c>
      <c r="IQ66" s="4">
        <v>0</v>
      </c>
      <c r="IR66" s="4">
        <v>0</v>
      </c>
      <c r="IS66" s="4">
        <v>0</v>
      </c>
      <c r="IT66" s="4">
        <v>0</v>
      </c>
      <c r="IU66" s="4">
        <v>0</v>
      </c>
      <c r="IV66" s="4">
        <v>0</v>
      </c>
      <c r="IW66" s="4">
        <v>0</v>
      </c>
      <c r="IX66" s="4">
        <v>0</v>
      </c>
      <c r="IY66" s="4">
        <v>0</v>
      </c>
      <c r="IZ66" s="4">
        <v>0</v>
      </c>
      <c r="JA66" s="4">
        <v>0</v>
      </c>
      <c r="JB66" s="4">
        <v>0</v>
      </c>
      <c r="JC66" s="4">
        <v>0</v>
      </c>
      <c r="JD66" s="4">
        <v>0</v>
      </c>
      <c r="JE66" s="4">
        <v>0</v>
      </c>
      <c r="JF66" s="4">
        <v>0</v>
      </c>
      <c r="JG66" s="4">
        <v>0</v>
      </c>
      <c r="JH66" s="4">
        <v>0</v>
      </c>
      <c r="JI66" s="4">
        <v>0</v>
      </c>
      <c r="JJ66" s="4">
        <v>0</v>
      </c>
      <c r="JK66" s="4">
        <v>0</v>
      </c>
      <c r="JL66" s="4">
        <v>0</v>
      </c>
      <c r="JM66" s="4">
        <v>0</v>
      </c>
      <c r="JN66" s="4">
        <v>0</v>
      </c>
      <c r="JO66" s="4">
        <v>0</v>
      </c>
      <c r="JP66" s="4">
        <v>0</v>
      </c>
      <c r="JQ66" s="4">
        <v>0</v>
      </c>
      <c r="JR66" s="4">
        <v>0</v>
      </c>
      <c r="JS66" s="4">
        <v>0</v>
      </c>
      <c r="JT66" s="4">
        <v>0</v>
      </c>
      <c r="JU66" s="4">
        <v>0</v>
      </c>
      <c r="JV66" s="4">
        <v>0</v>
      </c>
      <c r="JW66" s="4">
        <v>0</v>
      </c>
      <c r="JX66" s="4">
        <v>0</v>
      </c>
      <c r="JY66" s="4">
        <v>0</v>
      </c>
      <c r="JZ66" s="4">
        <v>0</v>
      </c>
      <c r="KA66" s="4">
        <v>0</v>
      </c>
      <c r="KB66" s="4">
        <v>0</v>
      </c>
      <c r="KC66" s="4">
        <v>0</v>
      </c>
      <c r="KD66" s="4">
        <v>0</v>
      </c>
      <c r="KE66" s="4">
        <v>0</v>
      </c>
      <c r="KF66" s="4">
        <v>0</v>
      </c>
      <c r="KG66" s="4">
        <v>0</v>
      </c>
      <c r="KH66" s="4">
        <v>0</v>
      </c>
      <c r="KI66" s="4">
        <v>0</v>
      </c>
      <c r="KJ66" s="4">
        <v>0</v>
      </c>
      <c r="KK66" s="4">
        <v>0</v>
      </c>
      <c r="KL66" s="4">
        <v>0</v>
      </c>
      <c r="KM66" s="4">
        <v>0</v>
      </c>
      <c r="KN66" s="4">
        <v>0</v>
      </c>
      <c r="KO66" s="4">
        <v>0</v>
      </c>
      <c r="KP66" s="4">
        <v>0</v>
      </c>
      <c r="KQ66" s="4">
        <v>0</v>
      </c>
      <c r="KR66" s="4">
        <v>0</v>
      </c>
      <c r="KS66" s="4">
        <v>0</v>
      </c>
      <c r="KT66" s="4">
        <v>0</v>
      </c>
      <c r="KU66" s="4">
        <v>0</v>
      </c>
      <c r="KV66" s="4">
        <v>0</v>
      </c>
      <c r="KW66" s="4">
        <v>0</v>
      </c>
      <c r="KX66" s="4">
        <v>0</v>
      </c>
      <c r="KY66" s="4">
        <v>0</v>
      </c>
      <c r="KZ66" s="4">
        <v>0</v>
      </c>
      <c r="LA66" s="4">
        <v>0</v>
      </c>
      <c r="LB66" s="4">
        <v>0</v>
      </c>
      <c r="LC66" s="4">
        <v>0</v>
      </c>
      <c r="LD66" s="4">
        <v>0</v>
      </c>
      <c r="LE66" s="4">
        <v>0</v>
      </c>
      <c r="LF66" s="4">
        <v>0</v>
      </c>
      <c r="LG66" s="4">
        <v>0</v>
      </c>
      <c r="LH66" s="4">
        <v>0</v>
      </c>
      <c r="LI66" s="4">
        <v>0</v>
      </c>
      <c r="LJ66" s="4">
        <v>0</v>
      </c>
      <c r="LK66" s="4">
        <v>0</v>
      </c>
      <c r="LL66" s="4">
        <v>0</v>
      </c>
      <c r="LM66" s="4">
        <v>0</v>
      </c>
      <c r="LN66" s="4">
        <v>0</v>
      </c>
      <c r="LO66" s="4">
        <v>0</v>
      </c>
      <c r="LP66" s="4">
        <v>0</v>
      </c>
      <c r="LQ66" s="4">
        <v>0</v>
      </c>
      <c r="LR66" s="4">
        <v>0</v>
      </c>
      <c r="LS66" s="4">
        <v>0</v>
      </c>
      <c r="LT66" s="4">
        <v>0</v>
      </c>
      <c r="LU66" s="4">
        <v>0</v>
      </c>
      <c r="LV66" s="4">
        <v>0</v>
      </c>
      <c r="LW66" s="1">
        <f t="shared" si="13"/>
        <v>4.4444444444444444E-3</v>
      </c>
      <c r="LX66" s="1">
        <f t="shared" si="14"/>
        <v>2.9629629629629629E-4</v>
      </c>
      <c r="LY66" s="1">
        <f t="shared" si="15"/>
        <v>2.2222222222222223E-4</v>
      </c>
      <c r="LZ66" s="4">
        <v>0</v>
      </c>
      <c r="MA66" s="4">
        <v>0</v>
      </c>
      <c r="MB66" s="4">
        <v>0</v>
      </c>
      <c r="MC66" s="4">
        <v>0</v>
      </c>
      <c r="MD66" s="4">
        <v>0</v>
      </c>
      <c r="ME66" s="4">
        <v>0</v>
      </c>
      <c r="MF66" s="4">
        <v>0</v>
      </c>
      <c r="MG66" s="4">
        <v>0</v>
      </c>
      <c r="MH66" s="4">
        <v>0</v>
      </c>
      <c r="MI66" s="4">
        <v>0</v>
      </c>
      <c r="MJ66" s="4">
        <v>0</v>
      </c>
      <c r="MK66" s="4">
        <v>0</v>
      </c>
      <c r="ML66" s="4">
        <v>0</v>
      </c>
      <c r="MM66" s="4">
        <v>0</v>
      </c>
      <c r="MN66" s="4">
        <v>0</v>
      </c>
      <c r="MO66" s="4">
        <v>0</v>
      </c>
      <c r="MP66" s="4">
        <v>0</v>
      </c>
      <c r="MQ66" s="4">
        <v>0</v>
      </c>
      <c r="MR66" s="4">
        <v>0</v>
      </c>
      <c r="MS66" s="4">
        <v>0</v>
      </c>
      <c r="MT66" s="4">
        <v>0</v>
      </c>
      <c r="MU66" s="4">
        <v>0</v>
      </c>
      <c r="MV66" s="4">
        <v>0</v>
      </c>
      <c r="MW66" s="4">
        <v>0</v>
      </c>
      <c r="MX66" s="4">
        <v>0</v>
      </c>
      <c r="MY66" s="4">
        <v>0</v>
      </c>
      <c r="MZ66" s="4">
        <v>0</v>
      </c>
      <c r="NA66" s="4">
        <v>0</v>
      </c>
      <c r="NB66" s="4">
        <v>0</v>
      </c>
      <c r="NC66" s="4">
        <v>0</v>
      </c>
      <c r="ND66" s="4">
        <v>0</v>
      </c>
      <c r="NE66" s="4">
        <v>0</v>
      </c>
      <c r="NF66" s="4">
        <v>0</v>
      </c>
      <c r="NG66" s="4">
        <v>0</v>
      </c>
      <c r="NH66" s="4">
        <v>0</v>
      </c>
      <c r="NI66" s="4">
        <v>0</v>
      </c>
      <c r="NJ66" s="4">
        <v>0</v>
      </c>
      <c r="NK66" s="4">
        <v>0</v>
      </c>
      <c r="NL66" s="4">
        <v>0</v>
      </c>
      <c r="NM66" s="4">
        <v>0</v>
      </c>
      <c r="NN66" s="4">
        <v>0</v>
      </c>
      <c r="NO66" s="4">
        <v>0</v>
      </c>
      <c r="NP66" s="4">
        <v>0</v>
      </c>
      <c r="NQ66" s="4">
        <v>0</v>
      </c>
      <c r="NR66" s="4">
        <v>0</v>
      </c>
      <c r="NS66" s="4">
        <v>0</v>
      </c>
      <c r="NT66" s="4">
        <v>0</v>
      </c>
      <c r="NU66" s="4">
        <v>0</v>
      </c>
      <c r="NV66" s="4">
        <v>0</v>
      </c>
      <c r="NW66" s="4">
        <v>0</v>
      </c>
      <c r="NX66" s="4">
        <v>0</v>
      </c>
      <c r="NY66" s="4">
        <v>0</v>
      </c>
      <c r="NZ66" s="4">
        <v>0</v>
      </c>
      <c r="OA66" s="4">
        <v>0</v>
      </c>
      <c r="OB66" s="4">
        <v>0</v>
      </c>
      <c r="OC66" s="4">
        <v>0</v>
      </c>
      <c r="OD66" s="4">
        <v>0</v>
      </c>
      <c r="OE66" s="4">
        <v>0</v>
      </c>
      <c r="OF66" s="4">
        <v>0</v>
      </c>
      <c r="OG66" s="4">
        <v>0</v>
      </c>
      <c r="OH66" s="4">
        <v>0</v>
      </c>
      <c r="OI66" s="4">
        <v>0</v>
      </c>
      <c r="OJ66" s="4">
        <v>0</v>
      </c>
      <c r="OK66" s="4">
        <v>0</v>
      </c>
      <c r="OL66" s="4">
        <v>0</v>
      </c>
      <c r="OM66" s="4">
        <v>0</v>
      </c>
      <c r="ON66" s="4">
        <v>0</v>
      </c>
      <c r="OO66" s="4">
        <v>0</v>
      </c>
      <c r="OP66" s="4">
        <v>0</v>
      </c>
      <c r="OQ66" s="4">
        <v>0</v>
      </c>
      <c r="OR66" s="4">
        <v>0</v>
      </c>
      <c r="OS66" s="4">
        <v>0</v>
      </c>
      <c r="OT66" s="4">
        <v>0</v>
      </c>
      <c r="OU66" s="4">
        <v>0</v>
      </c>
      <c r="OV66" s="4">
        <v>0</v>
      </c>
      <c r="OW66" s="4">
        <v>0</v>
      </c>
      <c r="OX66" s="4">
        <v>0</v>
      </c>
      <c r="OY66" s="4">
        <v>0</v>
      </c>
      <c r="OZ66" s="4">
        <v>0</v>
      </c>
      <c r="PA66" s="4">
        <v>0</v>
      </c>
      <c r="PB66" s="4">
        <v>0</v>
      </c>
      <c r="PC66" s="4">
        <v>0</v>
      </c>
      <c r="PD66" s="4">
        <v>0</v>
      </c>
      <c r="PE66" s="4">
        <v>0</v>
      </c>
      <c r="PF66" s="4">
        <v>0</v>
      </c>
      <c r="PG66" s="4">
        <v>0</v>
      </c>
      <c r="PH66" s="4">
        <v>0</v>
      </c>
      <c r="PI66" s="4">
        <v>0</v>
      </c>
      <c r="PJ66" s="4">
        <v>0</v>
      </c>
      <c r="PK66" s="4">
        <v>0</v>
      </c>
      <c r="PL66" s="4">
        <v>0</v>
      </c>
      <c r="PM66" s="4">
        <v>0</v>
      </c>
      <c r="PN66" s="4">
        <v>0</v>
      </c>
      <c r="PO66" s="4">
        <v>0</v>
      </c>
      <c r="PP66" s="4">
        <v>0</v>
      </c>
      <c r="PQ66" s="4">
        <v>0</v>
      </c>
      <c r="PR66" s="4">
        <v>0</v>
      </c>
      <c r="PS66" s="4">
        <v>0</v>
      </c>
      <c r="PT66" s="4">
        <v>0</v>
      </c>
      <c r="PU66" s="4">
        <v>0</v>
      </c>
      <c r="PV66" s="4">
        <v>0</v>
      </c>
      <c r="PW66" s="4">
        <v>0</v>
      </c>
      <c r="PX66" s="4">
        <v>0</v>
      </c>
      <c r="PY66" s="4">
        <v>0</v>
      </c>
      <c r="PZ66" s="4">
        <v>0</v>
      </c>
      <c r="QA66" s="4">
        <v>0</v>
      </c>
      <c r="QB66" s="4">
        <v>0</v>
      </c>
      <c r="QC66" s="4">
        <v>1</v>
      </c>
      <c r="QD66" s="4">
        <v>0</v>
      </c>
      <c r="QE66" s="4">
        <v>0</v>
      </c>
      <c r="QF66" s="4">
        <v>0</v>
      </c>
      <c r="QG66" s="4">
        <v>0</v>
      </c>
      <c r="QH66" s="4">
        <v>0</v>
      </c>
      <c r="QI66" s="4">
        <v>0</v>
      </c>
      <c r="QJ66" s="4">
        <v>0</v>
      </c>
      <c r="QK66" s="4">
        <v>0</v>
      </c>
      <c r="QL66" s="4">
        <v>0</v>
      </c>
      <c r="QM66" s="4">
        <v>0</v>
      </c>
      <c r="QN66" s="4">
        <v>0</v>
      </c>
      <c r="QO66" s="4">
        <v>0</v>
      </c>
      <c r="QP66" s="4">
        <v>0</v>
      </c>
      <c r="QQ66" s="4">
        <v>0</v>
      </c>
      <c r="QR66" s="4">
        <v>0</v>
      </c>
      <c r="QS66" s="4">
        <v>0</v>
      </c>
      <c r="QT66" s="4">
        <v>0</v>
      </c>
      <c r="QU66" s="4">
        <v>0</v>
      </c>
      <c r="QV66" s="4">
        <v>0</v>
      </c>
      <c r="QW66" s="4">
        <v>0</v>
      </c>
      <c r="QX66" s="4">
        <v>0</v>
      </c>
      <c r="QY66" s="4">
        <v>0</v>
      </c>
      <c r="QZ66" s="4">
        <v>0</v>
      </c>
      <c r="RA66" s="4">
        <v>0</v>
      </c>
      <c r="RB66" s="1">
        <f t="shared" si="16"/>
        <v>7.575757575757576E-3</v>
      </c>
      <c r="RC66" s="1">
        <f t="shared" si="17"/>
        <v>6.5938506043824942E-4</v>
      </c>
      <c r="RD66" s="1">
        <f t="shared" si="18"/>
        <v>3.7878787878787879E-4</v>
      </c>
      <c r="RE66" s="4">
        <v>0</v>
      </c>
      <c r="RF66" s="4">
        <v>0</v>
      </c>
      <c r="RG66" s="4">
        <v>0</v>
      </c>
      <c r="RH66" s="4">
        <v>0</v>
      </c>
      <c r="RI66" s="4">
        <v>0</v>
      </c>
      <c r="RJ66" s="4">
        <v>0</v>
      </c>
      <c r="RK66" s="4">
        <v>0</v>
      </c>
      <c r="RL66" s="4">
        <v>0</v>
      </c>
      <c r="RM66" s="4">
        <v>0</v>
      </c>
      <c r="RN66" s="4">
        <v>0</v>
      </c>
      <c r="RO66" s="4">
        <v>0</v>
      </c>
      <c r="RP66" s="4">
        <v>0</v>
      </c>
      <c r="RQ66" s="4">
        <v>0</v>
      </c>
      <c r="RR66" s="4">
        <v>0</v>
      </c>
      <c r="RS66" s="4">
        <v>0</v>
      </c>
      <c r="RT66" s="4">
        <v>0</v>
      </c>
      <c r="RU66" s="4">
        <v>0</v>
      </c>
      <c r="RV66" s="4">
        <v>0</v>
      </c>
      <c r="RW66" s="4">
        <v>0</v>
      </c>
      <c r="RX66" s="4">
        <v>0</v>
      </c>
      <c r="RY66" s="1">
        <f t="shared" si="19"/>
        <v>0</v>
      </c>
      <c r="RZ66" s="1">
        <f t="shared" si="20"/>
        <v>0</v>
      </c>
      <c r="SA66" s="1">
        <f t="shared" si="21"/>
        <v>0</v>
      </c>
      <c r="SB66" s="4">
        <v>0</v>
      </c>
      <c r="SC66" s="4">
        <v>0</v>
      </c>
      <c r="SD66" s="4">
        <v>0</v>
      </c>
      <c r="SE66" s="4">
        <v>0</v>
      </c>
      <c r="SF66" s="4">
        <v>0</v>
      </c>
      <c r="SG66" s="4">
        <v>0</v>
      </c>
      <c r="SH66" s="4">
        <v>0</v>
      </c>
      <c r="SI66" s="4">
        <v>1</v>
      </c>
      <c r="SJ66" s="4">
        <v>0</v>
      </c>
      <c r="SK66" s="4">
        <v>0</v>
      </c>
      <c r="SL66" s="4">
        <v>0</v>
      </c>
      <c r="SM66" s="4">
        <v>0</v>
      </c>
      <c r="SN66" s="4">
        <v>0</v>
      </c>
      <c r="SO66" s="4">
        <v>0</v>
      </c>
      <c r="SP66" s="4">
        <v>0</v>
      </c>
      <c r="SQ66" s="4">
        <v>0</v>
      </c>
      <c r="SR66" s="4">
        <v>0</v>
      </c>
      <c r="SS66" s="4">
        <v>0</v>
      </c>
      <c r="ST66" s="4">
        <v>0</v>
      </c>
      <c r="SU66" s="4">
        <v>0</v>
      </c>
      <c r="SV66" s="4">
        <v>0</v>
      </c>
      <c r="SW66" s="4">
        <v>0</v>
      </c>
      <c r="SX66" s="4">
        <v>0</v>
      </c>
      <c r="SY66" s="4">
        <v>0</v>
      </c>
      <c r="SZ66" s="4">
        <v>0</v>
      </c>
      <c r="TA66" s="4">
        <v>0</v>
      </c>
      <c r="TB66" s="4">
        <v>0</v>
      </c>
      <c r="TC66" s="4">
        <v>0</v>
      </c>
      <c r="TD66" s="4">
        <v>0</v>
      </c>
      <c r="TE66" s="4">
        <v>0</v>
      </c>
      <c r="TF66" s="4">
        <v>0</v>
      </c>
      <c r="TG66" s="4">
        <v>0</v>
      </c>
      <c r="TH66" s="4">
        <v>0</v>
      </c>
      <c r="TI66" s="4">
        <v>0</v>
      </c>
      <c r="TJ66" s="4">
        <v>0</v>
      </c>
      <c r="TK66" s="4">
        <v>0</v>
      </c>
      <c r="TL66" s="4">
        <v>0</v>
      </c>
      <c r="TM66" s="4">
        <v>0</v>
      </c>
      <c r="TN66" s="4">
        <v>0</v>
      </c>
      <c r="TO66" s="4">
        <v>0</v>
      </c>
      <c r="TP66" s="4">
        <v>0</v>
      </c>
      <c r="TQ66" s="4">
        <v>0</v>
      </c>
      <c r="TR66" s="4">
        <v>0</v>
      </c>
      <c r="TS66" s="4">
        <v>0</v>
      </c>
      <c r="TT66" s="4">
        <v>0</v>
      </c>
      <c r="TU66" s="4">
        <v>0</v>
      </c>
      <c r="TV66" s="4">
        <v>0</v>
      </c>
      <c r="TW66" s="4">
        <v>0</v>
      </c>
      <c r="TX66" s="4">
        <v>0</v>
      </c>
      <c r="TY66" s="4">
        <v>0</v>
      </c>
      <c r="TZ66" s="4">
        <v>0</v>
      </c>
      <c r="UA66" s="4">
        <v>0</v>
      </c>
      <c r="UB66" s="4">
        <v>0</v>
      </c>
      <c r="UC66" s="4">
        <v>0</v>
      </c>
      <c r="UD66" s="4">
        <v>0</v>
      </c>
      <c r="UE66" s="4">
        <v>0</v>
      </c>
      <c r="UF66" s="4">
        <v>0</v>
      </c>
      <c r="UG66" s="4">
        <v>0</v>
      </c>
      <c r="UH66" s="4">
        <v>0</v>
      </c>
      <c r="UI66" s="4">
        <v>0</v>
      </c>
      <c r="UJ66" s="4">
        <v>0</v>
      </c>
      <c r="UK66" s="4">
        <v>0</v>
      </c>
      <c r="UL66" s="4">
        <v>0</v>
      </c>
      <c r="UM66" s="4">
        <v>0</v>
      </c>
      <c r="UN66" s="4">
        <v>0</v>
      </c>
      <c r="UO66" s="4">
        <v>0</v>
      </c>
      <c r="UP66" s="4">
        <v>0</v>
      </c>
      <c r="UQ66" s="4">
        <v>0</v>
      </c>
      <c r="UR66" s="4">
        <v>0</v>
      </c>
      <c r="US66" s="4">
        <v>0</v>
      </c>
      <c r="UT66" s="4">
        <v>0</v>
      </c>
      <c r="UU66" s="4">
        <v>0</v>
      </c>
      <c r="UV66" s="4">
        <v>0</v>
      </c>
      <c r="UW66" s="4">
        <v>0</v>
      </c>
      <c r="UX66" s="4">
        <v>0</v>
      </c>
      <c r="UY66" s="4">
        <v>0</v>
      </c>
      <c r="UZ66" s="4">
        <v>0</v>
      </c>
      <c r="VA66" s="4">
        <v>0</v>
      </c>
      <c r="VB66" s="4">
        <v>0</v>
      </c>
      <c r="VC66" s="4">
        <v>0</v>
      </c>
      <c r="VD66" s="4">
        <v>0</v>
      </c>
      <c r="VE66" s="4">
        <v>0</v>
      </c>
      <c r="VF66" s="4">
        <v>0</v>
      </c>
      <c r="VG66" s="4">
        <v>0</v>
      </c>
      <c r="VH66" s="4">
        <v>0</v>
      </c>
      <c r="VI66" s="4">
        <v>0</v>
      </c>
      <c r="VJ66" s="4">
        <v>0</v>
      </c>
      <c r="VK66" s="4">
        <v>0</v>
      </c>
      <c r="VL66" s="4">
        <v>0</v>
      </c>
      <c r="VM66" s="4">
        <v>0</v>
      </c>
      <c r="VN66" s="4">
        <v>0</v>
      </c>
      <c r="VO66" s="4">
        <v>0</v>
      </c>
      <c r="VP66" s="4">
        <v>0</v>
      </c>
      <c r="VQ66" s="4">
        <v>0</v>
      </c>
      <c r="VR66" s="4">
        <v>0</v>
      </c>
      <c r="VS66" s="4">
        <v>0</v>
      </c>
      <c r="VT66" s="4">
        <v>0</v>
      </c>
      <c r="VU66" s="4">
        <v>0</v>
      </c>
      <c r="VV66" s="4">
        <v>0</v>
      </c>
      <c r="VW66" s="4">
        <v>0</v>
      </c>
      <c r="VX66" s="4">
        <v>0</v>
      </c>
      <c r="VY66" s="4">
        <v>0</v>
      </c>
      <c r="VZ66" s="4">
        <v>0</v>
      </c>
      <c r="WA66" s="4">
        <v>0</v>
      </c>
      <c r="WB66" s="4">
        <v>0</v>
      </c>
      <c r="WC66" s="4">
        <v>0</v>
      </c>
      <c r="WD66" s="4">
        <v>0</v>
      </c>
      <c r="WE66" s="4">
        <v>0</v>
      </c>
      <c r="WF66" s="4">
        <v>0</v>
      </c>
      <c r="WG66" s="4">
        <v>0</v>
      </c>
      <c r="WH66" s="4">
        <v>0</v>
      </c>
      <c r="WI66" s="4">
        <v>0</v>
      </c>
      <c r="WJ66" s="4">
        <v>0</v>
      </c>
      <c r="WK66" s="4">
        <v>0</v>
      </c>
      <c r="WL66" s="4">
        <v>0</v>
      </c>
      <c r="WM66" s="4">
        <v>0</v>
      </c>
      <c r="WN66" s="4">
        <v>0</v>
      </c>
      <c r="WO66" s="4">
        <v>0</v>
      </c>
      <c r="WP66" s="4">
        <v>0</v>
      </c>
      <c r="WQ66" s="4">
        <v>0</v>
      </c>
      <c r="WR66" s="4">
        <v>0</v>
      </c>
      <c r="WS66" s="4">
        <v>0</v>
      </c>
      <c r="WT66" s="4">
        <v>0</v>
      </c>
      <c r="WU66" s="4">
        <v>0</v>
      </c>
      <c r="WV66" s="4">
        <v>0</v>
      </c>
      <c r="WW66" s="4">
        <v>0</v>
      </c>
      <c r="WX66" s="4">
        <v>0</v>
      </c>
      <c r="WY66" s="4">
        <v>0</v>
      </c>
      <c r="WZ66" s="4">
        <v>0</v>
      </c>
      <c r="XA66" s="4">
        <v>0</v>
      </c>
      <c r="XB66" s="1">
        <f t="shared" si="22"/>
        <v>7.6923076923076927E-3</v>
      </c>
      <c r="XC66" s="1">
        <f t="shared" si="23"/>
        <v>6.7466001485156095E-4</v>
      </c>
      <c r="XD66" s="1">
        <f t="shared" si="24"/>
        <v>3.8461538461538462E-4</v>
      </c>
      <c r="XE66" s="4">
        <v>5</v>
      </c>
    </row>
    <row r="67" spans="1:629">
      <c r="A67" s="3" t="s">
        <v>679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1">
        <f t="shared" ref="BF67:BF112" si="25">AVERAGE(B67:BE67)</f>
        <v>0</v>
      </c>
      <c r="BG67" s="1">
        <f t="shared" ref="BG67:BG112" si="26">_xlfn.STDEV.S(B67:BE67)/56</f>
        <v>0</v>
      </c>
      <c r="BH67" s="1">
        <f t="shared" ref="BH67:BH112" si="27">SUM(B67:BE67)/1120</f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1">
        <f t="shared" ref="BT67:BT112" si="28">AVERAGE(BI67:BS67)</f>
        <v>0</v>
      </c>
      <c r="BU67" s="1">
        <f t="shared" ref="BU67:BU112" si="29">_xlfn.STDEV.S(BI67:BS67)/11</f>
        <v>0</v>
      </c>
      <c r="BV67" s="1">
        <f t="shared" ref="BV67:BV112" si="30">SUM(BI67:BS67)/220</f>
        <v>0</v>
      </c>
      <c r="BW67" s="4">
        <v>0</v>
      </c>
      <c r="BX67" s="4">
        <v>0</v>
      </c>
      <c r="BY67" s="4">
        <v>0</v>
      </c>
      <c r="BZ67" s="4">
        <v>0</v>
      </c>
      <c r="CA67" s="1">
        <f t="shared" ref="CA67:CA112" si="31">AVERAGE(BW67:BZ67)</f>
        <v>0</v>
      </c>
      <c r="CB67" s="1">
        <f t="shared" ref="CB67:CB112" si="32">_xlfn.STDEV.S(BW67:BZ67)/4</f>
        <v>0</v>
      </c>
      <c r="CC67" s="1">
        <f t="shared" ref="CC67:CC112" si="33">SUM(BW67:BZ67)/80</f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0</v>
      </c>
      <c r="CJ67" s="4">
        <v>0</v>
      </c>
      <c r="CK67" s="4">
        <v>0</v>
      </c>
      <c r="CL67" s="4">
        <v>0</v>
      </c>
      <c r="CM67" s="4">
        <v>0</v>
      </c>
      <c r="CN67" s="4">
        <v>0</v>
      </c>
      <c r="CO67" s="4">
        <v>0</v>
      </c>
      <c r="CP67" s="4">
        <v>0</v>
      </c>
      <c r="CQ67" s="4">
        <v>0</v>
      </c>
      <c r="CR67" s="4">
        <v>0</v>
      </c>
      <c r="CS67" s="4">
        <v>0</v>
      </c>
      <c r="CT67" s="4">
        <v>0</v>
      </c>
      <c r="CU67" s="4">
        <v>0</v>
      </c>
      <c r="CV67" s="4">
        <v>0</v>
      </c>
      <c r="CW67" s="4">
        <v>0</v>
      </c>
      <c r="CX67" s="4">
        <v>0</v>
      </c>
      <c r="CY67" s="1">
        <f t="shared" ref="CY67:CY112" si="34">AVERAGE(CD67:CX67)</f>
        <v>0</v>
      </c>
      <c r="CZ67" s="1">
        <f t="shared" ref="CZ67:CZ112" si="35">_xlfn.STDEV.S(CD67:CX67)/21</f>
        <v>0</v>
      </c>
      <c r="DA67" s="1">
        <f t="shared" ref="DA67:DA112" si="36">SUM(CD67:CX67)/420</f>
        <v>0</v>
      </c>
      <c r="DB67" s="4">
        <v>0</v>
      </c>
      <c r="DC67" s="5" t="s">
        <v>614</v>
      </c>
      <c r="DD67" s="5" t="s">
        <v>614</v>
      </c>
      <c r="DE67" s="1">
        <f t="shared" ref="DE67:DE112" si="37">SUM(DB67)/1560</f>
        <v>0</v>
      </c>
      <c r="DF67" s="4">
        <v>0</v>
      </c>
      <c r="DG67" s="4">
        <v>0</v>
      </c>
      <c r="DH67" s="4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>
        <v>0</v>
      </c>
      <c r="DP67" s="4">
        <v>0</v>
      </c>
      <c r="DQ67" s="4">
        <v>0</v>
      </c>
      <c r="DR67" s="4">
        <v>0</v>
      </c>
      <c r="DS67" s="4">
        <v>0</v>
      </c>
      <c r="DT67" s="4">
        <v>0</v>
      </c>
      <c r="DU67" s="4">
        <v>0</v>
      </c>
      <c r="DV67" s="4">
        <v>0</v>
      </c>
      <c r="DW67" s="4">
        <v>0</v>
      </c>
      <c r="DX67" s="4">
        <v>0</v>
      </c>
      <c r="DY67" s="4">
        <v>0</v>
      </c>
      <c r="DZ67" s="4">
        <v>0</v>
      </c>
      <c r="EA67" s="4">
        <v>0</v>
      </c>
      <c r="EB67" s="4">
        <v>0</v>
      </c>
      <c r="EC67" s="4">
        <v>0</v>
      </c>
      <c r="ED67" s="4">
        <v>0</v>
      </c>
      <c r="EE67" s="4">
        <v>0</v>
      </c>
      <c r="EF67" s="4">
        <v>0</v>
      </c>
      <c r="EG67" s="4">
        <v>0</v>
      </c>
      <c r="EH67" s="4">
        <v>0</v>
      </c>
      <c r="EI67" s="4">
        <v>0</v>
      </c>
      <c r="EJ67" s="4">
        <v>0</v>
      </c>
      <c r="EK67" s="4">
        <v>0</v>
      </c>
      <c r="EL67" s="4">
        <v>0</v>
      </c>
      <c r="EM67" s="4">
        <v>0</v>
      </c>
      <c r="EN67" s="4">
        <v>0</v>
      </c>
      <c r="EO67" s="4">
        <v>0</v>
      </c>
      <c r="EP67" s="4">
        <v>0</v>
      </c>
      <c r="EQ67" s="4">
        <v>0</v>
      </c>
      <c r="ER67" s="4">
        <v>0</v>
      </c>
      <c r="ES67" s="4">
        <v>0</v>
      </c>
      <c r="ET67" s="4">
        <v>0</v>
      </c>
      <c r="EU67" s="4">
        <v>0</v>
      </c>
      <c r="EV67" s="4">
        <v>0</v>
      </c>
      <c r="EW67" s="4">
        <v>0</v>
      </c>
      <c r="EX67" s="4">
        <v>0</v>
      </c>
      <c r="EY67" s="4">
        <v>0</v>
      </c>
      <c r="EZ67" s="4">
        <v>0</v>
      </c>
      <c r="FA67" s="4">
        <v>0</v>
      </c>
      <c r="FB67" s="4">
        <v>0</v>
      </c>
      <c r="FC67" s="4">
        <v>0</v>
      </c>
      <c r="FD67" s="4">
        <v>0</v>
      </c>
      <c r="FE67" s="4">
        <v>0</v>
      </c>
      <c r="FF67" s="4">
        <v>0</v>
      </c>
      <c r="FG67" s="4">
        <v>0</v>
      </c>
      <c r="FH67" s="4">
        <v>0</v>
      </c>
      <c r="FI67" s="4">
        <v>0</v>
      </c>
      <c r="FJ67" s="4">
        <v>0</v>
      </c>
      <c r="FK67" s="4">
        <v>0</v>
      </c>
      <c r="FL67" s="4">
        <v>0</v>
      </c>
      <c r="FM67" s="4">
        <v>0</v>
      </c>
      <c r="FN67" s="4">
        <v>0</v>
      </c>
      <c r="FO67" s="4">
        <v>0</v>
      </c>
      <c r="FP67" s="4">
        <v>0</v>
      </c>
      <c r="FQ67" s="4">
        <v>0</v>
      </c>
      <c r="FR67" s="4">
        <v>0</v>
      </c>
      <c r="FS67" s="4">
        <v>0</v>
      </c>
      <c r="FT67" s="4">
        <v>0</v>
      </c>
      <c r="FU67" s="4">
        <v>0</v>
      </c>
      <c r="FV67" s="4">
        <v>0</v>
      </c>
      <c r="FW67" s="4">
        <v>0</v>
      </c>
      <c r="FX67" s="4">
        <v>0</v>
      </c>
      <c r="FY67" s="4">
        <v>0</v>
      </c>
      <c r="FZ67" s="4">
        <v>0</v>
      </c>
      <c r="GA67" s="4">
        <v>0</v>
      </c>
      <c r="GB67" s="4">
        <v>0</v>
      </c>
      <c r="GC67" s="4">
        <v>0</v>
      </c>
      <c r="GD67" s="4">
        <v>0</v>
      </c>
      <c r="GE67" s="4">
        <v>0</v>
      </c>
      <c r="GF67" s="4">
        <v>0</v>
      </c>
      <c r="GG67" s="4">
        <v>0</v>
      </c>
      <c r="GH67" s="4">
        <v>0</v>
      </c>
      <c r="GI67" s="4">
        <v>0</v>
      </c>
      <c r="GJ67" s="4">
        <v>0</v>
      </c>
      <c r="GK67" s="4">
        <v>0</v>
      </c>
      <c r="GL67" s="4">
        <v>0</v>
      </c>
      <c r="GM67" s="4">
        <v>0</v>
      </c>
      <c r="GN67" s="4">
        <v>0</v>
      </c>
      <c r="GO67" s="4">
        <v>0</v>
      </c>
      <c r="GP67" s="4">
        <v>0</v>
      </c>
      <c r="GQ67" s="4">
        <v>0</v>
      </c>
      <c r="GR67" s="4">
        <v>0</v>
      </c>
      <c r="GS67" s="4">
        <v>0</v>
      </c>
      <c r="GT67" s="4">
        <v>0</v>
      </c>
      <c r="GU67" s="4">
        <v>0</v>
      </c>
      <c r="GV67" s="4">
        <v>0</v>
      </c>
      <c r="GW67" s="4">
        <v>0</v>
      </c>
      <c r="GX67" s="4">
        <v>0</v>
      </c>
      <c r="GY67" s="4">
        <v>0</v>
      </c>
      <c r="GZ67" s="4">
        <v>0</v>
      </c>
      <c r="HA67" s="4">
        <v>0</v>
      </c>
      <c r="HB67" s="4">
        <v>0</v>
      </c>
      <c r="HC67" s="4">
        <v>0</v>
      </c>
      <c r="HD67" s="4">
        <v>0</v>
      </c>
      <c r="HE67" s="4">
        <v>0</v>
      </c>
      <c r="HF67" s="4">
        <v>0</v>
      </c>
      <c r="HG67" s="4">
        <v>0</v>
      </c>
      <c r="HH67" s="4">
        <v>0</v>
      </c>
      <c r="HI67" s="4">
        <v>0</v>
      </c>
      <c r="HJ67" s="4">
        <v>0</v>
      </c>
      <c r="HK67" s="4">
        <v>0</v>
      </c>
      <c r="HL67" s="4">
        <v>0</v>
      </c>
      <c r="HM67" s="4">
        <v>0</v>
      </c>
      <c r="HN67" s="4">
        <v>0</v>
      </c>
      <c r="HO67" s="4">
        <v>0</v>
      </c>
      <c r="HP67" s="4">
        <v>0</v>
      </c>
      <c r="HQ67" s="4">
        <v>0</v>
      </c>
      <c r="HR67" s="4">
        <v>0</v>
      </c>
      <c r="HS67" s="4">
        <v>0</v>
      </c>
      <c r="HT67" s="4">
        <v>0</v>
      </c>
      <c r="HU67" s="4">
        <v>0</v>
      </c>
      <c r="HV67" s="4">
        <v>0</v>
      </c>
      <c r="HW67" s="4">
        <v>0</v>
      </c>
      <c r="HX67" s="4">
        <v>0</v>
      </c>
      <c r="HY67" s="4">
        <v>0</v>
      </c>
      <c r="HZ67" s="4">
        <v>0</v>
      </c>
      <c r="IA67" s="4">
        <v>0</v>
      </c>
      <c r="IB67" s="4">
        <v>0</v>
      </c>
      <c r="IC67" s="4">
        <v>0</v>
      </c>
      <c r="ID67" s="4">
        <v>0</v>
      </c>
      <c r="IE67" s="4">
        <v>0</v>
      </c>
      <c r="IF67" s="4">
        <v>0</v>
      </c>
      <c r="IG67" s="4">
        <v>0</v>
      </c>
      <c r="IH67" s="4">
        <v>0</v>
      </c>
      <c r="II67" s="4">
        <v>0</v>
      </c>
      <c r="IJ67" s="4">
        <v>0</v>
      </c>
      <c r="IK67" s="4">
        <v>0</v>
      </c>
      <c r="IL67" s="4">
        <v>0</v>
      </c>
      <c r="IM67" s="4">
        <v>0</v>
      </c>
      <c r="IN67" s="4">
        <v>0</v>
      </c>
      <c r="IO67" s="4">
        <v>0</v>
      </c>
      <c r="IP67" s="4">
        <v>0</v>
      </c>
      <c r="IQ67" s="4">
        <v>0</v>
      </c>
      <c r="IR67" s="4">
        <v>0</v>
      </c>
      <c r="IS67" s="4">
        <v>0</v>
      </c>
      <c r="IT67" s="4">
        <v>0</v>
      </c>
      <c r="IU67" s="4">
        <v>0</v>
      </c>
      <c r="IV67" s="4">
        <v>0</v>
      </c>
      <c r="IW67" s="4">
        <v>0</v>
      </c>
      <c r="IX67" s="4">
        <v>0</v>
      </c>
      <c r="IY67" s="4">
        <v>0</v>
      </c>
      <c r="IZ67" s="4">
        <v>0</v>
      </c>
      <c r="JA67" s="4">
        <v>0</v>
      </c>
      <c r="JB67" s="4">
        <v>0</v>
      </c>
      <c r="JC67" s="4">
        <v>0</v>
      </c>
      <c r="JD67" s="4">
        <v>0</v>
      </c>
      <c r="JE67" s="4">
        <v>0</v>
      </c>
      <c r="JF67" s="4">
        <v>0</v>
      </c>
      <c r="JG67" s="4">
        <v>0</v>
      </c>
      <c r="JH67" s="4">
        <v>0</v>
      </c>
      <c r="JI67" s="4">
        <v>0</v>
      </c>
      <c r="JJ67" s="4">
        <v>0</v>
      </c>
      <c r="JK67" s="4">
        <v>0</v>
      </c>
      <c r="JL67" s="4">
        <v>0</v>
      </c>
      <c r="JM67" s="4">
        <v>0</v>
      </c>
      <c r="JN67" s="4">
        <v>0</v>
      </c>
      <c r="JO67" s="4">
        <v>0</v>
      </c>
      <c r="JP67" s="4">
        <v>0</v>
      </c>
      <c r="JQ67" s="4">
        <v>0</v>
      </c>
      <c r="JR67" s="4">
        <v>0</v>
      </c>
      <c r="JS67" s="4">
        <v>0</v>
      </c>
      <c r="JT67" s="4">
        <v>0</v>
      </c>
      <c r="JU67" s="4">
        <v>0</v>
      </c>
      <c r="JV67" s="4">
        <v>0</v>
      </c>
      <c r="JW67" s="4">
        <v>0</v>
      </c>
      <c r="JX67" s="4">
        <v>0</v>
      </c>
      <c r="JY67" s="4">
        <v>0</v>
      </c>
      <c r="JZ67" s="4">
        <v>0</v>
      </c>
      <c r="KA67" s="4">
        <v>0</v>
      </c>
      <c r="KB67" s="4">
        <v>0</v>
      </c>
      <c r="KC67" s="4">
        <v>0</v>
      </c>
      <c r="KD67" s="4">
        <v>0</v>
      </c>
      <c r="KE67" s="4">
        <v>0</v>
      </c>
      <c r="KF67" s="4">
        <v>0</v>
      </c>
      <c r="KG67" s="4">
        <v>0</v>
      </c>
      <c r="KH67" s="4">
        <v>0</v>
      </c>
      <c r="KI67" s="4">
        <v>0</v>
      </c>
      <c r="KJ67" s="4">
        <v>0</v>
      </c>
      <c r="KK67" s="4">
        <v>0</v>
      </c>
      <c r="KL67" s="4">
        <v>0</v>
      </c>
      <c r="KM67" s="4">
        <v>0</v>
      </c>
      <c r="KN67" s="4">
        <v>0</v>
      </c>
      <c r="KO67" s="4">
        <v>0</v>
      </c>
      <c r="KP67" s="4">
        <v>0</v>
      </c>
      <c r="KQ67" s="4">
        <v>0</v>
      </c>
      <c r="KR67" s="4">
        <v>0</v>
      </c>
      <c r="KS67" s="4">
        <v>0</v>
      </c>
      <c r="KT67" s="4">
        <v>0</v>
      </c>
      <c r="KU67" s="4">
        <v>0</v>
      </c>
      <c r="KV67" s="4">
        <v>0</v>
      </c>
      <c r="KW67" s="4">
        <v>0</v>
      </c>
      <c r="KX67" s="4">
        <v>0</v>
      </c>
      <c r="KY67" s="4">
        <v>0</v>
      </c>
      <c r="KZ67" s="4">
        <v>0</v>
      </c>
      <c r="LA67" s="4">
        <v>0</v>
      </c>
      <c r="LB67" s="4">
        <v>0</v>
      </c>
      <c r="LC67" s="4">
        <v>0</v>
      </c>
      <c r="LD67" s="4">
        <v>0</v>
      </c>
      <c r="LE67" s="4">
        <v>0</v>
      </c>
      <c r="LF67" s="4">
        <v>0</v>
      </c>
      <c r="LG67" s="4">
        <v>0</v>
      </c>
      <c r="LH67" s="4">
        <v>0</v>
      </c>
      <c r="LI67" s="4">
        <v>0</v>
      </c>
      <c r="LJ67" s="4">
        <v>0</v>
      </c>
      <c r="LK67" s="4">
        <v>0</v>
      </c>
      <c r="LL67" s="4">
        <v>0</v>
      </c>
      <c r="LM67" s="4">
        <v>0</v>
      </c>
      <c r="LN67" s="4">
        <v>0</v>
      </c>
      <c r="LO67" s="4">
        <v>0</v>
      </c>
      <c r="LP67" s="4">
        <v>0</v>
      </c>
      <c r="LQ67" s="4">
        <v>0</v>
      </c>
      <c r="LR67" s="4">
        <v>0</v>
      </c>
      <c r="LS67" s="4">
        <v>0</v>
      </c>
      <c r="LT67" s="4">
        <v>0</v>
      </c>
      <c r="LU67" s="4">
        <v>0</v>
      </c>
      <c r="LV67" s="4">
        <v>0</v>
      </c>
      <c r="LW67" s="1">
        <f t="shared" ref="LW67:LW112" si="38">AVERAGE(DF67:LV67)</f>
        <v>0</v>
      </c>
      <c r="LX67" s="1">
        <f t="shared" ref="LX67:LX112" si="39">_xlfn.STDEV.S(DF67:LV67)/225</f>
        <v>0</v>
      </c>
      <c r="LY67" s="1">
        <f t="shared" ref="LY67:LY112" si="40">SUM(DF67:LV67)/4500</f>
        <v>0</v>
      </c>
      <c r="LZ67" s="4">
        <v>0</v>
      </c>
      <c r="MA67" s="4">
        <v>0</v>
      </c>
      <c r="MB67" s="4">
        <v>0</v>
      </c>
      <c r="MC67" s="4">
        <v>0</v>
      </c>
      <c r="MD67" s="4">
        <v>0</v>
      </c>
      <c r="ME67" s="4">
        <v>0</v>
      </c>
      <c r="MF67" s="4">
        <v>0</v>
      </c>
      <c r="MG67" s="4">
        <v>0</v>
      </c>
      <c r="MH67" s="4">
        <v>0</v>
      </c>
      <c r="MI67" s="4">
        <v>0</v>
      </c>
      <c r="MJ67" s="4">
        <v>0</v>
      </c>
      <c r="MK67" s="4">
        <v>0</v>
      </c>
      <c r="ML67" s="4">
        <v>0</v>
      </c>
      <c r="MM67" s="4">
        <v>0</v>
      </c>
      <c r="MN67" s="4">
        <v>0</v>
      </c>
      <c r="MO67" s="4">
        <v>0</v>
      </c>
      <c r="MP67" s="4">
        <v>0</v>
      </c>
      <c r="MQ67" s="4">
        <v>0</v>
      </c>
      <c r="MR67" s="4">
        <v>0</v>
      </c>
      <c r="MS67" s="4">
        <v>0</v>
      </c>
      <c r="MT67" s="4">
        <v>0</v>
      </c>
      <c r="MU67" s="4">
        <v>0</v>
      </c>
      <c r="MV67" s="4">
        <v>0</v>
      </c>
      <c r="MW67" s="4">
        <v>0</v>
      </c>
      <c r="MX67" s="4">
        <v>0</v>
      </c>
      <c r="MY67" s="4">
        <v>0</v>
      </c>
      <c r="MZ67" s="4">
        <v>0</v>
      </c>
      <c r="NA67" s="4">
        <v>0</v>
      </c>
      <c r="NB67" s="4">
        <v>0</v>
      </c>
      <c r="NC67" s="4">
        <v>0</v>
      </c>
      <c r="ND67" s="4">
        <v>0</v>
      </c>
      <c r="NE67" s="4">
        <v>0</v>
      </c>
      <c r="NF67" s="4">
        <v>0</v>
      </c>
      <c r="NG67" s="4">
        <v>0</v>
      </c>
      <c r="NH67" s="4">
        <v>0</v>
      </c>
      <c r="NI67" s="4">
        <v>0</v>
      </c>
      <c r="NJ67" s="4">
        <v>0</v>
      </c>
      <c r="NK67" s="4">
        <v>0</v>
      </c>
      <c r="NL67" s="4">
        <v>0</v>
      </c>
      <c r="NM67" s="4">
        <v>0</v>
      </c>
      <c r="NN67" s="4">
        <v>0</v>
      </c>
      <c r="NO67" s="4">
        <v>0</v>
      </c>
      <c r="NP67" s="4">
        <v>0</v>
      </c>
      <c r="NQ67" s="4">
        <v>0</v>
      </c>
      <c r="NR67" s="4">
        <v>0</v>
      </c>
      <c r="NS67" s="4">
        <v>0</v>
      </c>
      <c r="NT67" s="4">
        <v>0</v>
      </c>
      <c r="NU67" s="4">
        <v>0</v>
      </c>
      <c r="NV67" s="4">
        <v>0</v>
      </c>
      <c r="NW67" s="4">
        <v>0</v>
      </c>
      <c r="NX67" s="4">
        <v>0</v>
      </c>
      <c r="NY67" s="4">
        <v>0</v>
      </c>
      <c r="NZ67" s="4">
        <v>0</v>
      </c>
      <c r="OA67" s="4">
        <v>0</v>
      </c>
      <c r="OB67" s="4">
        <v>0</v>
      </c>
      <c r="OC67" s="4">
        <v>0</v>
      </c>
      <c r="OD67" s="4">
        <v>0</v>
      </c>
      <c r="OE67" s="4">
        <v>0</v>
      </c>
      <c r="OF67" s="4">
        <v>0</v>
      </c>
      <c r="OG67" s="4">
        <v>0</v>
      </c>
      <c r="OH67" s="4">
        <v>0</v>
      </c>
      <c r="OI67" s="4">
        <v>0</v>
      </c>
      <c r="OJ67" s="4">
        <v>0</v>
      </c>
      <c r="OK67" s="4">
        <v>0</v>
      </c>
      <c r="OL67" s="4">
        <v>0</v>
      </c>
      <c r="OM67" s="4">
        <v>0</v>
      </c>
      <c r="ON67" s="4">
        <v>0</v>
      </c>
      <c r="OO67" s="4">
        <v>0</v>
      </c>
      <c r="OP67" s="4">
        <v>0</v>
      </c>
      <c r="OQ67" s="4">
        <v>0</v>
      </c>
      <c r="OR67" s="4">
        <v>0</v>
      </c>
      <c r="OS67" s="4">
        <v>0</v>
      </c>
      <c r="OT67" s="4">
        <v>0</v>
      </c>
      <c r="OU67" s="4">
        <v>0</v>
      </c>
      <c r="OV67" s="4">
        <v>0</v>
      </c>
      <c r="OW67" s="4">
        <v>0</v>
      </c>
      <c r="OX67" s="4">
        <v>0</v>
      </c>
      <c r="OY67" s="4">
        <v>0</v>
      </c>
      <c r="OZ67" s="4">
        <v>0</v>
      </c>
      <c r="PA67" s="4">
        <v>0</v>
      </c>
      <c r="PB67" s="4">
        <v>0</v>
      </c>
      <c r="PC67" s="4">
        <v>0</v>
      </c>
      <c r="PD67" s="4">
        <v>0</v>
      </c>
      <c r="PE67" s="4">
        <v>0</v>
      </c>
      <c r="PF67" s="4">
        <v>0</v>
      </c>
      <c r="PG67" s="4">
        <v>0</v>
      </c>
      <c r="PH67" s="4">
        <v>0</v>
      </c>
      <c r="PI67" s="4">
        <v>0</v>
      </c>
      <c r="PJ67" s="4">
        <v>0</v>
      </c>
      <c r="PK67" s="4">
        <v>0</v>
      </c>
      <c r="PL67" s="4">
        <v>0</v>
      </c>
      <c r="PM67" s="4">
        <v>0</v>
      </c>
      <c r="PN67" s="4">
        <v>0</v>
      </c>
      <c r="PO67" s="4">
        <v>0</v>
      </c>
      <c r="PP67" s="4">
        <v>0</v>
      </c>
      <c r="PQ67" s="4">
        <v>0</v>
      </c>
      <c r="PR67" s="4">
        <v>0</v>
      </c>
      <c r="PS67" s="4">
        <v>0</v>
      </c>
      <c r="PT67" s="4">
        <v>0</v>
      </c>
      <c r="PU67" s="4">
        <v>0</v>
      </c>
      <c r="PV67" s="4">
        <v>0</v>
      </c>
      <c r="PW67" s="4">
        <v>0</v>
      </c>
      <c r="PX67" s="4">
        <v>0</v>
      </c>
      <c r="PY67" s="4">
        <v>0</v>
      </c>
      <c r="PZ67" s="4">
        <v>0</v>
      </c>
      <c r="QA67" s="4">
        <v>0</v>
      </c>
      <c r="QB67" s="4">
        <v>0</v>
      </c>
      <c r="QC67" s="4">
        <v>0</v>
      </c>
      <c r="QD67" s="4">
        <v>0</v>
      </c>
      <c r="QE67" s="4">
        <v>0</v>
      </c>
      <c r="QF67" s="4">
        <v>0</v>
      </c>
      <c r="QG67" s="4">
        <v>0</v>
      </c>
      <c r="QH67" s="4">
        <v>0</v>
      </c>
      <c r="QI67" s="4">
        <v>0</v>
      </c>
      <c r="QJ67" s="4">
        <v>0</v>
      </c>
      <c r="QK67" s="4">
        <v>0</v>
      </c>
      <c r="QL67" s="4">
        <v>0</v>
      </c>
      <c r="QM67" s="4">
        <v>0</v>
      </c>
      <c r="QN67" s="4">
        <v>0</v>
      </c>
      <c r="QO67" s="4">
        <v>0</v>
      </c>
      <c r="QP67" s="4">
        <v>0</v>
      </c>
      <c r="QQ67" s="4">
        <v>0</v>
      </c>
      <c r="QR67" s="4">
        <v>0</v>
      </c>
      <c r="QS67" s="4">
        <v>0</v>
      </c>
      <c r="QT67" s="4">
        <v>0</v>
      </c>
      <c r="QU67" s="4">
        <v>0</v>
      </c>
      <c r="QV67" s="4">
        <v>0</v>
      </c>
      <c r="QW67" s="4">
        <v>0</v>
      </c>
      <c r="QX67" s="4">
        <v>0</v>
      </c>
      <c r="QY67" s="4">
        <v>0</v>
      </c>
      <c r="QZ67" s="4">
        <v>0</v>
      </c>
      <c r="RA67" s="4">
        <v>0</v>
      </c>
      <c r="RB67" s="1">
        <f t="shared" ref="RB67:RB112" si="41">AVERAGE(LZ67:RA67)</f>
        <v>0</v>
      </c>
      <c r="RC67" s="1">
        <f t="shared" ref="RC67:RC112" si="42">_xlfn.STDEV.S(LZ67:RA67)/132</f>
        <v>0</v>
      </c>
      <c r="RD67" s="1">
        <f t="shared" ref="RD67:RD112" si="43">SUM(LZ67:RA67)/2640</f>
        <v>0</v>
      </c>
      <c r="RE67" s="4">
        <v>0</v>
      </c>
      <c r="RF67" s="4">
        <v>0</v>
      </c>
      <c r="RG67" s="4">
        <v>0</v>
      </c>
      <c r="RH67" s="4">
        <v>0</v>
      </c>
      <c r="RI67" s="4">
        <v>0</v>
      </c>
      <c r="RJ67" s="4">
        <v>0</v>
      </c>
      <c r="RK67" s="4">
        <v>0</v>
      </c>
      <c r="RL67" s="4">
        <v>0</v>
      </c>
      <c r="RM67" s="4">
        <v>0</v>
      </c>
      <c r="RN67" s="4">
        <v>0</v>
      </c>
      <c r="RO67" s="4">
        <v>0</v>
      </c>
      <c r="RP67" s="4">
        <v>0</v>
      </c>
      <c r="RQ67" s="4">
        <v>0</v>
      </c>
      <c r="RR67" s="4">
        <v>0</v>
      </c>
      <c r="RS67" s="4">
        <v>0</v>
      </c>
      <c r="RT67" s="4">
        <v>0</v>
      </c>
      <c r="RU67" s="4">
        <v>0</v>
      </c>
      <c r="RV67" s="4">
        <v>0</v>
      </c>
      <c r="RW67" s="4">
        <v>0</v>
      </c>
      <c r="RX67" s="4">
        <v>0</v>
      </c>
      <c r="RY67" s="1">
        <f t="shared" ref="RY67:RY112" si="44">AVERAGE(RE67:RX67)</f>
        <v>0</v>
      </c>
      <c r="RZ67" s="1">
        <f t="shared" ref="RZ67:RZ112" si="45">_xlfn.STDEV.S(RE67:RX67)/20</f>
        <v>0</v>
      </c>
      <c r="SA67" s="1">
        <f t="shared" ref="SA67:SA112" si="46">SUM(RE67:RX67)/400</f>
        <v>0</v>
      </c>
      <c r="SB67" s="4">
        <v>0</v>
      </c>
      <c r="SC67" s="4">
        <v>0</v>
      </c>
      <c r="SD67" s="4">
        <v>0</v>
      </c>
      <c r="SE67" s="4">
        <v>0</v>
      </c>
      <c r="SF67" s="4">
        <v>0</v>
      </c>
      <c r="SG67" s="4">
        <v>0</v>
      </c>
      <c r="SH67" s="4">
        <v>0</v>
      </c>
      <c r="SI67" s="4">
        <v>0</v>
      </c>
      <c r="SJ67" s="4">
        <v>0</v>
      </c>
      <c r="SK67" s="4">
        <v>0</v>
      </c>
      <c r="SL67" s="4">
        <v>0</v>
      </c>
      <c r="SM67" s="4">
        <v>0</v>
      </c>
      <c r="SN67" s="4">
        <v>0</v>
      </c>
      <c r="SO67" s="4">
        <v>0</v>
      </c>
      <c r="SP67" s="4">
        <v>0</v>
      </c>
      <c r="SQ67" s="4">
        <v>0</v>
      </c>
      <c r="SR67" s="4">
        <v>0</v>
      </c>
      <c r="SS67" s="4">
        <v>0</v>
      </c>
      <c r="ST67" s="4">
        <v>0</v>
      </c>
      <c r="SU67" s="4">
        <v>0</v>
      </c>
      <c r="SV67" s="4">
        <v>0</v>
      </c>
      <c r="SW67" s="4">
        <v>0</v>
      </c>
      <c r="SX67" s="4">
        <v>0</v>
      </c>
      <c r="SY67" s="4">
        <v>0</v>
      </c>
      <c r="SZ67" s="4">
        <v>0</v>
      </c>
      <c r="TA67" s="4">
        <v>0</v>
      </c>
      <c r="TB67" s="4">
        <v>0</v>
      </c>
      <c r="TC67" s="4">
        <v>0</v>
      </c>
      <c r="TD67" s="4">
        <v>1</v>
      </c>
      <c r="TE67" s="4">
        <v>0</v>
      </c>
      <c r="TF67" s="4">
        <v>0</v>
      </c>
      <c r="TG67" s="4">
        <v>0</v>
      </c>
      <c r="TH67" s="4">
        <v>0</v>
      </c>
      <c r="TI67" s="4">
        <v>0</v>
      </c>
      <c r="TJ67" s="4">
        <v>0</v>
      </c>
      <c r="TK67" s="4">
        <v>0</v>
      </c>
      <c r="TL67" s="4">
        <v>0</v>
      </c>
      <c r="TM67" s="4">
        <v>0</v>
      </c>
      <c r="TN67" s="4">
        <v>0</v>
      </c>
      <c r="TO67" s="4">
        <v>0</v>
      </c>
      <c r="TP67" s="4">
        <v>0</v>
      </c>
      <c r="TQ67" s="4">
        <v>0</v>
      </c>
      <c r="TR67" s="4">
        <v>0</v>
      </c>
      <c r="TS67" s="4">
        <v>0</v>
      </c>
      <c r="TT67" s="4">
        <v>0</v>
      </c>
      <c r="TU67" s="4">
        <v>0</v>
      </c>
      <c r="TV67" s="4">
        <v>0</v>
      </c>
      <c r="TW67" s="4">
        <v>0</v>
      </c>
      <c r="TX67" s="4">
        <v>0</v>
      </c>
      <c r="TY67" s="4">
        <v>0</v>
      </c>
      <c r="TZ67" s="4">
        <v>0</v>
      </c>
      <c r="UA67" s="4">
        <v>0</v>
      </c>
      <c r="UB67" s="4">
        <v>0</v>
      </c>
      <c r="UC67" s="4">
        <v>0</v>
      </c>
      <c r="UD67" s="4">
        <v>0</v>
      </c>
      <c r="UE67" s="4">
        <v>0</v>
      </c>
      <c r="UF67" s="4">
        <v>0</v>
      </c>
      <c r="UG67" s="4">
        <v>0</v>
      </c>
      <c r="UH67" s="4">
        <v>0</v>
      </c>
      <c r="UI67" s="4">
        <v>0</v>
      </c>
      <c r="UJ67" s="4">
        <v>0</v>
      </c>
      <c r="UK67" s="4">
        <v>0</v>
      </c>
      <c r="UL67" s="4">
        <v>0</v>
      </c>
      <c r="UM67" s="4">
        <v>0</v>
      </c>
      <c r="UN67" s="4">
        <v>0</v>
      </c>
      <c r="UO67" s="4">
        <v>0</v>
      </c>
      <c r="UP67" s="4">
        <v>0</v>
      </c>
      <c r="UQ67" s="4">
        <v>0</v>
      </c>
      <c r="UR67" s="4">
        <v>0</v>
      </c>
      <c r="US67" s="4">
        <v>0</v>
      </c>
      <c r="UT67" s="4">
        <v>0</v>
      </c>
      <c r="UU67" s="4">
        <v>0</v>
      </c>
      <c r="UV67" s="4">
        <v>0</v>
      </c>
      <c r="UW67" s="4">
        <v>0</v>
      </c>
      <c r="UX67" s="4">
        <v>0</v>
      </c>
      <c r="UY67" s="4">
        <v>0</v>
      </c>
      <c r="UZ67" s="4">
        <v>0</v>
      </c>
      <c r="VA67" s="4">
        <v>0</v>
      </c>
      <c r="VB67" s="4">
        <v>0</v>
      </c>
      <c r="VC67" s="4">
        <v>0</v>
      </c>
      <c r="VD67" s="4">
        <v>0</v>
      </c>
      <c r="VE67" s="4">
        <v>0</v>
      </c>
      <c r="VF67" s="4">
        <v>0</v>
      </c>
      <c r="VG67" s="4">
        <v>0</v>
      </c>
      <c r="VH67" s="4">
        <v>0</v>
      </c>
      <c r="VI67" s="4">
        <v>0</v>
      </c>
      <c r="VJ67" s="4">
        <v>0</v>
      </c>
      <c r="VK67" s="4">
        <v>0</v>
      </c>
      <c r="VL67" s="4">
        <v>0</v>
      </c>
      <c r="VM67" s="4">
        <v>0</v>
      </c>
      <c r="VN67" s="4">
        <v>0</v>
      </c>
      <c r="VO67" s="4">
        <v>0</v>
      </c>
      <c r="VP67" s="4">
        <v>0</v>
      </c>
      <c r="VQ67" s="4">
        <v>0</v>
      </c>
      <c r="VR67" s="4">
        <v>0</v>
      </c>
      <c r="VS67" s="4">
        <v>0</v>
      </c>
      <c r="VT67" s="4">
        <v>0</v>
      </c>
      <c r="VU67" s="4">
        <v>0</v>
      </c>
      <c r="VV67" s="4">
        <v>0</v>
      </c>
      <c r="VW67" s="4">
        <v>0</v>
      </c>
      <c r="VX67" s="4">
        <v>0</v>
      </c>
      <c r="VY67" s="4">
        <v>0</v>
      </c>
      <c r="VZ67" s="4">
        <v>0</v>
      </c>
      <c r="WA67" s="4">
        <v>0</v>
      </c>
      <c r="WB67" s="4">
        <v>0</v>
      </c>
      <c r="WC67" s="4">
        <v>0</v>
      </c>
      <c r="WD67" s="4">
        <v>0</v>
      </c>
      <c r="WE67" s="4">
        <v>1</v>
      </c>
      <c r="WF67" s="4">
        <v>0</v>
      </c>
      <c r="WG67" s="4">
        <v>0</v>
      </c>
      <c r="WH67" s="4">
        <v>0</v>
      </c>
      <c r="WI67" s="4">
        <v>0</v>
      </c>
      <c r="WJ67" s="4">
        <v>0</v>
      </c>
      <c r="WK67" s="4">
        <v>0</v>
      </c>
      <c r="WL67" s="4">
        <v>0</v>
      </c>
      <c r="WM67" s="4">
        <v>0</v>
      </c>
      <c r="WN67" s="4">
        <v>0</v>
      </c>
      <c r="WO67" s="4">
        <v>0</v>
      </c>
      <c r="WP67" s="4">
        <v>0</v>
      </c>
      <c r="WQ67" s="4">
        <v>0</v>
      </c>
      <c r="WR67" s="4">
        <v>0</v>
      </c>
      <c r="WS67" s="4">
        <v>0</v>
      </c>
      <c r="WT67" s="4">
        <v>0</v>
      </c>
      <c r="WU67" s="4">
        <v>0</v>
      </c>
      <c r="WV67" s="4">
        <v>0</v>
      </c>
      <c r="WW67" s="4">
        <v>0</v>
      </c>
      <c r="WX67" s="4">
        <v>0</v>
      </c>
      <c r="WY67" s="4">
        <v>0</v>
      </c>
      <c r="WZ67" s="4">
        <v>0</v>
      </c>
      <c r="XA67" s="4">
        <v>0</v>
      </c>
      <c r="XB67" s="1">
        <f t="shared" ref="XB67:XB112" si="47">AVERAGE(SB67:XA67)</f>
        <v>1.5384615384615385E-2</v>
      </c>
      <c r="XC67" s="1">
        <f t="shared" ref="XC67:XC112" si="48">_xlfn.STDEV.S(SB67:XA67)/130</f>
        <v>9.5040803446034508E-4</v>
      </c>
      <c r="XD67" s="1">
        <f t="shared" ref="XD67:XD112" si="49">SUM(SB67:XA67)/2600</f>
        <v>7.6923076923076923E-4</v>
      </c>
      <c r="XE67" s="4">
        <v>2</v>
      </c>
    </row>
    <row r="68" spans="1:629" s="10" customFormat="1">
      <c r="A68" s="11" t="s">
        <v>680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1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2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1</v>
      </c>
      <c r="BD68" s="7">
        <v>0</v>
      </c>
      <c r="BE68" s="7">
        <v>0</v>
      </c>
      <c r="BF68" s="8">
        <f t="shared" si="25"/>
        <v>7.1428571428571425E-2</v>
      </c>
      <c r="BG68" s="8">
        <f t="shared" si="26"/>
        <v>5.7558783144670018E-3</v>
      </c>
      <c r="BH68" s="8">
        <f t="shared" si="27"/>
        <v>3.5714285714285713E-3</v>
      </c>
      <c r="BI68" s="7">
        <v>0</v>
      </c>
      <c r="BJ68" s="7">
        <v>0</v>
      </c>
      <c r="BK68" s="7">
        <v>0</v>
      </c>
      <c r="BL68" s="7">
        <v>1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8">
        <f t="shared" si="28"/>
        <v>9.0909090909090912E-2</v>
      </c>
      <c r="BU68" s="8">
        <f t="shared" si="29"/>
        <v>2.7410122234342148E-2</v>
      </c>
      <c r="BV68" s="8">
        <f t="shared" si="30"/>
        <v>4.5454545454545452E-3</v>
      </c>
      <c r="BW68" s="7">
        <v>0</v>
      </c>
      <c r="BX68" s="7">
        <v>0</v>
      </c>
      <c r="BY68" s="7">
        <v>0</v>
      </c>
      <c r="BZ68" s="7">
        <v>0</v>
      </c>
      <c r="CA68" s="8">
        <f t="shared" si="31"/>
        <v>0</v>
      </c>
      <c r="CB68" s="8">
        <f t="shared" si="32"/>
        <v>0</v>
      </c>
      <c r="CC68" s="8">
        <f t="shared" si="33"/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8">
        <f t="shared" si="34"/>
        <v>0</v>
      </c>
      <c r="CZ68" s="8">
        <f t="shared" si="35"/>
        <v>0</v>
      </c>
      <c r="DA68" s="8">
        <f t="shared" si="36"/>
        <v>0</v>
      </c>
      <c r="DB68" s="7">
        <v>8</v>
      </c>
      <c r="DC68" s="9" t="s">
        <v>614</v>
      </c>
      <c r="DD68" s="9" t="s">
        <v>614</v>
      </c>
      <c r="DE68" s="8">
        <f t="shared" si="37"/>
        <v>5.1282051282051282E-3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7">
        <v>0</v>
      </c>
      <c r="DX68" s="7">
        <v>0</v>
      </c>
      <c r="DY68" s="7">
        <v>0</v>
      </c>
      <c r="DZ68" s="7">
        <v>0</v>
      </c>
      <c r="EA68" s="7">
        <v>0</v>
      </c>
      <c r="EB68" s="7">
        <v>0</v>
      </c>
      <c r="EC68" s="7">
        <v>0</v>
      </c>
      <c r="ED68" s="7">
        <v>0</v>
      </c>
      <c r="EE68" s="7">
        <v>0</v>
      </c>
      <c r="EF68" s="7">
        <v>0</v>
      </c>
      <c r="EG68" s="7">
        <v>0</v>
      </c>
      <c r="EH68" s="7">
        <v>0</v>
      </c>
      <c r="EI68" s="7">
        <v>0</v>
      </c>
      <c r="EJ68" s="7">
        <v>0</v>
      </c>
      <c r="EK68" s="7">
        <v>0</v>
      </c>
      <c r="EL68" s="7">
        <v>0</v>
      </c>
      <c r="EM68" s="7">
        <v>0</v>
      </c>
      <c r="EN68" s="7">
        <v>0</v>
      </c>
      <c r="EO68" s="7">
        <v>0</v>
      </c>
      <c r="EP68" s="7">
        <v>0</v>
      </c>
      <c r="EQ68" s="7">
        <v>0</v>
      </c>
      <c r="ER68" s="7">
        <v>0</v>
      </c>
      <c r="ES68" s="7">
        <v>0</v>
      </c>
      <c r="ET68" s="7">
        <v>0</v>
      </c>
      <c r="EU68" s="7">
        <v>0</v>
      </c>
      <c r="EV68" s="7">
        <v>0</v>
      </c>
      <c r="EW68" s="7">
        <v>0</v>
      </c>
      <c r="EX68" s="7">
        <v>0</v>
      </c>
      <c r="EY68" s="7">
        <v>0</v>
      </c>
      <c r="EZ68" s="7">
        <v>0</v>
      </c>
      <c r="FA68" s="7">
        <v>0</v>
      </c>
      <c r="FB68" s="7">
        <v>0</v>
      </c>
      <c r="FC68" s="7">
        <v>0</v>
      </c>
      <c r="FD68" s="7">
        <v>0</v>
      </c>
      <c r="FE68" s="7">
        <v>0</v>
      </c>
      <c r="FF68" s="7">
        <v>0</v>
      </c>
      <c r="FG68" s="7">
        <v>0</v>
      </c>
      <c r="FH68" s="7">
        <v>1</v>
      </c>
      <c r="FI68" s="7">
        <v>0</v>
      </c>
      <c r="FJ68" s="7">
        <v>0</v>
      </c>
      <c r="FK68" s="7">
        <v>0</v>
      </c>
      <c r="FL68" s="7">
        <v>0</v>
      </c>
      <c r="FM68" s="7">
        <v>0</v>
      </c>
      <c r="FN68" s="7">
        <v>0</v>
      </c>
      <c r="FO68" s="7">
        <v>0</v>
      </c>
      <c r="FP68" s="7">
        <v>0</v>
      </c>
      <c r="FQ68" s="7">
        <v>0</v>
      </c>
      <c r="FR68" s="7">
        <v>0</v>
      </c>
      <c r="FS68" s="7">
        <v>0</v>
      </c>
      <c r="FT68" s="7">
        <v>0</v>
      </c>
      <c r="FU68" s="7">
        <v>0</v>
      </c>
      <c r="FV68" s="7">
        <v>0</v>
      </c>
      <c r="FW68" s="7">
        <v>0</v>
      </c>
      <c r="FX68" s="7">
        <v>0</v>
      </c>
      <c r="FY68" s="7">
        <v>1</v>
      </c>
      <c r="FZ68" s="7">
        <v>0</v>
      </c>
      <c r="GA68" s="7">
        <v>0</v>
      </c>
      <c r="GB68" s="7">
        <v>0</v>
      </c>
      <c r="GC68" s="7">
        <v>0</v>
      </c>
      <c r="GD68" s="7">
        <v>0</v>
      </c>
      <c r="GE68" s="7">
        <v>0</v>
      </c>
      <c r="GF68" s="7">
        <v>0</v>
      </c>
      <c r="GG68" s="7">
        <v>0</v>
      </c>
      <c r="GH68" s="7">
        <v>0</v>
      </c>
      <c r="GI68" s="7">
        <v>0</v>
      </c>
      <c r="GJ68" s="7">
        <v>0</v>
      </c>
      <c r="GK68" s="7">
        <v>0</v>
      </c>
      <c r="GL68" s="7">
        <v>0</v>
      </c>
      <c r="GM68" s="7">
        <v>0</v>
      </c>
      <c r="GN68" s="7">
        <v>0</v>
      </c>
      <c r="GO68" s="7">
        <v>0</v>
      </c>
      <c r="GP68" s="7">
        <v>0</v>
      </c>
      <c r="GQ68" s="7">
        <v>0</v>
      </c>
      <c r="GR68" s="7">
        <v>0</v>
      </c>
      <c r="GS68" s="7">
        <v>0</v>
      </c>
      <c r="GT68" s="7">
        <v>0</v>
      </c>
      <c r="GU68" s="7">
        <v>0</v>
      </c>
      <c r="GV68" s="7">
        <v>0</v>
      </c>
      <c r="GW68" s="7">
        <v>0</v>
      </c>
      <c r="GX68" s="7">
        <v>0</v>
      </c>
      <c r="GY68" s="7">
        <v>2</v>
      </c>
      <c r="GZ68" s="7">
        <v>0</v>
      </c>
      <c r="HA68" s="7">
        <v>0</v>
      </c>
      <c r="HB68" s="7">
        <v>0</v>
      </c>
      <c r="HC68" s="7">
        <v>0</v>
      </c>
      <c r="HD68" s="7">
        <v>0</v>
      </c>
      <c r="HE68" s="7">
        <v>0</v>
      </c>
      <c r="HF68" s="7">
        <v>0</v>
      </c>
      <c r="HG68" s="7">
        <v>0</v>
      </c>
      <c r="HH68" s="7">
        <v>0</v>
      </c>
      <c r="HI68" s="7">
        <v>0</v>
      </c>
      <c r="HJ68" s="7">
        <v>0</v>
      </c>
      <c r="HK68" s="7">
        <v>0</v>
      </c>
      <c r="HL68" s="7">
        <v>1</v>
      </c>
      <c r="HM68" s="7">
        <v>0</v>
      </c>
      <c r="HN68" s="7">
        <v>0</v>
      </c>
      <c r="HO68" s="7">
        <v>0</v>
      </c>
      <c r="HP68" s="7">
        <v>1</v>
      </c>
      <c r="HQ68" s="7">
        <v>0</v>
      </c>
      <c r="HR68" s="7">
        <v>0</v>
      </c>
      <c r="HS68" s="7">
        <v>1</v>
      </c>
      <c r="HT68" s="7">
        <v>0</v>
      </c>
      <c r="HU68" s="7">
        <v>0</v>
      </c>
      <c r="HV68" s="7">
        <v>0</v>
      </c>
      <c r="HW68" s="7">
        <v>0</v>
      </c>
      <c r="HX68" s="7">
        <v>0</v>
      </c>
      <c r="HY68" s="7">
        <v>0</v>
      </c>
      <c r="HZ68" s="7">
        <v>0</v>
      </c>
      <c r="IA68" s="7">
        <v>0</v>
      </c>
      <c r="IB68" s="7">
        <v>0</v>
      </c>
      <c r="IC68" s="7">
        <v>0</v>
      </c>
      <c r="ID68" s="7">
        <v>0</v>
      </c>
      <c r="IE68" s="7">
        <v>0</v>
      </c>
      <c r="IF68" s="7">
        <v>0</v>
      </c>
      <c r="IG68" s="7">
        <v>0</v>
      </c>
      <c r="IH68" s="7">
        <v>0</v>
      </c>
      <c r="II68" s="7">
        <v>0</v>
      </c>
      <c r="IJ68" s="7">
        <v>0</v>
      </c>
      <c r="IK68" s="7">
        <v>0</v>
      </c>
      <c r="IL68" s="7">
        <v>0</v>
      </c>
      <c r="IM68" s="7">
        <v>0</v>
      </c>
      <c r="IN68" s="7">
        <v>0</v>
      </c>
      <c r="IO68" s="7">
        <v>0</v>
      </c>
      <c r="IP68" s="7">
        <v>0</v>
      </c>
      <c r="IQ68" s="7">
        <v>0</v>
      </c>
      <c r="IR68" s="7">
        <v>0</v>
      </c>
      <c r="IS68" s="7">
        <v>0</v>
      </c>
      <c r="IT68" s="7">
        <v>0</v>
      </c>
      <c r="IU68" s="7">
        <v>0</v>
      </c>
      <c r="IV68" s="7">
        <v>0</v>
      </c>
      <c r="IW68" s="7">
        <v>0</v>
      </c>
      <c r="IX68" s="7">
        <v>0</v>
      </c>
      <c r="IY68" s="7">
        <v>0</v>
      </c>
      <c r="IZ68" s="7">
        <v>0</v>
      </c>
      <c r="JA68" s="7">
        <v>0</v>
      </c>
      <c r="JB68" s="7">
        <v>0</v>
      </c>
      <c r="JC68" s="7">
        <v>0</v>
      </c>
      <c r="JD68" s="7">
        <v>0</v>
      </c>
      <c r="JE68" s="7">
        <v>0</v>
      </c>
      <c r="JF68" s="7">
        <v>0</v>
      </c>
      <c r="JG68" s="7">
        <v>0</v>
      </c>
      <c r="JH68" s="7">
        <v>0</v>
      </c>
      <c r="JI68" s="7">
        <v>0</v>
      </c>
      <c r="JJ68" s="7">
        <v>0</v>
      </c>
      <c r="JK68" s="7">
        <v>0</v>
      </c>
      <c r="JL68" s="7">
        <v>0</v>
      </c>
      <c r="JM68" s="7">
        <v>0</v>
      </c>
      <c r="JN68" s="7">
        <v>0</v>
      </c>
      <c r="JO68" s="7">
        <v>0</v>
      </c>
      <c r="JP68" s="7">
        <v>0</v>
      </c>
      <c r="JQ68" s="7">
        <v>0</v>
      </c>
      <c r="JR68" s="7">
        <v>0</v>
      </c>
      <c r="JS68" s="7">
        <v>0</v>
      </c>
      <c r="JT68" s="7">
        <v>0</v>
      </c>
      <c r="JU68" s="7">
        <v>0</v>
      </c>
      <c r="JV68" s="7">
        <v>0</v>
      </c>
      <c r="JW68" s="7">
        <v>0</v>
      </c>
      <c r="JX68" s="7">
        <v>0</v>
      </c>
      <c r="JY68" s="7">
        <v>0</v>
      </c>
      <c r="JZ68" s="7">
        <v>0</v>
      </c>
      <c r="KA68" s="7">
        <v>0</v>
      </c>
      <c r="KB68" s="7">
        <v>0</v>
      </c>
      <c r="KC68" s="7">
        <v>0</v>
      </c>
      <c r="KD68" s="7">
        <v>0</v>
      </c>
      <c r="KE68" s="7">
        <v>0</v>
      </c>
      <c r="KF68" s="7">
        <v>0</v>
      </c>
      <c r="KG68" s="7">
        <v>0</v>
      </c>
      <c r="KH68" s="7">
        <v>0</v>
      </c>
      <c r="KI68" s="7">
        <v>0</v>
      </c>
      <c r="KJ68" s="7">
        <v>0</v>
      </c>
      <c r="KK68" s="7">
        <v>0</v>
      </c>
      <c r="KL68" s="7">
        <v>0</v>
      </c>
      <c r="KM68" s="7">
        <v>0</v>
      </c>
      <c r="KN68" s="7">
        <v>0</v>
      </c>
      <c r="KO68" s="7">
        <v>0</v>
      </c>
      <c r="KP68" s="7">
        <v>0</v>
      </c>
      <c r="KQ68" s="7">
        <v>0</v>
      </c>
      <c r="KR68" s="7">
        <v>0</v>
      </c>
      <c r="KS68" s="7">
        <v>0</v>
      </c>
      <c r="KT68" s="7">
        <v>0</v>
      </c>
      <c r="KU68" s="7">
        <v>0</v>
      </c>
      <c r="KV68" s="7">
        <v>0</v>
      </c>
      <c r="KW68" s="7">
        <v>0</v>
      </c>
      <c r="KX68" s="7">
        <v>0</v>
      </c>
      <c r="KY68" s="7">
        <v>0</v>
      </c>
      <c r="KZ68" s="7">
        <v>0</v>
      </c>
      <c r="LA68" s="7">
        <v>0</v>
      </c>
      <c r="LB68" s="7">
        <v>0</v>
      </c>
      <c r="LC68" s="7">
        <v>0</v>
      </c>
      <c r="LD68" s="7">
        <v>0</v>
      </c>
      <c r="LE68" s="7">
        <v>0</v>
      </c>
      <c r="LF68" s="7">
        <v>0</v>
      </c>
      <c r="LG68" s="7">
        <v>0</v>
      </c>
      <c r="LH68" s="7">
        <v>0</v>
      </c>
      <c r="LI68" s="7">
        <v>0</v>
      </c>
      <c r="LJ68" s="7">
        <v>0</v>
      </c>
      <c r="LK68" s="7">
        <v>0</v>
      </c>
      <c r="LL68" s="7">
        <v>0</v>
      </c>
      <c r="LM68" s="7">
        <v>0</v>
      </c>
      <c r="LN68" s="7">
        <v>0</v>
      </c>
      <c r="LO68" s="7">
        <v>0</v>
      </c>
      <c r="LP68" s="7">
        <v>0</v>
      </c>
      <c r="LQ68" s="7">
        <v>0</v>
      </c>
      <c r="LR68" s="7">
        <v>0</v>
      </c>
      <c r="LS68" s="7">
        <v>0</v>
      </c>
      <c r="LT68" s="7">
        <v>0</v>
      </c>
      <c r="LU68" s="7">
        <v>0</v>
      </c>
      <c r="LV68" s="7">
        <v>0</v>
      </c>
      <c r="LW68" s="8">
        <f t="shared" si="38"/>
        <v>3.111111111111111E-2</v>
      </c>
      <c r="LX68" s="8">
        <f t="shared" si="39"/>
        <v>8.8002636555732444E-4</v>
      </c>
      <c r="LY68" s="8">
        <f t="shared" si="40"/>
        <v>1.5555555555555555E-3</v>
      </c>
      <c r="LZ68" s="7">
        <v>0</v>
      </c>
      <c r="MA68" s="7">
        <v>0</v>
      </c>
      <c r="MB68" s="7">
        <v>0</v>
      </c>
      <c r="MC68" s="7">
        <v>0</v>
      </c>
      <c r="MD68" s="7">
        <v>0</v>
      </c>
      <c r="ME68" s="7">
        <v>0</v>
      </c>
      <c r="MF68" s="7">
        <v>0</v>
      </c>
      <c r="MG68" s="7">
        <v>0</v>
      </c>
      <c r="MH68" s="7">
        <v>0</v>
      </c>
      <c r="MI68" s="7">
        <v>0</v>
      </c>
      <c r="MJ68" s="7">
        <v>0</v>
      </c>
      <c r="MK68" s="7">
        <v>0</v>
      </c>
      <c r="ML68" s="7">
        <v>0</v>
      </c>
      <c r="MM68" s="7">
        <v>0</v>
      </c>
      <c r="MN68" s="7">
        <v>0</v>
      </c>
      <c r="MO68" s="7">
        <v>0</v>
      </c>
      <c r="MP68" s="7">
        <v>0</v>
      </c>
      <c r="MQ68" s="7">
        <v>0</v>
      </c>
      <c r="MR68" s="7">
        <v>0</v>
      </c>
      <c r="MS68" s="7">
        <v>0</v>
      </c>
      <c r="MT68" s="7">
        <v>0</v>
      </c>
      <c r="MU68" s="7">
        <v>0</v>
      </c>
      <c r="MV68" s="7">
        <v>0</v>
      </c>
      <c r="MW68" s="7">
        <v>0</v>
      </c>
      <c r="MX68" s="7">
        <v>0</v>
      </c>
      <c r="MY68" s="7">
        <v>0</v>
      </c>
      <c r="MZ68" s="7">
        <v>0</v>
      </c>
      <c r="NA68" s="7">
        <v>0</v>
      </c>
      <c r="NB68" s="7">
        <v>0</v>
      </c>
      <c r="NC68" s="7">
        <v>0</v>
      </c>
      <c r="ND68" s="7">
        <v>0</v>
      </c>
      <c r="NE68" s="7">
        <v>0</v>
      </c>
      <c r="NF68" s="7">
        <v>1</v>
      </c>
      <c r="NG68" s="7">
        <v>0</v>
      </c>
      <c r="NH68" s="7">
        <v>0</v>
      </c>
      <c r="NI68" s="7">
        <v>0</v>
      </c>
      <c r="NJ68" s="7">
        <v>0</v>
      </c>
      <c r="NK68" s="7">
        <v>0</v>
      </c>
      <c r="NL68" s="7">
        <v>0</v>
      </c>
      <c r="NM68" s="7">
        <v>0</v>
      </c>
      <c r="NN68" s="7">
        <v>0</v>
      </c>
      <c r="NO68" s="7">
        <v>0</v>
      </c>
      <c r="NP68" s="7">
        <v>0</v>
      </c>
      <c r="NQ68" s="7">
        <v>0</v>
      </c>
      <c r="NR68" s="7">
        <v>0</v>
      </c>
      <c r="NS68" s="7">
        <v>0</v>
      </c>
      <c r="NT68" s="7">
        <v>0</v>
      </c>
      <c r="NU68" s="7">
        <v>0</v>
      </c>
      <c r="NV68" s="7">
        <v>0</v>
      </c>
      <c r="NW68" s="7">
        <v>0</v>
      </c>
      <c r="NX68" s="7">
        <v>0</v>
      </c>
      <c r="NY68" s="7">
        <v>0</v>
      </c>
      <c r="NZ68" s="7">
        <v>0</v>
      </c>
      <c r="OA68" s="7">
        <v>0</v>
      </c>
      <c r="OB68" s="7">
        <v>0</v>
      </c>
      <c r="OC68" s="7">
        <v>0</v>
      </c>
      <c r="OD68" s="7">
        <v>0</v>
      </c>
      <c r="OE68" s="7">
        <v>0</v>
      </c>
      <c r="OF68" s="7">
        <v>0</v>
      </c>
      <c r="OG68" s="7">
        <v>0</v>
      </c>
      <c r="OH68" s="7">
        <v>0</v>
      </c>
      <c r="OI68" s="7">
        <v>0</v>
      </c>
      <c r="OJ68" s="7">
        <v>0</v>
      </c>
      <c r="OK68" s="7">
        <v>0</v>
      </c>
      <c r="OL68" s="7">
        <v>0</v>
      </c>
      <c r="OM68" s="7">
        <v>0</v>
      </c>
      <c r="ON68" s="7">
        <v>0</v>
      </c>
      <c r="OO68" s="7">
        <v>0</v>
      </c>
      <c r="OP68" s="7">
        <v>0</v>
      </c>
      <c r="OQ68" s="7">
        <v>0</v>
      </c>
      <c r="OR68" s="7">
        <v>0</v>
      </c>
      <c r="OS68" s="7">
        <v>0</v>
      </c>
      <c r="OT68" s="7">
        <v>0</v>
      </c>
      <c r="OU68" s="7">
        <v>0</v>
      </c>
      <c r="OV68" s="7">
        <v>0</v>
      </c>
      <c r="OW68" s="7">
        <v>0</v>
      </c>
      <c r="OX68" s="7">
        <v>0</v>
      </c>
      <c r="OY68" s="7">
        <v>0</v>
      </c>
      <c r="OZ68" s="7">
        <v>0</v>
      </c>
      <c r="PA68" s="7">
        <v>0</v>
      </c>
      <c r="PB68" s="7">
        <v>1</v>
      </c>
      <c r="PC68" s="7">
        <v>0</v>
      </c>
      <c r="PD68" s="7">
        <v>0</v>
      </c>
      <c r="PE68" s="7">
        <v>0</v>
      </c>
      <c r="PF68" s="7">
        <v>0</v>
      </c>
      <c r="PG68" s="7">
        <v>0</v>
      </c>
      <c r="PH68" s="7">
        <v>0</v>
      </c>
      <c r="PI68" s="7">
        <v>0</v>
      </c>
      <c r="PJ68" s="7">
        <v>0</v>
      </c>
      <c r="PK68" s="7">
        <v>0</v>
      </c>
      <c r="PL68" s="7">
        <v>0</v>
      </c>
      <c r="PM68" s="7">
        <v>0</v>
      </c>
      <c r="PN68" s="7">
        <v>0</v>
      </c>
      <c r="PO68" s="7">
        <v>0</v>
      </c>
      <c r="PP68" s="7">
        <v>0</v>
      </c>
      <c r="PQ68" s="7">
        <v>0</v>
      </c>
      <c r="PR68" s="7">
        <v>0</v>
      </c>
      <c r="PS68" s="7">
        <v>0</v>
      </c>
      <c r="PT68" s="7">
        <v>0</v>
      </c>
      <c r="PU68" s="7">
        <v>0</v>
      </c>
      <c r="PV68" s="7">
        <v>0</v>
      </c>
      <c r="PW68" s="7">
        <v>0</v>
      </c>
      <c r="PX68" s="7">
        <v>0</v>
      </c>
      <c r="PY68" s="7">
        <v>0</v>
      </c>
      <c r="PZ68" s="7">
        <v>0</v>
      </c>
      <c r="QA68" s="7">
        <v>0</v>
      </c>
      <c r="QB68" s="7">
        <v>0</v>
      </c>
      <c r="QC68" s="7">
        <v>0</v>
      </c>
      <c r="QD68" s="7">
        <v>0</v>
      </c>
      <c r="QE68" s="7">
        <v>0</v>
      </c>
      <c r="QF68" s="7">
        <v>0</v>
      </c>
      <c r="QG68" s="7">
        <v>0</v>
      </c>
      <c r="QH68" s="7">
        <v>0</v>
      </c>
      <c r="QI68" s="7">
        <v>0</v>
      </c>
      <c r="QJ68" s="7">
        <v>0</v>
      </c>
      <c r="QK68" s="7">
        <v>0</v>
      </c>
      <c r="QL68" s="7">
        <v>0</v>
      </c>
      <c r="QM68" s="7">
        <v>0</v>
      </c>
      <c r="QN68" s="7">
        <v>0</v>
      </c>
      <c r="QO68" s="7">
        <v>0</v>
      </c>
      <c r="QP68" s="7">
        <v>0</v>
      </c>
      <c r="QQ68" s="7">
        <v>0</v>
      </c>
      <c r="QR68" s="7">
        <v>0</v>
      </c>
      <c r="QS68" s="7">
        <v>0</v>
      </c>
      <c r="QT68" s="7">
        <v>0</v>
      </c>
      <c r="QU68" s="7">
        <v>0</v>
      </c>
      <c r="QV68" s="7">
        <v>0</v>
      </c>
      <c r="QW68" s="7">
        <v>0</v>
      </c>
      <c r="QX68" s="7">
        <v>0</v>
      </c>
      <c r="QY68" s="7">
        <v>0</v>
      </c>
      <c r="QZ68" s="7">
        <v>0</v>
      </c>
      <c r="RA68" s="7">
        <v>0</v>
      </c>
      <c r="RB68" s="8">
        <f t="shared" si="41"/>
        <v>1.5151515151515152E-2</v>
      </c>
      <c r="RC68" s="8">
        <f t="shared" si="42"/>
        <v>9.2894527345843323E-4</v>
      </c>
      <c r="RD68" s="8">
        <f t="shared" si="43"/>
        <v>7.5757575757575758E-4</v>
      </c>
      <c r="RE68" s="7">
        <v>0</v>
      </c>
      <c r="RF68" s="7">
        <v>0</v>
      </c>
      <c r="RG68" s="7">
        <v>0</v>
      </c>
      <c r="RH68" s="7">
        <v>0</v>
      </c>
      <c r="RI68" s="7">
        <v>0</v>
      </c>
      <c r="RJ68" s="7">
        <v>0</v>
      </c>
      <c r="RK68" s="7">
        <v>1</v>
      </c>
      <c r="RL68" s="7">
        <v>0</v>
      </c>
      <c r="RM68" s="7">
        <v>0</v>
      </c>
      <c r="RN68" s="7">
        <v>0</v>
      </c>
      <c r="RO68" s="7">
        <v>1</v>
      </c>
      <c r="RP68" s="7">
        <v>0</v>
      </c>
      <c r="RQ68" s="7">
        <v>0</v>
      </c>
      <c r="RR68" s="7">
        <v>0</v>
      </c>
      <c r="RS68" s="7">
        <v>0</v>
      </c>
      <c r="RT68" s="7">
        <v>0</v>
      </c>
      <c r="RU68" s="7">
        <v>0</v>
      </c>
      <c r="RV68" s="7">
        <v>0</v>
      </c>
      <c r="RW68" s="7">
        <v>0</v>
      </c>
      <c r="RX68" s="7">
        <v>0</v>
      </c>
      <c r="RY68" s="8">
        <f t="shared" si="44"/>
        <v>0.1</v>
      </c>
      <c r="RZ68" s="8">
        <f t="shared" si="45"/>
        <v>1.5389675281277312E-2</v>
      </c>
      <c r="SA68" s="8">
        <f t="shared" si="46"/>
        <v>5.0000000000000001E-3</v>
      </c>
      <c r="SB68" s="7">
        <v>0</v>
      </c>
      <c r="SC68" s="7">
        <v>0</v>
      </c>
      <c r="SD68" s="7">
        <v>0</v>
      </c>
      <c r="SE68" s="7">
        <v>0</v>
      </c>
      <c r="SF68" s="7">
        <v>0</v>
      </c>
      <c r="SG68" s="7">
        <v>0</v>
      </c>
      <c r="SH68" s="7">
        <v>0</v>
      </c>
      <c r="SI68" s="7">
        <v>1</v>
      </c>
      <c r="SJ68" s="7">
        <v>0</v>
      </c>
      <c r="SK68" s="7">
        <v>2</v>
      </c>
      <c r="SL68" s="7">
        <v>0</v>
      </c>
      <c r="SM68" s="7">
        <v>0</v>
      </c>
      <c r="SN68" s="7">
        <v>0</v>
      </c>
      <c r="SO68" s="7">
        <v>0</v>
      </c>
      <c r="SP68" s="7">
        <v>0</v>
      </c>
      <c r="SQ68" s="7">
        <v>0</v>
      </c>
      <c r="SR68" s="7">
        <v>0</v>
      </c>
      <c r="SS68" s="7">
        <v>0</v>
      </c>
      <c r="ST68" s="7">
        <v>0</v>
      </c>
      <c r="SU68" s="7">
        <v>0</v>
      </c>
      <c r="SV68" s="7">
        <v>0</v>
      </c>
      <c r="SW68" s="7">
        <v>0</v>
      </c>
      <c r="SX68" s="7">
        <v>0</v>
      </c>
      <c r="SY68" s="7">
        <v>0</v>
      </c>
      <c r="SZ68" s="7">
        <v>0</v>
      </c>
      <c r="TA68" s="7">
        <v>0</v>
      </c>
      <c r="TB68" s="7">
        <v>0</v>
      </c>
      <c r="TC68" s="7">
        <v>0</v>
      </c>
      <c r="TD68" s="7">
        <v>0</v>
      </c>
      <c r="TE68" s="7">
        <v>1</v>
      </c>
      <c r="TF68" s="7">
        <v>0</v>
      </c>
      <c r="TG68" s="7">
        <v>0</v>
      </c>
      <c r="TH68" s="7">
        <v>0</v>
      </c>
      <c r="TI68" s="7">
        <v>0</v>
      </c>
      <c r="TJ68" s="7">
        <v>0</v>
      </c>
      <c r="TK68" s="7">
        <v>0</v>
      </c>
      <c r="TL68" s="7">
        <v>0</v>
      </c>
      <c r="TM68" s="7">
        <v>0</v>
      </c>
      <c r="TN68" s="7">
        <v>0</v>
      </c>
      <c r="TO68" s="7">
        <v>0</v>
      </c>
      <c r="TP68" s="7">
        <v>0</v>
      </c>
      <c r="TQ68" s="7">
        <v>0</v>
      </c>
      <c r="TR68" s="7">
        <v>0</v>
      </c>
      <c r="TS68" s="7">
        <v>0</v>
      </c>
      <c r="TT68" s="7">
        <v>0</v>
      </c>
      <c r="TU68" s="7">
        <v>0</v>
      </c>
      <c r="TV68" s="7">
        <v>0</v>
      </c>
      <c r="TW68" s="7">
        <v>0</v>
      </c>
      <c r="TX68" s="7">
        <v>0</v>
      </c>
      <c r="TY68" s="7">
        <v>0</v>
      </c>
      <c r="TZ68" s="7">
        <v>0</v>
      </c>
      <c r="UA68" s="7">
        <v>0</v>
      </c>
      <c r="UB68" s="7">
        <v>0</v>
      </c>
      <c r="UC68" s="7">
        <v>0</v>
      </c>
      <c r="UD68" s="7">
        <v>0</v>
      </c>
      <c r="UE68" s="7">
        <v>0</v>
      </c>
      <c r="UF68" s="7">
        <v>0</v>
      </c>
      <c r="UG68" s="7">
        <v>0</v>
      </c>
      <c r="UH68" s="7">
        <v>0</v>
      </c>
      <c r="UI68" s="7">
        <v>0</v>
      </c>
      <c r="UJ68" s="7">
        <v>0</v>
      </c>
      <c r="UK68" s="7">
        <v>0</v>
      </c>
      <c r="UL68" s="7">
        <v>0</v>
      </c>
      <c r="UM68" s="7">
        <v>0</v>
      </c>
      <c r="UN68" s="7">
        <v>0</v>
      </c>
      <c r="UO68" s="7">
        <v>0</v>
      </c>
      <c r="UP68" s="7">
        <v>0</v>
      </c>
      <c r="UQ68" s="7">
        <v>0</v>
      </c>
      <c r="UR68" s="7">
        <v>0</v>
      </c>
      <c r="US68" s="7">
        <v>0</v>
      </c>
      <c r="UT68" s="7">
        <v>0</v>
      </c>
      <c r="UU68" s="7">
        <v>0</v>
      </c>
      <c r="UV68" s="7">
        <v>0</v>
      </c>
      <c r="UW68" s="7">
        <v>0</v>
      </c>
      <c r="UX68" s="7">
        <v>0</v>
      </c>
      <c r="UY68" s="7">
        <v>0</v>
      </c>
      <c r="UZ68" s="7">
        <v>0</v>
      </c>
      <c r="VA68" s="7">
        <v>0</v>
      </c>
      <c r="VB68" s="7">
        <v>0</v>
      </c>
      <c r="VC68" s="7">
        <v>0</v>
      </c>
      <c r="VD68" s="7">
        <v>0</v>
      </c>
      <c r="VE68" s="7">
        <v>0</v>
      </c>
      <c r="VF68" s="7">
        <v>0</v>
      </c>
      <c r="VG68" s="7">
        <v>0</v>
      </c>
      <c r="VH68" s="7">
        <v>0</v>
      </c>
      <c r="VI68" s="7">
        <v>0</v>
      </c>
      <c r="VJ68" s="7">
        <v>0</v>
      </c>
      <c r="VK68" s="7">
        <v>0</v>
      </c>
      <c r="VL68" s="7">
        <v>0</v>
      </c>
      <c r="VM68" s="7">
        <v>0</v>
      </c>
      <c r="VN68" s="7">
        <v>0</v>
      </c>
      <c r="VO68" s="7">
        <v>0</v>
      </c>
      <c r="VP68" s="7">
        <v>0</v>
      </c>
      <c r="VQ68" s="7">
        <v>0</v>
      </c>
      <c r="VR68" s="7">
        <v>0</v>
      </c>
      <c r="VS68" s="7">
        <v>0</v>
      </c>
      <c r="VT68" s="7">
        <v>0</v>
      </c>
      <c r="VU68" s="7">
        <v>0</v>
      </c>
      <c r="VV68" s="7">
        <v>0</v>
      </c>
      <c r="VW68" s="7">
        <v>0</v>
      </c>
      <c r="VX68" s="7">
        <v>0</v>
      </c>
      <c r="VY68" s="7">
        <v>0</v>
      </c>
      <c r="VZ68" s="7">
        <v>0</v>
      </c>
      <c r="WA68" s="7">
        <v>0</v>
      </c>
      <c r="WB68" s="7">
        <v>0</v>
      </c>
      <c r="WC68" s="7">
        <v>0</v>
      </c>
      <c r="WD68" s="7">
        <v>0</v>
      </c>
      <c r="WE68" s="7">
        <v>0</v>
      </c>
      <c r="WF68" s="7">
        <v>0</v>
      </c>
      <c r="WG68" s="7">
        <v>0</v>
      </c>
      <c r="WH68" s="7">
        <v>0</v>
      </c>
      <c r="WI68" s="7">
        <v>0</v>
      </c>
      <c r="WJ68" s="7">
        <v>0</v>
      </c>
      <c r="WK68" s="7">
        <v>0</v>
      </c>
      <c r="WL68" s="7">
        <v>0</v>
      </c>
      <c r="WM68" s="7">
        <v>0</v>
      </c>
      <c r="WN68" s="7">
        <v>0</v>
      </c>
      <c r="WO68" s="7">
        <v>0</v>
      </c>
      <c r="WP68" s="7">
        <v>0</v>
      </c>
      <c r="WQ68" s="7">
        <v>0</v>
      </c>
      <c r="WR68" s="7">
        <v>0</v>
      </c>
      <c r="WS68" s="7">
        <v>0</v>
      </c>
      <c r="WT68" s="7">
        <v>0</v>
      </c>
      <c r="WU68" s="7">
        <v>0</v>
      </c>
      <c r="WV68" s="7">
        <v>0</v>
      </c>
      <c r="WW68" s="7">
        <v>0</v>
      </c>
      <c r="WX68" s="7">
        <v>0</v>
      </c>
      <c r="WY68" s="7">
        <v>0</v>
      </c>
      <c r="WZ68" s="7">
        <v>0</v>
      </c>
      <c r="XA68" s="7">
        <v>0</v>
      </c>
      <c r="XB68" s="8">
        <f t="shared" si="47"/>
        <v>3.0769230769230771E-2</v>
      </c>
      <c r="XC68" s="8">
        <f t="shared" si="48"/>
        <v>1.6418625451833195E-3</v>
      </c>
      <c r="XD68" s="8">
        <f t="shared" si="49"/>
        <v>1.5384615384615385E-3</v>
      </c>
      <c r="XE68" s="7">
        <v>28</v>
      </c>
    </row>
    <row r="69" spans="1:629" s="10" customFormat="1">
      <c r="A69" s="11" t="s">
        <v>681</v>
      </c>
      <c r="B69" s="7">
        <v>0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2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1</v>
      </c>
      <c r="AJ69" s="7">
        <v>0</v>
      </c>
      <c r="AK69" s="7">
        <v>0</v>
      </c>
      <c r="AL69" s="7">
        <v>2</v>
      </c>
      <c r="AM69" s="7">
        <v>0</v>
      </c>
      <c r="AN69" s="7">
        <v>0</v>
      </c>
      <c r="AO69" s="7">
        <v>0</v>
      </c>
      <c r="AP69" s="7">
        <v>0</v>
      </c>
      <c r="AQ69" s="7">
        <v>1</v>
      </c>
      <c r="AR69" s="7">
        <v>3</v>
      </c>
      <c r="AS69" s="7">
        <v>0</v>
      </c>
      <c r="AT69" s="7">
        <v>0</v>
      </c>
      <c r="AU69" s="7">
        <v>0</v>
      </c>
      <c r="AV69" s="7">
        <v>1</v>
      </c>
      <c r="AW69" s="7">
        <v>0</v>
      </c>
      <c r="AX69" s="7">
        <v>1</v>
      </c>
      <c r="AY69" s="7">
        <v>0</v>
      </c>
      <c r="AZ69" s="7">
        <v>0</v>
      </c>
      <c r="BA69" s="7">
        <v>0</v>
      </c>
      <c r="BB69" s="7">
        <v>0</v>
      </c>
      <c r="BC69" s="7">
        <v>1</v>
      </c>
      <c r="BD69" s="7">
        <v>1</v>
      </c>
      <c r="BE69" s="7">
        <v>1</v>
      </c>
      <c r="BF69" s="8">
        <f t="shared" si="25"/>
        <v>0.3392857142857143</v>
      </c>
      <c r="BG69" s="8">
        <f t="shared" si="26"/>
        <v>1.1435055848261048E-2</v>
      </c>
      <c r="BH69" s="8">
        <f t="shared" si="27"/>
        <v>1.6964285714285713E-2</v>
      </c>
      <c r="BI69" s="7">
        <v>0</v>
      </c>
      <c r="BJ69" s="7">
        <v>0</v>
      </c>
      <c r="BK69" s="7">
        <v>2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1</v>
      </c>
      <c r="BR69" s="7">
        <v>0</v>
      </c>
      <c r="BS69" s="7">
        <v>1</v>
      </c>
      <c r="BT69" s="8">
        <f t="shared" si="28"/>
        <v>0.36363636363636365</v>
      </c>
      <c r="BU69" s="8">
        <f t="shared" si="29"/>
        <v>6.1290896587567457E-2</v>
      </c>
      <c r="BV69" s="8">
        <f t="shared" si="30"/>
        <v>1.8181818181818181E-2</v>
      </c>
      <c r="BW69" s="7">
        <v>1</v>
      </c>
      <c r="BX69" s="7">
        <v>0</v>
      </c>
      <c r="BY69" s="7">
        <v>0</v>
      </c>
      <c r="BZ69" s="7">
        <v>0</v>
      </c>
      <c r="CA69" s="8">
        <f t="shared" si="31"/>
        <v>0.25</v>
      </c>
      <c r="CB69" s="8">
        <f t="shared" si="32"/>
        <v>0.125</v>
      </c>
      <c r="CC69" s="8">
        <f t="shared" si="33"/>
        <v>1.2500000000000001E-2</v>
      </c>
      <c r="CD69" s="7">
        <v>0</v>
      </c>
      <c r="CE69" s="7">
        <v>0</v>
      </c>
      <c r="CF69" s="7">
        <v>0</v>
      </c>
      <c r="CG69" s="7">
        <v>0</v>
      </c>
      <c r="CH69" s="7">
        <v>0</v>
      </c>
      <c r="CI69" s="7">
        <v>0</v>
      </c>
      <c r="CJ69" s="7">
        <v>0</v>
      </c>
      <c r="CK69" s="7">
        <v>2</v>
      </c>
      <c r="CL69" s="7">
        <v>3</v>
      </c>
      <c r="CM69" s="7">
        <v>0</v>
      </c>
      <c r="CN69" s="7">
        <v>0</v>
      </c>
      <c r="CO69" s="7">
        <v>0</v>
      </c>
      <c r="CP69" s="7">
        <v>1</v>
      </c>
      <c r="CQ69" s="7">
        <v>0</v>
      </c>
      <c r="CR69" s="7">
        <v>2</v>
      </c>
      <c r="CS69" s="7">
        <v>0</v>
      </c>
      <c r="CT69" s="7">
        <v>0</v>
      </c>
      <c r="CU69" s="7">
        <v>1</v>
      </c>
      <c r="CV69" s="7">
        <v>0</v>
      </c>
      <c r="CW69" s="7">
        <v>0</v>
      </c>
      <c r="CX69" s="7">
        <v>0</v>
      </c>
      <c r="CY69" s="8">
        <f t="shared" si="34"/>
        <v>0.42857142857142855</v>
      </c>
      <c r="CZ69" s="8">
        <f t="shared" si="35"/>
        <v>4.1435217232220573E-2</v>
      </c>
      <c r="DA69" s="8">
        <f t="shared" si="36"/>
        <v>2.1428571428571429E-2</v>
      </c>
      <c r="DB69" s="7">
        <v>169</v>
      </c>
      <c r="DC69" s="9" t="s">
        <v>614</v>
      </c>
      <c r="DD69" s="9" t="s">
        <v>614</v>
      </c>
      <c r="DE69" s="8">
        <f t="shared" si="37"/>
        <v>0.10833333333333334</v>
      </c>
      <c r="DF69" s="7">
        <v>1</v>
      </c>
      <c r="DG69" s="7">
        <v>3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3</v>
      </c>
      <c r="DN69" s="7">
        <v>2</v>
      </c>
      <c r="DO69" s="7">
        <v>1</v>
      </c>
      <c r="DP69" s="7">
        <v>2</v>
      </c>
      <c r="DQ69" s="7">
        <v>3</v>
      </c>
      <c r="DR69" s="7">
        <v>5</v>
      </c>
      <c r="DS69" s="7">
        <v>1</v>
      </c>
      <c r="DT69" s="7">
        <v>0</v>
      </c>
      <c r="DU69" s="7">
        <v>1</v>
      </c>
      <c r="DV69" s="7">
        <v>0</v>
      </c>
      <c r="DW69" s="7">
        <v>3</v>
      </c>
      <c r="DX69" s="7">
        <v>2</v>
      </c>
      <c r="DY69" s="7">
        <v>2</v>
      </c>
      <c r="DZ69" s="7">
        <v>7</v>
      </c>
      <c r="EA69" s="7">
        <v>5</v>
      </c>
      <c r="EB69" s="7">
        <v>4</v>
      </c>
      <c r="EC69" s="7">
        <v>0</v>
      </c>
      <c r="ED69" s="7">
        <v>6</v>
      </c>
      <c r="EE69" s="7">
        <v>6</v>
      </c>
      <c r="EF69" s="7">
        <v>4</v>
      </c>
      <c r="EG69" s="7">
        <v>6</v>
      </c>
      <c r="EH69" s="7">
        <v>8</v>
      </c>
      <c r="EI69" s="7">
        <v>6</v>
      </c>
      <c r="EJ69" s="7">
        <v>7</v>
      </c>
      <c r="EK69" s="7">
        <v>6</v>
      </c>
      <c r="EL69" s="7">
        <v>6</v>
      </c>
      <c r="EM69" s="7">
        <v>7</v>
      </c>
      <c r="EN69" s="7">
        <v>2</v>
      </c>
      <c r="EO69" s="7">
        <v>4</v>
      </c>
      <c r="EP69" s="7">
        <v>5</v>
      </c>
      <c r="EQ69" s="7">
        <v>5</v>
      </c>
      <c r="ER69" s="7">
        <v>3</v>
      </c>
      <c r="ES69" s="7">
        <v>5</v>
      </c>
      <c r="ET69" s="7">
        <v>0</v>
      </c>
      <c r="EU69" s="7">
        <v>1</v>
      </c>
      <c r="EV69" s="7">
        <v>6</v>
      </c>
      <c r="EW69" s="7">
        <v>5</v>
      </c>
      <c r="EX69" s="7">
        <v>1</v>
      </c>
      <c r="EY69" s="7">
        <v>2</v>
      </c>
      <c r="EZ69" s="7">
        <v>0</v>
      </c>
      <c r="FA69" s="7">
        <v>1</v>
      </c>
      <c r="FB69" s="7">
        <v>6</v>
      </c>
      <c r="FC69" s="7">
        <v>5</v>
      </c>
      <c r="FD69" s="7">
        <v>2</v>
      </c>
      <c r="FE69" s="7">
        <v>3</v>
      </c>
      <c r="FF69" s="7">
        <v>4</v>
      </c>
      <c r="FG69" s="7">
        <v>2</v>
      </c>
      <c r="FH69" s="7">
        <v>8</v>
      </c>
      <c r="FI69" s="7">
        <v>2</v>
      </c>
      <c r="FJ69" s="7">
        <v>3</v>
      </c>
      <c r="FK69" s="7">
        <v>7</v>
      </c>
      <c r="FL69" s="7">
        <v>9</v>
      </c>
      <c r="FM69" s="7">
        <v>3</v>
      </c>
      <c r="FN69" s="7">
        <v>3</v>
      </c>
      <c r="FO69" s="7">
        <v>3</v>
      </c>
      <c r="FP69" s="7">
        <v>5</v>
      </c>
      <c r="FQ69" s="7">
        <v>2</v>
      </c>
      <c r="FR69" s="7">
        <v>3</v>
      </c>
      <c r="FS69" s="7">
        <v>7</v>
      </c>
      <c r="FT69" s="7">
        <v>8</v>
      </c>
      <c r="FU69" s="7">
        <v>3</v>
      </c>
      <c r="FV69" s="7">
        <v>9</v>
      </c>
      <c r="FW69" s="7">
        <v>9</v>
      </c>
      <c r="FX69" s="7">
        <v>7</v>
      </c>
      <c r="FY69" s="7">
        <v>7</v>
      </c>
      <c r="FZ69" s="7">
        <v>3</v>
      </c>
      <c r="GA69" s="7">
        <v>5</v>
      </c>
      <c r="GB69" s="7">
        <v>2</v>
      </c>
      <c r="GC69" s="7">
        <v>3</v>
      </c>
      <c r="GD69" s="7">
        <v>5</v>
      </c>
      <c r="GE69" s="7">
        <v>3</v>
      </c>
      <c r="GF69" s="7">
        <v>3</v>
      </c>
      <c r="GG69" s="7">
        <v>4</v>
      </c>
      <c r="GH69" s="7">
        <v>3</v>
      </c>
      <c r="GI69" s="7">
        <v>3</v>
      </c>
      <c r="GJ69" s="7">
        <v>2</v>
      </c>
      <c r="GK69" s="7">
        <v>4</v>
      </c>
      <c r="GL69" s="7">
        <v>3</v>
      </c>
      <c r="GM69" s="7">
        <v>5</v>
      </c>
      <c r="GN69" s="7">
        <v>1</v>
      </c>
      <c r="GO69" s="7">
        <v>1</v>
      </c>
      <c r="GP69" s="7">
        <v>8</v>
      </c>
      <c r="GQ69" s="7">
        <v>3</v>
      </c>
      <c r="GR69" s="7">
        <v>0</v>
      </c>
      <c r="GS69" s="7">
        <v>0</v>
      </c>
      <c r="GT69" s="7">
        <v>4</v>
      </c>
      <c r="GU69" s="7">
        <v>1</v>
      </c>
      <c r="GV69" s="7">
        <v>0</v>
      </c>
      <c r="GW69" s="7">
        <v>4</v>
      </c>
      <c r="GX69" s="7">
        <v>3</v>
      </c>
      <c r="GY69" s="7">
        <v>1</v>
      </c>
      <c r="GZ69" s="7">
        <v>5</v>
      </c>
      <c r="HA69" s="7">
        <v>9</v>
      </c>
      <c r="HB69" s="7">
        <v>14</v>
      </c>
      <c r="HC69" s="7">
        <v>2</v>
      </c>
      <c r="HD69" s="7">
        <v>13</v>
      </c>
      <c r="HE69" s="7">
        <v>11</v>
      </c>
      <c r="HF69" s="7">
        <v>5</v>
      </c>
      <c r="HG69" s="7">
        <v>7</v>
      </c>
      <c r="HH69" s="7">
        <v>9</v>
      </c>
      <c r="HI69" s="7">
        <v>6</v>
      </c>
      <c r="HJ69" s="7">
        <v>11</v>
      </c>
      <c r="HK69" s="7">
        <v>6</v>
      </c>
      <c r="HL69" s="7">
        <v>10</v>
      </c>
      <c r="HM69" s="7">
        <v>9</v>
      </c>
      <c r="HN69" s="7">
        <v>4</v>
      </c>
      <c r="HO69" s="7">
        <v>1</v>
      </c>
      <c r="HP69" s="7">
        <v>6</v>
      </c>
      <c r="HQ69" s="7">
        <v>5</v>
      </c>
      <c r="HR69" s="7">
        <v>5</v>
      </c>
      <c r="HS69" s="7">
        <v>9</v>
      </c>
      <c r="HT69" s="7">
        <v>3</v>
      </c>
      <c r="HU69" s="7">
        <v>9</v>
      </c>
      <c r="HV69" s="7">
        <v>5</v>
      </c>
      <c r="HW69" s="7">
        <v>12</v>
      </c>
      <c r="HX69" s="7">
        <v>8</v>
      </c>
      <c r="HY69" s="7">
        <v>1</v>
      </c>
      <c r="HZ69" s="7">
        <v>0</v>
      </c>
      <c r="IA69" s="7">
        <v>3</v>
      </c>
      <c r="IB69" s="7">
        <v>2</v>
      </c>
      <c r="IC69" s="7">
        <v>1</v>
      </c>
      <c r="ID69" s="7">
        <v>6</v>
      </c>
      <c r="IE69" s="7">
        <v>2</v>
      </c>
      <c r="IF69" s="7">
        <v>5</v>
      </c>
      <c r="IG69" s="7">
        <v>7</v>
      </c>
      <c r="IH69" s="7">
        <v>7</v>
      </c>
      <c r="II69" s="7">
        <v>4</v>
      </c>
      <c r="IJ69" s="7">
        <v>8</v>
      </c>
      <c r="IK69" s="7">
        <v>0</v>
      </c>
      <c r="IL69" s="7">
        <v>9</v>
      </c>
      <c r="IM69" s="7">
        <v>7</v>
      </c>
      <c r="IN69" s="7">
        <v>5</v>
      </c>
      <c r="IO69" s="7">
        <v>10</v>
      </c>
      <c r="IP69" s="7">
        <v>15</v>
      </c>
      <c r="IQ69" s="7">
        <v>0</v>
      </c>
      <c r="IR69" s="7">
        <v>0</v>
      </c>
      <c r="IS69" s="7">
        <v>0</v>
      </c>
      <c r="IT69" s="7">
        <v>0</v>
      </c>
      <c r="IU69" s="7">
        <v>0</v>
      </c>
      <c r="IV69" s="7">
        <v>0</v>
      </c>
      <c r="IW69" s="7">
        <v>0</v>
      </c>
      <c r="IX69" s="7">
        <v>5</v>
      </c>
      <c r="IY69" s="7">
        <v>0</v>
      </c>
      <c r="IZ69" s="7">
        <v>0</v>
      </c>
      <c r="JA69" s="7">
        <v>0</v>
      </c>
      <c r="JB69" s="7">
        <v>0</v>
      </c>
      <c r="JC69" s="7">
        <v>0</v>
      </c>
      <c r="JD69" s="7">
        <v>0</v>
      </c>
      <c r="JE69" s="7">
        <v>0</v>
      </c>
      <c r="JF69" s="7">
        <v>0</v>
      </c>
      <c r="JG69" s="7">
        <v>0</v>
      </c>
      <c r="JH69" s="7">
        <v>0</v>
      </c>
      <c r="JI69" s="7">
        <v>4</v>
      </c>
      <c r="JJ69" s="7">
        <v>0</v>
      </c>
      <c r="JK69" s="7">
        <v>0</v>
      </c>
      <c r="JL69" s="7">
        <v>0</v>
      </c>
      <c r="JM69" s="7">
        <v>0</v>
      </c>
      <c r="JN69" s="7">
        <v>0</v>
      </c>
      <c r="JO69" s="7">
        <v>0</v>
      </c>
      <c r="JP69" s="7">
        <v>0</v>
      </c>
      <c r="JQ69" s="7">
        <v>0</v>
      </c>
      <c r="JR69" s="7">
        <v>0</v>
      </c>
      <c r="JS69" s="7">
        <v>0</v>
      </c>
      <c r="JT69" s="7">
        <v>0</v>
      </c>
      <c r="JU69" s="7">
        <v>0</v>
      </c>
      <c r="JV69" s="7">
        <v>0</v>
      </c>
      <c r="JW69" s="7">
        <v>0</v>
      </c>
      <c r="JX69" s="7">
        <v>0</v>
      </c>
      <c r="JY69" s="7">
        <v>0</v>
      </c>
      <c r="JZ69" s="7">
        <v>0</v>
      </c>
      <c r="KA69" s="7">
        <v>0</v>
      </c>
      <c r="KB69" s="7">
        <v>0</v>
      </c>
      <c r="KC69" s="7">
        <v>0</v>
      </c>
      <c r="KD69" s="7">
        <v>0</v>
      </c>
      <c r="KE69" s="7">
        <v>3</v>
      </c>
      <c r="KF69" s="7">
        <v>0</v>
      </c>
      <c r="KG69" s="7">
        <v>0</v>
      </c>
      <c r="KH69" s="7">
        <v>0</v>
      </c>
      <c r="KI69" s="7">
        <v>0</v>
      </c>
      <c r="KJ69" s="7">
        <v>0</v>
      </c>
      <c r="KK69" s="7">
        <v>0</v>
      </c>
      <c r="KL69" s="7">
        <v>0</v>
      </c>
      <c r="KM69" s="7">
        <v>0</v>
      </c>
      <c r="KN69" s="7">
        <v>0</v>
      </c>
      <c r="KO69" s="7">
        <v>0</v>
      </c>
      <c r="KP69" s="7">
        <v>1</v>
      </c>
      <c r="KQ69" s="7">
        <v>0</v>
      </c>
      <c r="KR69" s="7">
        <v>0</v>
      </c>
      <c r="KS69" s="7">
        <v>0</v>
      </c>
      <c r="KT69" s="7">
        <v>0</v>
      </c>
      <c r="KU69" s="7">
        <v>0</v>
      </c>
      <c r="KV69" s="7">
        <v>0</v>
      </c>
      <c r="KW69" s="7">
        <v>0</v>
      </c>
      <c r="KX69" s="7">
        <v>0</v>
      </c>
      <c r="KY69" s="7">
        <v>0</v>
      </c>
      <c r="KZ69" s="7">
        <v>0</v>
      </c>
      <c r="LA69" s="7">
        <v>0</v>
      </c>
      <c r="LB69" s="7">
        <v>0</v>
      </c>
      <c r="LC69" s="7">
        <v>0</v>
      </c>
      <c r="LD69" s="7">
        <v>0</v>
      </c>
      <c r="LE69" s="7">
        <v>0</v>
      </c>
      <c r="LF69" s="7">
        <v>0</v>
      </c>
      <c r="LG69" s="7">
        <v>0</v>
      </c>
      <c r="LH69" s="7">
        <v>0</v>
      </c>
      <c r="LI69" s="7">
        <v>0</v>
      </c>
      <c r="LJ69" s="7">
        <v>0</v>
      </c>
      <c r="LK69" s="7">
        <v>0</v>
      </c>
      <c r="LL69" s="7">
        <v>2</v>
      </c>
      <c r="LM69" s="7">
        <v>0</v>
      </c>
      <c r="LN69" s="7">
        <v>0</v>
      </c>
      <c r="LO69" s="7">
        <v>0</v>
      </c>
      <c r="LP69" s="7">
        <v>0</v>
      </c>
      <c r="LQ69" s="7">
        <v>0</v>
      </c>
      <c r="LR69" s="7">
        <v>0</v>
      </c>
      <c r="LS69" s="7">
        <v>0</v>
      </c>
      <c r="LT69" s="7">
        <v>0</v>
      </c>
      <c r="LU69" s="7">
        <v>0</v>
      </c>
      <c r="LV69" s="7">
        <v>0</v>
      </c>
      <c r="LW69" s="8">
        <f t="shared" si="38"/>
        <v>2.8088888888888888</v>
      </c>
      <c r="LX69" s="8">
        <f t="shared" si="39"/>
        <v>1.4640856987132151E-2</v>
      </c>
      <c r="LY69" s="8">
        <f t="shared" si="40"/>
        <v>0.14044444444444446</v>
      </c>
      <c r="LZ69" s="7">
        <v>2</v>
      </c>
      <c r="MA69" s="7">
        <v>1</v>
      </c>
      <c r="MB69" s="7">
        <v>0</v>
      </c>
      <c r="MC69" s="7">
        <v>0</v>
      </c>
      <c r="MD69" s="7">
        <v>0</v>
      </c>
      <c r="ME69" s="7">
        <v>0</v>
      </c>
      <c r="MF69" s="7">
        <v>0</v>
      </c>
      <c r="MG69" s="7">
        <v>0</v>
      </c>
      <c r="MH69" s="7">
        <v>2</v>
      </c>
      <c r="MI69" s="7">
        <v>12</v>
      </c>
      <c r="MJ69" s="7">
        <v>2</v>
      </c>
      <c r="MK69" s="7">
        <v>6</v>
      </c>
      <c r="ML69" s="7">
        <v>2</v>
      </c>
      <c r="MM69" s="7">
        <v>5</v>
      </c>
      <c r="MN69" s="7">
        <v>5</v>
      </c>
      <c r="MO69" s="7">
        <v>4</v>
      </c>
      <c r="MP69" s="7">
        <v>7</v>
      </c>
      <c r="MQ69" s="7">
        <v>9</v>
      </c>
      <c r="MR69" s="7">
        <v>2</v>
      </c>
      <c r="MS69" s="7">
        <v>3</v>
      </c>
      <c r="MT69" s="7">
        <v>4</v>
      </c>
      <c r="MU69" s="7">
        <v>8</v>
      </c>
      <c r="MV69" s="7">
        <v>3</v>
      </c>
      <c r="MW69" s="7">
        <v>0</v>
      </c>
      <c r="MX69" s="7">
        <v>8</v>
      </c>
      <c r="MY69" s="7">
        <v>18</v>
      </c>
      <c r="MZ69" s="7">
        <v>19</v>
      </c>
      <c r="NA69" s="7">
        <v>8</v>
      </c>
      <c r="NB69" s="7">
        <v>10</v>
      </c>
      <c r="NC69" s="7">
        <v>5</v>
      </c>
      <c r="ND69" s="7">
        <v>5</v>
      </c>
      <c r="NE69" s="7">
        <v>6</v>
      </c>
      <c r="NF69" s="7">
        <v>9</v>
      </c>
      <c r="NG69" s="7">
        <v>2</v>
      </c>
      <c r="NH69" s="7">
        <v>4</v>
      </c>
      <c r="NI69" s="7">
        <v>6</v>
      </c>
      <c r="NJ69" s="7">
        <v>5</v>
      </c>
      <c r="NK69" s="7">
        <v>3</v>
      </c>
      <c r="NL69" s="7">
        <v>3</v>
      </c>
      <c r="NM69" s="7">
        <v>2</v>
      </c>
      <c r="NN69" s="7">
        <v>1</v>
      </c>
      <c r="NO69" s="7">
        <v>2</v>
      </c>
      <c r="NP69" s="7">
        <v>1</v>
      </c>
      <c r="NQ69" s="7">
        <v>2</v>
      </c>
      <c r="NR69" s="7">
        <v>2</v>
      </c>
      <c r="NS69" s="7">
        <v>1</v>
      </c>
      <c r="NT69" s="7">
        <v>1</v>
      </c>
      <c r="NU69" s="7">
        <v>4</v>
      </c>
      <c r="NV69" s="7">
        <v>5</v>
      </c>
      <c r="NW69" s="7">
        <v>5</v>
      </c>
      <c r="NX69" s="7">
        <v>5</v>
      </c>
      <c r="NY69" s="7">
        <v>1</v>
      </c>
      <c r="NZ69" s="7">
        <v>0</v>
      </c>
      <c r="OA69" s="7">
        <v>1</v>
      </c>
      <c r="OB69" s="7">
        <v>4</v>
      </c>
      <c r="OC69" s="7">
        <v>0</v>
      </c>
      <c r="OD69" s="7">
        <v>5</v>
      </c>
      <c r="OE69" s="7">
        <v>3</v>
      </c>
      <c r="OF69" s="7">
        <v>4</v>
      </c>
      <c r="OG69" s="7">
        <v>6</v>
      </c>
      <c r="OH69" s="7">
        <v>2</v>
      </c>
      <c r="OI69" s="7">
        <v>8</v>
      </c>
      <c r="OJ69" s="7">
        <v>0</v>
      </c>
      <c r="OK69" s="7">
        <v>0</v>
      </c>
      <c r="OL69" s="7">
        <v>0</v>
      </c>
      <c r="OM69" s="7">
        <v>9</v>
      </c>
      <c r="ON69" s="7">
        <v>0</v>
      </c>
      <c r="OO69" s="7">
        <v>5</v>
      </c>
      <c r="OP69" s="7">
        <v>5</v>
      </c>
      <c r="OQ69" s="7">
        <v>1</v>
      </c>
      <c r="OR69" s="7">
        <v>0</v>
      </c>
      <c r="OS69" s="7">
        <v>16</v>
      </c>
      <c r="OT69" s="7">
        <v>9</v>
      </c>
      <c r="OU69" s="7">
        <v>4</v>
      </c>
      <c r="OV69" s="7">
        <v>11</v>
      </c>
      <c r="OW69" s="7">
        <v>10</v>
      </c>
      <c r="OX69" s="7">
        <v>6</v>
      </c>
      <c r="OY69" s="7">
        <v>3</v>
      </c>
      <c r="OZ69" s="7">
        <v>4</v>
      </c>
      <c r="PA69" s="7">
        <v>5</v>
      </c>
      <c r="PB69" s="7">
        <v>6</v>
      </c>
      <c r="PC69" s="7">
        <v>1</v>
      </c>
      <c r="PD69" s="7">
        <v>20</v>
      </c>
      <c r="PE69" s="7">
        <v>10</v>
      </c>
      <c r="PF69" s="7">
        <v>27</v>
      </c>
      <c r="PG69" s="7">
        <v>14</v>
      </c>
      <c r="PH69" s="7">
        <v>8</v>
      </c>
      <c r="PI69" s="7">
        <v>10</v>
      </c>
      <c r="PJ69" s="7">
        <v>3</v>
      </c>
      <c r="PK69" s="7">
        <v>18</v>
      </c>
      <c r="PL69" s="7">
        <v>20</v>
      </c>
      <c r="PM69" s="7">
        <v>8</v>
      </c>
      <c r="PN69" s="7">
        <v>14</v>
      </c>
      <c r="PO69" s="7">
        <v>12</v>
      </c>
      <c r="PP69" s="7">
        <v>18</v>
      </c>
      <c r="PQ69" s="7">
        <v>10</v>
      </c>
      <c r="PR69" s="7">
        <v>15</v>
      </c>
      <c r="PS69" s="7">
        <v>27</v>
      </c>
      <c r="PT69" s="7">
        <v>5</v>
      </c>
      <c r="PU69" s="7">
        <v>0</v>
      </c>
      <c r="PV69" s="7">
        <v>5</v>
      </c>
      <c r="PW69" s="7">
        <v>1</v>
      </c>
      <c r="PX69" s="7">
        <v>9</v>
      </c>
      <c r="PY69" s="7">
        <v>9</v>
      </c>
      <c r="PZ69" s="7">
        <v>12</v>
      </c>
      <c r="QA69" s="7">
        <v>8</v>
      </c>
      <c r="QB69" s="7">
        <v>8</v>
      </c>
      <c r="QC69" s="7">
        <v>16</v>
      </c>
      <c r="QD69" s="7">
        <v>7</v>
      </c>
      <c r="QE69" s="7">
        <v>10</v>
      </c>
      <c r="QF69" s="7">
        <v>1</v>
      </c>
      <c r="QG69" s="7">
        <v>8</v>
      </c>
      <c r="QH69" s="7">
        <v>0</v>
      </c>
      <c r="QI69" s="7">
        <v>0</v>
      </c>
      <c r="QJ69" s="7">
        <v>0</v>
      </c>
      <c r="QK69" s="7">
        <v>0</v>
      </c>
      <c r="QL69" s="7">
        <v>0</v>
      </c>
      <c r="QM69" s="7">
        <v>0</v>
      </c>
      <c r="QN69" s="7">
        <v>0</v>
      </c>
      <c r="QO69" s="7">
        <v>0</v>
      </c>
      <c r="QP69" s="7">
        <v>0</v>
      </c>
      <c r="QQ69" s="7">
        <v>2</v>
      </c>
      <c r="QR69" s="7">
        <v>0</v>
      </c>
      <c r="QS69" s="7">
        <v>0</v>
      </c>
      <c r="QT69" s="7">
        <v>0</v>
      </c>
      <c r="QU69" s="7">
        <v>0</v>
      </c>
      <c r="QV69" s="7">
        <v>0</v>
      </c>
      <c r="QW69" s="7">
        <v>0</v>
      </c>
      <c r="QX69" s="7">
        <v>0</v>
      </c>
      <c r="QY69" s="7">
        <v>0</v>
      </c>
      <c r="QZ69" s="7">
        <v>0</v>
      </c>
      <c r="RA69" s="7">
        <v>0</v>
      </c>
      <c r="RB69" s="8">
        <f t="shared" si="41"/>
        <v>5.1742424242424239</v>
      </c>
      <c r="RC69" s="8">
        <f t="shared" si="42"/>
        <v>4.3479089384432394E-2</v>
      </c>
      <c r="RD69" s="8">
        <f t="shared" si="43"/>
        <v>0.25871212121212123</v>
      </c>
      <c r="RE69" s="7">
        <v>10</v>
      </c>
      <c r="RF69" s="7">
        <v>0</v>
      </c>
      <c r="RG69" s="7">
        <v>2</v>
      </c>
      <c r="RH69" s="7">
        <v>3</v>
      </c>
      <c r="RI69" s="7">
        <v>20</v>
      </c>
      <c r="RJ69" s="7">
        <v>2</v>
      </c>
      <c r="RK69" s="7">
        <v>2</v>
      </c>
      <c r="RL69" s="7">
        <v>6</v>
      </c>
      <c r="RM69" s="7">
        <v>3</v>
      </c>
      <c r="RN69" s="7">
        <v>5</v>
      </c>
      <c r="RO69" s="7">
        <v>13</v>
      </c>
      <c r="RP69" s="7">
        <v>8</v>
      </c>
      <c r="RQ69" s="7">
        <v>4</v>
      </c>
      <c r="RR69" s="7">
        <v>8</v>
      </c>
      <c r="RS69" s="7">
        <v>3</v>
      </c>
      <c r="RT69" s="7">
        <v>1</v>
      </c>
      <c r="RU69" s="7">
        <v>1</v>
      </c>
      <c r="RV69" s="7">
        <v>1</v>
      </c>
      <c r="RW69" s="7">
        <v>2</v>
      </c>
      <c r="RX69" s="7">
        <v>5</v>
      </c>
      <c r="RY69" s="8">
        <f t="shared" si="44"/>
        <v>4.95</v>
      </c>
      <c r="RZ69" s="8">
        <f t="shared" si="45"/>
        <v>0.24466679812607012</v>
      </c>
      <c r="SA69" s="8">
        <f t="shared" si="46"/>
        <v>0.2475</v>
      </c>
      <c r="SB69" s="7">
        <v>15</v>
      </c>
      <c r="SC69" s="7">
        <v>9</v>
      </c>
      <c r="SD69" s="7">
        <v>29</v>
      </c>
      <c r="SE69" s="7">
        <v>7</v>
      </c>
      <c r="SF69" s="7">
        <v>23</v>
      </c>
      <c r="SG69" s="7">
        <v>128</v>
      </c>
      <c r="SH69" s="7">
        <v>11</v>
      </c>
      <c r="SI69" s="7">
        <v>53</v>
      </c>
      <c r="SJ69" s="7">
        <v>12</v>
      </c>
      <c r="SK69" s="7">
        <v>37</v>
      </c>
      <c r="SL69" s="7">
        <v>11</v>
      </c>
      <c r="SM69" s="7">
        <v>19</v>
      </c>
      <c r="SN69" s="7">
        <v>6</v>
      </c>
      <c r="SO69" s="7">
        <v>5</v>
      </c>
      <c r="SP69" s="7">
        <v>7</v>
      </c>
      <c r="SQ69" s="7">
        <v>23</v>
      </c>
      <c r="SR69" s="7">
        <v>11</v>
      </c>
      <c r="SS69" s="7">
        <v>9</v>
      </c>
      <c r="ST69" s="7">
        <v>13</v>
      </c>
      <c r="SU69" s="7">
        <v>8</v>
      </c>
      <c r="SV69" s="7">
        <v>8</v>
      </c>
      <c r="SW69" s="7">
        <v>15</v>
      </c>
      <c r="SX69" s="7">
        <v>9</v>
      </c>
      <c r="SY69" s="7">
        <v>7</v>
      </c>
      <c r="SZ69" s="7">
        <v>8</v>
      </c>
      <c r="TA69" s="7">
        <v>17</v>
      </c>
      <c r="TB69" s="7">
        <v>7</v>
      </c>
      <c r="TC69" s="7">
        <v>73</v>
      </c>
      <c r="TD69" s="7">
        <v>122</v>
      </c>
      <c r="TE69" s="7">
        <v>124</v>
      </c>
      <c r="TF69" s="7">
        <v>29</v>
      </c>
      <c r="TG69" s="7">
        <v>19</v>
      </c>
      <c r="TH69" s="7">
        <v>17</v>
      </c>
      <c r="TI69" s="7">
        <v>11</v>
      </c>
      <c r="TJ69" s="7">
        <v>11</v>
      </c>
      <c r="TK69" s="7">
        <v>12</v>
      </c>
      <c r="TL69" s="7">
        <v>6</v>
      </c>
      <c r="TM69" s="7">
        <v>6</v>
      </c>
      <c r="TN69" s="7">
        <v>1</v>
      </c>
      <c r="TO69" s="7">
        <v>8</v>
      </c>
      <c r="TP69" s="7">
        <v>6</v>
      </c>
      <c r="TQ69" s="7">
        <v>5</v>
      </c>
      <c r="TR69" s="7">
        <v>1</v>
      </c>
      <c r="TS69" s="7">
        <v>14</v>
      </c>
      <c r="TT69" s="7">
        <v>10</v>
      </c>
      <c r="TU69" s="7">
        <v>15</v>
      </c>
      <c r="TV69" s="7">
        <v>8</v>
      </c>
      <c r="TW69" s="7">
        <v>11</v>
      </c>
      <c r="TX69" s="7">
        <v>6</v>
      </c>
      <c r="TY69" s="7">
        <v>6</v>
      </c>
      <c r="TZ69" s="7">
        <v>8</v>
      </c>
      <c r="UA69" s="7">
        <v>2</v>
      </c>
      <c r="UB69" s="7">
        <v>8</v>
      </c>
      <c r="UC69" s="7">
        <v>5</v>
      </c>
      <c r="UD69" s="7">
        <v>9</v>
      </c>
      <c r="UE69" s="7">
        <v>18</v>
      </c>
      <c r="UF69" s="7">
        <v>11</v>
      </c>
      <c r="UG69" s="7">
        <v>12</v>
      </c>
      <c r="UH69" s="7">
        <v>9</v>
      </c>
      <c r="UI69" s="7">
        <v>12</v>
      </c>
      <c r="UJ69" s="7">
        <v>9</v>
      </c>
      <c r="UK69" s="7">
        <v>11</v>
      </c>
      <c r="UL69" s="7">
        <v>6</v>
      </c>
      <c r="UM69" s="7">
        <v>4</v>
      </c>
      <c r="UN69" s="7">
        <v>14</v>
      </c>
      <c r="UO69" s="7">
        <v>15</v>
      </c>
      <c r="UP69" s="7">
        <v>12</v>
      </c>
      <c r="UQ69" s="7">
        <v>9</v>
      </c>
      <c r="UR69" s="7">
        <v>10</v>
      </c>
      <c r="US69" s="7">
        <v>3</v>
      </c>
      <c r="UT69" s="7">
        <v>13</v>
      </c>
      <c r="UU69" s="7">
        <v>3</v>
      </c>
      <c r="UV69" s="7">
        <v>5</v>
      </c>
      <c r="UW69" s="7">
        <v>8</v>
      </c>
      <c r="UX69" s="7">
        <v>15</v>
      </c>
      <c r="UY69" s="7">
        <v>23</v>
      </c>
      <c r="UZ69" s="7">
        <v>11</v>
      </c>
      <c r="VA69" s="7">
        <v>13</v>
      </c>
      <c r="VB69" s="7">
        <v>16</v>
      </c>
      <c r="VC69" s="7">
        <v>11</v>
      </c>
      <c r="VD69" s="7">
        <v>20</v>
      </c>
      <c r="VE69" s="7">
        <v>6</v>
      </c>
      <c r="VF69" s="7">
        <v>9</v>
      </c>
      <c r="VG69" s="7">
        <v>10</v>
      </c>
      <c r="VH69" s="7">
        <v>16</v>
      </c>
      <c r="VI69" s="7">
        <v>11</v>
      </c>
      <c r="VJ69" s="7">
        <v>24</v>
      </c>
      <c r="VK69" s="7">
        <v>18</v>
      </c>
      <c r="VL69" s="7">
        <v>19</v>
      </c>
      <c r="VM69" s="7">
        <v>12</v>
      </c>
      <c r="VN69" s="7">
        <v>4</v>
      </c>
      <c r="VO69" s="7">
        <v>9</v>
      </c>
      <c r="VP69" s="7">
        <v>6</v>
      </c>
      <c r="VQ69" s="7">
        <v>8</v>
      </c>
      <c r="VR69" s="7">
        <v>10</v>
      </c>
      <c r="VS69" s="7">
        <v>6</v>
      </c>
      <c r="VT69" s="7">
        <v>0</v>
      </c>
      <c r="VU69" s="7">
        <v>7</v>
      </c>
      <c r="VV69" s="7">
        <v>8</v>
      </c>
      <c r="VW69" s="7">
        <v>5</v>
      </c>
      <c r="VX69" s="7">
        <v>9</v>
      </c>
      <c r="VY69" s="7">
        <v>15</v>
      </c>
      <c r="VZ69" s="7">
        <v>13</v>
      </c>
      <c r="WA69" s="7">
        <v>6</v>
      </c>
      <c r="WB69" s="7">
        <v>11</v>
      </c>
      <c r="WC69" s="7">
        <v>7</v>
      </c>
      <c r="WD69" s="7">
        <v>8</v>
      </c>
      <c r="WE69" s="7">
        <v>2</v>
      </c>
      <c r="WF69" s="7">
        <v>7</v>
      </c>
      <c r="WG69" s="7">
        <v>13</v>
      </c>
      <c r="WH69" s="7">
        <v>8</v>
      </c>
      <c r="WI69" s="7">
        <v>7</v>
      </c>
      <c r="WJ69" s="7">
        <v>7</v>
      </c>
      <c r="WK69" s="7">
        <v>12</v>
      </c>
      <c r="WL69" s="7">
        <v>18</v>
      </c>
      <c r="WM69" s="7">
        <v>113</v>
      </c>
      <c r="WN69" s="7">
        <v>7</v>
      </c>
      <c r="WO69" s="7">
        <v>13</v>
      </c>
      <c r="WP69" s="7">
        <v>4</v>
      </c>
      <c r="WQ69" s="7">
        <v>8</v>
      </c>
      <c r="WR69" s="7">
        <v>24</v>
      </c>
      <c r="WS69" s="7">
        <v>15</v>
      </c>
      <c r="WT69" s="7">
        <v>12</v>
      </c>
      <c r="WU69" s="7">
        <v>23</v>
      </c>
      <c r="WV69" s="7">
        <v>25</v>
      </c>
      <c r="WW69" s="7">
        <v>0</v>
      </c>
      <c r="WX69" s="7">
        <v>8</v>
      </c>
      <c r="WY69" s="7">
        <v>15</v>
      </c>
      <c r="WZ69" s="7">
        <v>26</v>
      </c>
      <c r="XA69" s="7">
        <v>16</v>
      </c>
      <c r="XB69" s="8">
        <f t="shared" si="47"/>
        <v>15.330769230769231</v>
      </c>
      <c r="XC69" s="8">
        <f t="shared" si="48"/>
        <v>0.16229170568904705</v>
      </c>
      <c r="XD69" s="8">
        <f t="shared" si="49"/>
        <v>0.7665384615384615</v>
      </c>
      <c r="XE69" s="7">
        <v>3607</v>
      </c>
    </row>
    <row r="70" spans="1:629">
      <c r="A70" s="3" t="s">
        <v>682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1">
        <f t="shared" si="25"/>
        <v>0</v>
      </c>
      <c r="BG70" s="1">
        <f t="shared" si="26"/>
        <v>0</v>
      </c>
      <c r="BH70" s="1">
        <f t="shared" si="27"/>
        <v>0</v>
      </c>
      <c r="BI70" s="4">
        <v>0</v>
      </c>
      <c r="BJ70" s="4">
        <v>0</v>
      </c>
      <c r="BK70" s="4">
        <v>0</v>
      </c>
      <c r="BL70" s="4">
        <v>0</v>
      </c>
      <c r="BM70" s="4">
        <v>0</v>
      </c>
      <c r="BN70" s="4">
        <v>0</v>
      </c>
      <c r="BO70" s="4">
        <v>2</v>
      </c>
      <c r="BP70" s="4">
        <v>0</v>
      </c>
      <c r="BQ70" s="4">
        <v>0</v>
      </c>
      <c r="BR70" s="4">
        <v>0</v>
      </c>
      <c r="BS70" s="4">
        <v>0</v>
      </c>
      <c r="BT70" s="1">
        <f t="shared" si="28"/>
        <v>0.18181818181818182</v>
      </c>
      <c r="BU70" s="1">
        <f t="shared" si="29"/>
        <v>5.4820244468684297E-2</v>
      </c>
      <c r="BV70" s="1">
        <f t="shared" si="30"/>
        <v>9.0909090909090905E-3</v>
      </c>
      <c r="BW70" s="4">
        <v>1</v>
      </c>
      <c r="BX70" s="4">
        <v>0</v>
      </c>
      <c r="BY70" s="4">
        <v>0</v>
      </c>
      <c r="BZ70" s="4">
        <v>0</v>
      </c>
      <c r="CA70" s="1">
        <f t="shared" si="31"/>
        <v>0.25</v>
      </c>
      <c r="CB70" s="1">
        <f t="shared" si="32"/>
        <v>0.125</v>
      </c>
      <c r="CC70" s="1">
        <f t="shared" si="33"/>
        <v>1.2500000000000001E-2</v>
      </c>
      <c r="CD70" s="4">
        <v>0</v>
      </c>
      <c r="CE70" s="4">
        <v>1</v>
      </c>
      <c r="CF70" s="4">
        <v>0</v>
      </c>
      <c r="CG70" s="4">
        <v>0</v>
      </c>
      <c r="CH70" s="4">
        <v>0</v>
      </c>
      <c r="CI70" s="4">
        <v>0</v>
      </c>
      <c r="CJ70" s="4">
        <v>0</v>
      </c>
      <c r="CK70" s="4">
        <v>0</v>
      </c>
      <c r="CL70" s="4">
        <v>0</v>
      </c>
      <c r="CM70" s="4">
        <v>0</v>
      </c>
      <c r="CN70" s="4">
        <v>0</v>
      </c>
      <c r="CO70" s="4">
        <v>0</v>
      </c>
      <c r="CP70" s="4">
        <v>0</v>
      </c>
      <c r="CQ70" s="4">
        <v>0</v>
      </c>
      <c r="CR70" s="4">
        <v>0</v>
      </c>
      <c r="CS70" s="4">
        <v>0</v>
      </c>
      <c r="CT70" s="4">
        <v>0</v>
      </c>
      <c r="CU70" s="4">
        <v>0</v>
      </c>
      <c r="CV70" s="4">
        <v>0</v>
      </c>
      <c r="CW70" s="4">
        <v>0</v>
      </c>
      <c r="CX70" s="4">
        <v>0</v>
      </c>
      <c r="CY70" s="1">
        <f t="shared" si="34"/>
        <v>4.7619047619047616E-2</v>
      </c>
      <c r="CZ70" s="1">
        <f t="shared" si="35"/>
        <v>1.0391328106475826E-2</v>
      </c>
      <c r="DA70" s="1">
        <f t="shared" si="36"/>
        <v>2.3809523809523812E-3</v>
      </c>
      <c r="DB70" s="4">
        <v>3</v>
      </c>
      <c r="DC70" s="5" t="s">
        <v>614</v>
      </c>
      <c r="DD70" s="5" t="s">
        <v>614</v>
      </c>
      <c r="DE70" s="1">
        <f t="shared" si="37"/>
        <v>1.9230769230769232E-3</v>
      </c>
      <c r="DF70" s="4">
        <v>0</v>
      </c>
      <c r="DG70" s="4">
        <v>0</v>
      </c>
      <c r="DH70" s="4">
        <v>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>
        <v>0</v>
      </c>
      <c r="DP70" s="4">
        <v>0</v>
      </c>
      <c r="DQ70" s="4">
        <v>0</v>
      </c>
      <c r="DR70" s="4">
        <v>0</v>
      </c>
      <c r="DS70" s="4">
        <v>0</v>
      </c>
      <c r="DT70" s="4">
        <v>0</v>
      </c>
      <c r="DU70" s="4">
        <v>0</v>
      </c>
      <c r="DV70" s="4">
        <v>0</v>
      </c>
      <c r="DW70" s="4">
        <v>0</v>
      </c>
      <c r="DX70" s="4">
        <v>0</v>
      </c>
      <c r="DY70" s="4">
        <v>0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4">
        <v>0</v>
      </c>
      <c r="EG70" s="4">
        <v>0</v>
      </c>
      <c r="EH70" s="4">
        <v>0</v>
      </c>
      <c r="EI70" s="4">
        <v>0</v>
      </c>
      <c r="EJ70" s="4">
        <v>0</v>
      </c>
      <c r="EK70" s="4">
        <v>0</v>
      </c>
      <c r="EL70" s="4">
        <v>0</v>
      </c>
      <c r="EM70" s="4">
        <v>0</v>
      </c>
      <c r="EN70" s="4">
        <v>0</v>
      </c>
      <c r="EO70" s="4">
        <v>0</v>
      </c>
      <c r="EP70" s="4">
        <v>0</v>
      </c>
      <c r="EQ70" s="4">
        <v>0</v>
      </c>
      <c r="ER70" s="4">
        <v>0</v>
      </c>
      <c r="ES70" s="4">
        <v>0</v>
      </c>
      <c r="ET70" s="4">
        <v>0</v>
      </c>
      <c r="EU70" s="4">
        <v>0</v>
      </c>
      <c r="EV70" s="4">
        <v>0</v>
      </c>
      <c r="EW70" s="4">
        <v>0</v>
      </c>
      <c r="EX70" s="4">
        <v>0</v>
      </c>
      <c r="EY70" s="4">
        <v>0</v>
      </c>
      <c r="EZ70" s="4">
        <v>0</v>
      </c>
      <c r="FA70" s="4">
        <v>0</v>
      </c>
      <c r="FB70" s="4">
        <v>1</v>
      </c>
      <c r="FC70" s="4">
        <v>0</v>
      </c>
      <c r="FD70" s="4">
        <v>0</v>
      </c>
      <c r="FE70" s="4">
        <v>0</v>
      </c>
      <c r="FF70" s="4">
        <v>0</v>
      </c>
      <c r="FG70" s="4">
        <v>1</v>
      </c>
      <c r="FH70" s="4">
        <v>0</v>
      </c>
      <c r="FI70" s="4">
        <v>0</v>
      </c>
      <c r="FJ70" s="4">
        <v>0</v>
      </c>
      <c r="FK70" s="4">
        <v>0</v>
      </c>
      <c r="FL70" s="4">
        <v>0</v>
      </c>
      <c r="FM70" s="4">
        <v>0</v>
      </c>
      <c r="FN70" s="4">
        <v>0</v>
      </c>
      <c r="FO70" s="4">
        <v>0</v>
      </c>
      <c r="FP70" s="4">
        <v>0</v>
      </c>
      <c r="FQ70" s="4">
        <v>0</v>
      </c>
      <c r="FR70" s="4">
        <v>0</v>
      </c>
      <c r="FS70" s="4">
        <v>0</v>
      </c>
      <c r="FT70" s="4">
        <v>0</v>
      </c>
      <c r="FU70" s="4">
        <v>0</v>
      </c>
      <c r="FV70" s="4">
        <v>0</v>
      </c>
      <c r="FW70" s="4">
        <v>0</v>
      </c>
      <c r="FX70" s="4">
        <v>0</v>
      </c>
      <c r="FY70" s="4">
        <v>0</v>
      </c>
      <c r="FZ70" s="4">
        <v>0</v>
      </c>
      <c r="GA70" s="4">
        <v>0</v>
      </c>
      <c r="GB70" s="4">
        <v>0</v>
      </c>
      <c r="GC70" s="4">
        <v>0</v>
      </c>
      <c r="GD70" s="4">
        <v>0</v>
      </c>
      <c r="GE70" s="4">
        <v>0</v>
      </c>
      <c r="GF70" s="4">
        <v>0</v>
      </c>
      <c r="GG70" s="4">
        <v>0</v>
      </c>
      <c r="GH70" s="4">
        <v>0</v>
      </c>
      <c r="GI70" s="4">
        <v>0</v>
      </c>
      <c r="GJ70" s="4">
        <v>0</v>
      </c>
      <c r="GK70" s="4">
        <v>0</v>
      </c>
      <c r="GL70" s="4">
        <v>0</v>
      </c>
      <c r="GM70" s="4">
        <v>0</v>
      </c>
      <c r="GN70" s="4">
        <v>0</v>
      </c>
      <c r="GO70" s="4">
        <v>0</v>
      </c>
      <c r="GP70" s="4">
        <v>0</v>
      </c>
      <c r="GQ70" s="4">
        <v>0</v>
      </c>
      <c r="GR70" s="4">
        <v>0</v>
      </c>
      <c r="GS70" s="4">
        <v>0</v>
      </c>
      <c r="GT70" s="4">
        <v>0</v>
      </c>
      <c r="GU70" s="4">
        <v>0</v>
      </c>
      <c r="GV70" s="4">
        <v>0</v>
      </c>
      <c r="GW70" s="4">
        <v>0</v>
      </c>
      <c r="GX70" s="4">
        <v>0</v>
      </c>
      <c r="GY70" s="4">
        <v>0</v>
      </c>
      <c r="GZ70" s="4">
        <v>0</v>
      </c>
      <c r="HA70" s="4">
        <v>0</v>
      </c>
      <c r="HB70" s="4">
        <v>0</v>
      </c>
      <c r="HC70" s="4">
        <v>0</v>
      </c>
      <c r="HD70" s="4">
        <v>1</v>
      </c>
      <c r="HE70" s="4">
        <v>0</v>
      </c>
      <c r="HF70" s="4">
        <v>0</v>
      </c>
      <c r="HG70" s="4">
        <v>0</v>
      </c>
      <c r="HH70" s="4">
        <v>0</v>
      </c>
      <c r="HI70" s="4">
        <v>0</v>
      </c>
      <c r="HJ70" s="4">
        <v>0</v>
      </c>
      <c r="HK70" s="4">
        <v>0</v>
      </c>
      <c r="HL70" s="4">
        <v>0</v>
      </c>
      <c r="HM70" s="4">
        <v>0</v>
      </c>
      <c r="HN70" s="4">
        <v>0</v>
      </c>
      <c r="HO70" s="4">
        <v>0</v>
      </c>
      <c r="HP70" s="4">
        <v>0</v>
      </c>
      <c r="HQ70" s="4">
        <v>0</v>
      </c>
      <c r="HR70" s="4">
        <v>0</v>
      </c>
      <c r="HS70" s="4">
        <v>0</v>
      </c>
      <c r="HT70" s="4">
        <v>0</v>
      </c>
      <c r="HU70" s="4">
        <v>0</v>
      </c>
      <c r="HV70" s="4">
        <v>0</v>
      </c>
      <c r="HW70" s="4">
        <v>0</v>
      </c>
      <c r="HX70" s="4">
        <v>0</v>
      </c>
      <c r="HY70" s="4">
        <v>0</v>
      </c>
      <c r="HZ70" s="4">
        <v>0</v>
      </c>
      <c r="IA70" s="4">
        <v>0</v>
      </c>
      <c r="IB70" s="4">
        <v>0</v>
      </c>
      <c r="IC70" s="4">
        <v>0</v>
      </c>
      <c r="ID70" s="4">
        <v>0</v>
      </c>
      <c r="IE70" s="4">
        <v>0</v>
      </c>
      <c r="IF70" s="4">
        <v>0</v>
      </c>
      <c r="IG70" s="4">
        <v>0</v>
      </c>
      <c r="IH70" s="4">
        <v>0</v>
      </c>
      <c r="II70" s="4">
        <v>0</v>
      </c>
      <c r="IJ70" s="4">
        <v>0</v>
      </c>
      <c r="IK70" s="4">
        <v>0</v>
      </c>
      <c r="IL70" s="4">
        <v>0</v>
      </c>
      <c r="IM70" s="4">
        <v>0</v>
      </c>
      <c r="IN70" s="4">
        <v>0</v>
      </c>
      <c r="IO70" s="4">
        <v>0</v>
      </c>
      <c r="IP70" s="4">
        <v>0</v>
      </c>
      <c r="IQ70" s="4">
        <v>0</v>
      </c>
      <c r="IR70" s="4">
        <v>0</v>
      </c>
      <c r="IS70" s="4">
        <v>0</v>
      </c>
      <c r="IT70" s="4">
        <v>0</v>
      </c>
      <c r="IU70" s="4">
        <v>0</v>
      </c>
      <c r="IV70" s="4">
        <v>0</v>
      </c>
      <c r="IW70" s="4">
        <v>0</v>
      </c>
      <c r="IX70" s="4">
        <v>1</v>
      </c>
      <c r="IY70" s="4">
        <v>0</v>
      </c>
      <c r="IZ70" s="4">
        <v>0</v>
      </c>
      <c r="JA70" s="4">
        <v>0</v>
      </c>
      <c r="JB70" s="4">
        <v>0</v>
      </c>
      <c r="JC70" s="4">
        <v>0</v>
      </c>
      <c r="JD70" s="4">
        <v>0</v>
      </c>
      <c r="JE70" s="4">
        <v>0</v>
      </c>
      <c r="JF70" s="4">
        <v>0</v>
      </c>
      <c r="JG70" s="4">
        <v>0</v>
      </c>
      <c r="JH70" s="4">
        <v>0</v>
      </c>
      <c r="JI70" s="4">
        <v>0</v>
      </c>
      <c r="JJ70" s="4">
        <v>0</v>
      </c>
      <c r="JK70" s="4">
        <v>0</v>
      </c>
      <c r="JL70" s="4">
        <v>0</v>
      </c>
      <c r="JM70" s="4">
        <v>0</v>
      </c>
      <c r="JN70" s="4">
        <v>0</v>
      </c>
      <c r="JO70" s="4">
        <v>0</v>
      </c>
      <c r="JP70" s="4">
        <v>0</v>
      </c>
      <c r="JQ70" s="4">
        <v>0</v>
      </c>
      <c r="JR70" s="4">
        <v>0</v>
      </c>
      <c r="JS70" s="4">
        <v>0</v>
      </c>
      <c r="JT70" s="4">
        <v>0</v>
      </c>
      <c r="JU70" s="4">
        <v>0</v>
      </c>
      <c r="JV70" s="4">
        <v>0</v>
      </c>
      <c r="JW70" s="4">
        <v>0</v>
      </c>
      <c r="JX70" s="4">
        <v>0</v>
      </c>
      <c r="JY70" s="4">
        <v>0</v>
      </c>
      <c r="JZ70" s="4">
        <v>0</v>
      </c>
      <c r="KA70" s="4">
        <v>0</v>
      </c>
      <c r="KB70" s="4">
        <v>0</v>
      </c>
      <c r="KC70" s="4">
        <v>0</v>
      </c>
      <c r="KD70" s="4">
        <v>0</v>
      </c>
      <c r="KE70" s="4">
        <v>0</v>
      </c>
      <c r="KF70" s="4">
        <v>0</v>
      </c>
      <c r="KG70" s="4">
        <v>0</v>
      </c>
      <c r="KH70" s="4">
        <v>0</v>
      </c>
      <c r="KI70" s="4">
        <v>0</v>
      </c>
      <c r="KJ70" s="4">
        <v>0</v>
      </c>
      <c r="KK70" s="4">
        <v>0</v>
      </c>
      <c r="KL70" s="4">
        <v>0</v>
      </c>
      <c r="KM70" s="4">
        <v>0</v>
      </c>
      <c r="KN70" s="4">
        <v>0</v>
      </c>
      <c r="KO70" s="4">
        <v>0</v>
      </c>
      <c r="KP70" s="4">
        <v>0</v>
      </c>
      <c r="KQ70" s="4">
        <v>0</v>
      </c>
      <c r="KR70" s="4">
        <v>0</v>
      </c>
      <c r="KS70" s="4">
        <v>0</v>
      </c>
      <c r="KT70" s="4">
        <v>0</v>
      </c>
      <c r="KU70" s="4">
        <v>0</v>
      </c>
      <c r="KV70" s="4">
        <v>0</v>
      </c>
      <c r="KW70" s="4">
        <v>0</v>
      </c>
      <c r="KX70" s="4">
        <v>0</v>
      </c>
      <c r="KY70" s="4">
        <v>0</v>
      </c>
      <c r="KZ70" s="4">
        <v>0</v>
      </c>
      <c r="LA70" s="4">
        <v>0</v>
      </c>
      <c r="LB70" s="4">
        <v>0</v>
      </c>
      <c r="LC70" s="4">
        <v>0</v>
      </c>
      <c r="LD70" s="4">
        <v>0</v>
      </c>
      <c r="LE70" s="4">
        <v>0</v>
      </c>
      <c r="LF70" s="4">
        <v>0</v>
      </c>
      <c r="LG70" s="4">
        <v>0</v>
      </c>
      <c r="LH70" s="4">
        <v>0</v>
      </c>
      <c r="LI70" s="4">
        <v>0</v>
      </c>
      <c r="LJ70" s="4">
        <v>0</v>
      </c>
      <c r="LK70" s="4">
        <v>0</v>
      </c>
      <c r="LL70" s="4">
        <v>0</v>
      </c>
      <c r="LM70" s="4">
        <v>0</v>
      </c>
      <c r="LN70" s="4">
        <v>0</v>
      </c>
      <c r="LO70" s="4">
        <v>0</v>
      </c>
      <c r="LP70" s="4">
        <v>0</v>
      </c>
      <c r="LQ70" s="4">
        <v>0</v>
      </c>
      <c r="LR70" s="4">
        <v>0</v>
      </c>
      <c r="LS70" s="4">
        <v>0</v>
      </c>
      <c r="LT70" s="4">
        <v>0</v>
      </c>
      <c r="LU70" s="4">
        <v>0</v>
      </c>
      <c r="LV70" s="4">
        <v>0</v>
      </c>
      <c r="LW70" s="1">
        <f t="shared" si="38"/>
        <v>1.7777777777777778E-2</v>
      </c>
      <c r="LX70" s="1">
        <f t="shared" si="39"/>
        <v>5.8861096233538113E-4</v>
      </c>
      <c r="LY70" s="1">
        <f t="shared" si="40"/>
        <v>8.8888888888888893E-4</v>
      </c>
      <c r="LZ70" s="4">
        <v>0</v>
      </c>
      <c r="MA70" s="4">
        <v>0</v>
      </c>
      <c r="MB70" s="4">
        <v>0</v>
      </c>
      <c r="MC70" s="4">
        <v>0</v>
      </c>
      <c r="MD70" s="4">
        <v>0</v>
      </c>
      <c r="ME70" s="4">
        <v>0</v>
      </c>
      <c r="MF70" s="4">
        <v>0</v>
      </c>
      <c r="MG70" s="4">
        <v>0</v>
      </c>
      <c r="MH70" s="4">
        <v>0</v>
      </c>
      <c r="MI70" s="4">
        <v>0</v>
      </c>
      <c r="MJ70" s="4">
        <v>0</v>
      </c>
      <c r="MK70" s="4">
        <v>0</v>
      </c>
      <c r="ML70" s="4">
        <v>0</v>
      </c>
      <c r="MM70" s="4">
        <v>0</v>
      </c>
      <c r="MN70" s="4">
        <v>0</v>
      </c>
      <c r="MO70" s="4">
        <v>0</v>
      </c>
      <c r="MP70" s="4">
        <v>0</v>
      </c>
      <c r="MQ70" s="4">
        <v>1</v>
      </c>
      <c r="MR70" s="4">
        <v>0</v>
      </c>
      <c r="MS70" s="4">
        <v>0</v>
      </c>
      <c r="MT70" s="4">
        <v>0</v>
      </c>
      <c r="MU70" s="4">
        <v>0</v>
      </c>
      <c r="MV70" s="4">
        <v>0</v>
      </c>
      <c r="MW70" s="4">
        <v>0</v>
      </c>
      <c r="MX70" s="4">
        <v>0</v>
      </c>
      <c r="MY70" s="4">
        <v>0</v>
      </c>
      <c r="MZ70" s="4">
        <v>0</v>
      </c>
      <c r="NA70" s="4">
        <v>1</v>
      </c>
      <c r="NB70" s="4">
        <v>2</v>
      </c>
      <c r="NC70" s="4">
        <v>0</v>
      </c>
      <c r="ND70" s="4">
        <v>0</v>
      </c>
      <c r="NE70" s="4">
        <v>0</v>
      </c>
      <c r="NF70" s="4">
        <v>0</v>
      </c>
      <c r="NG70" s="4">
        <v>0</v>
      </c>
      <c r="NH70" s="4">
        <v>1</v>
      </c>
      <c r="NI70" s="4">
        <v>0</v>
      </c>
      <c r="NJ70" s="4">
        <v>0</v>
      </c>
      <c r="NK70" s="4">
        <v>0</v>
      </c>
      <c r="NL70" s="4">
        <v>0</v>
      </c>
      <c r="NM70" s="4">
        <v>0</v>
      </c>
      <c r="NN70" s="4">
        <v>1</v>
      </c>
      <c r="NO70" s="4">
        <v>0</v>
      </c>
      <c r="NP70" s="4">
        <v>0</v>
      </c>
      <c r="NQ70" s="4">
        <v>0</v>
      </c>
      <c r="NR70" s="4">
        <v>0</v>
      </c>
      <c r="NS70" s="4">
        <v>0</v>
      </c>
      <c r="NT70" s="4">
        <v>2</v>
      </c>
      <c r="NU70" s="4">
        <v>0</v>
      </c>
      <c r="NV70" s="4">
        <v>0</v>
      </c>
      <c r="NW70" s="4">
        <v>0</v>
      </c>
      <c r="NX70" s="4">
        <v>0</v>
      </c>
      <c r="NY70" s="4">
        <v>0</v>
      </c>
      <c r="NZ70" s="4">
        <v>0</v>
      </c>
      <c r="OA70" s="4">
        <v>0</v>
      </c>
      <c r="OB70" s="4">
        <v>0</v>
      </c>
      <c r="OC70" s="4">
        <v>0</v>
      </c>
      <c r="OD70" s="4">
        <v>0</v>
      </c>
      <c r="OE70" s="4">
        <v>0</v>
      </c>
      <c r="OF70" s="4">
        <v>0</v>
      </c>
      <c r="OG70" s="4">
        <v>0</v>
      </c>
      <c r="OH70" s="4">
        <v>0</v>
      </c>
      <c r="OI70" s="4">
        <v>0</v>
      </c>
      <c r="OJ70" s="4">
        <v>0</v>
      </c>
      <c r="OK70" s="4">
        <v>0</v>
      </c>
      <c r="OL70" s="4">
        <v>0</v>
      </c>
      <c r="OM70" s="4">
        <v>0</v>
      </c>
      <c r="ON70" s="4">
        <v>0</v>
      </c>
      <c r="OO70" s="4">
        <v>0</v>
      </c>
      <c r="OP70" s="4">
        <v>0</v>
      </c>
      <c r="OQ70" s="4">
        <v>0</v>
      </c>
      <c r="OR70" s="4">
        <v>0</v>
      </c>
      <c r="OS70" s="4">
        <v>0</v>
      </c>
      <c r="OT70" s="4">
        <v>0</v>
      </c>
      <c r="OU70" s="4">
        <v>0</v>
      </c>
      <c r="OV70" s="4">
        <v>0</v>
      </c>
      <c r="OW70" s="4">
        <v>0</v>
      </c>
      <c r="OX70" s="4">
        <v>0</v>
      </c>
      <c r="OY70" s="4">
        <v>0</v>
      </c>
      <c r="OZ70" s="4">
        <v>0</v>
      </c>
      <c r="PA70" s="4">
        <v>0</v>
      </c>
      <c r="PB70" s="4">
        <v>1</v>
      </c>
      <c r="PC70" s="4">
        <v>0</v>
      </c>
      <c r="PD70" s="4">
        <v>1</v>
      </c>
      <c r="PE70" s="4">
        <v>0</v>
      </c>
      <c r="PF70" s="4">
        <v>0</v>
      </c>
      <c r="PG70" s="4">
        <v>2</v>
      </c>
      <c r="PH70" s="4">
        <v>0</v>
      </c>
      <c r="PI70" s="4">
        <v>1</v>
      </c>
      <c r="PJ70" s="4">
        <v>0</v>
      </c>
      <c r="PK70" s="4">
        <v>0</v>
      </c>
      <c r="PL70" s="4">
        <v>0</v>
      </c>
      <c r="PM70" s="4">
        <v>0</v>
      </c>
      <c r="PN70" s="4">
        <v>0</v>
      </c>
      <c r="PO70" s="4">
        <v>0</v>
      </c>
      <c r="PP70" s="4">
        <v>0</v>
      </c>
      <c r="PQ70" s="4">
        <v>0</v>
      </c>
      <c r="PR70" s="4">
        <v>0</v>
      </c>
      <c r="PS70" s="4">
        <v>0</v>
      </c>
      <c r="PT70" s="4">
        <v>0</v>
      </c>
      <c r="PU70" s="4">
        <v>0</v>
      </c>
      <c r="PV70" s="4">
        <v>0</v>
      </c>
      <c r="PW70" s="4">
        <v>0</v>
      </c>
      <c r="PX70" s="4">
        <v>0</v>
      </c>
      <c r="PY70" s="4">
        <v>0</v>
      </c>
      <c r="PZ70" s="4">
        <v>0</v>
      </c>
      <c r="QA70" s="4">
        <v>0</v>
      </c>
      <c r="QB70" s="4">
        <v>1</v>
      </c>
      <c r="QC70" s="4">
        <v>0</v>
      </c>
      <c r="QD70" s="4">
        <v>0</v>
      </c>
      <c r="QE70" s="4">
        <v>1</v>
      </c>
      <c r="QF70" s="4">
        <v>0</v>
      </c>
      <c r="QG70" s="4">
        <v>0</v>
      </c>
      <c r="QH70" s="4">
        <v>0</v>
      </c>
      <c r="QI70" s="4">
        <v>0</v>
      </c>
      <c r="QJ70" s="4">
        <v>0</v>
      </c>
      <c r="QK70" s="4">
        <v>0</v>
      </c>
      <c r="QL70" s="4">
        <v>0</v>
      </c>
      <c r="QM70" s="4">
        <v>0</v>
      </c>
      <c r="QN70" s="4">
        <v>0</v>
      </c>
      <c r="QO70" s="4">
        <v>0</v>
      </c>
      <c r="QP70" s="4">
        <v>0</v>
      </c>
      <c r="QQ70" s="4">
        <v>0</v>
      </c>
      <c r="QR70" s="4">
        <v>0</v>
      </c>
      <c r="QS70" s="4">
        <v>0</v>
      </c>
      <c r="QT70" s="4">
        <v>0</v>
      </c>
      <c r="QU70" s="4">
        <v>0</v>
      </c>
      <c r="QV70" s="4">
        <v>0</v>
      </c>
      <c r="QW70" s="4">
        <v>0</v>
      </c>
      <c r="QX70" s="4">
        <v>0</v>
      </c>
      <c r="QY70" s="4">
        <v>0</v>
      </c>
      <c r="QZ70" s="4">
        <v>0</v>
      </c>
      <c r="RA70" s="4">
        <v>0</v>
      </c>
      <c r="RB70" s="1">
        <f t="shared" si="41"/>
        <v>0.11363636363636363</v>
      </c>
      <c r="RC70" s="1">
        <f t="shared" si="42"/>
        <v>2.9074879792017551E-3</v>
      </c>
      <c r="RD70" s="1">
        <f t="shared" si="43"/>
        <v>5.681818181818182E-3</v>
      </c>
      <c r="RE70" s="4">
        <v>0</v>
      </c>
      <c r="RF70" s="4">
        <v>0</v>
      </c>
      <c r="RG70" s="4">
        <v>0</v>
      </c>
      <c r="RH70" s="4">
        <v>0</v>
      </c>
      <c r="RI70" s="4">
        <v>1</v>
      </c>
      <c r="RJ70" s="4">
        <v>0</v>
      </c>
      <c r="RK70" s="4">
        <v>1</v>
      </c>
      <c r="RL70" s="4">
        <v>0</v>
      </c>
      <c r="RM70" s="4">
        <v>0</v>
      </c>
      <c r="RN70" s="4">
        <v>0</v>
      </c>
      <c r="RO70" s="4">
        <v>0</v>
      </c>
      <c r="RP70" s="4">
        <v>1</v>
      </c>
      <c r="RQ70" s="4">
        <v>0</v>
      </c>
      <c r="RR70" s="4">
        <v>0</v>
      </c>
      <c r="RS70" s="4">
        <v>0</v>
      </c>
      <c r="RT70" s="4">
        <v>0</v>
      </c>
      <c r="RU70" s="4">
        <v>0</v>
      </c>
      <c r="RV70" s="4">
        <v>0</v>
      </c>
      <c r="RW70" s="4">
        <v>0</v>
      </c>
      <c r="RX70" s="4">
        <v>1</v>
      </c>
      <c r="RY70" s="1">
        <f t="shared" si="44"/>
        <v>0.2</v>
      </c>
      <c r="RZ70" s="1">
        <f t="shared" si="45"/>
        <v>2.0519567041703081E-2</v>
      </c>
      <c r="SA70" s="1">
        <f t="shared" si="46"/>
        <v>0.01</v>
      </c>
      <c r="SB70" s="4">
        <v>1</v>
      </c>
      <c r="SC70" s="4">
        <v>0</v>
      </c>
      <c r="SD70" s="4">
        <v>1</v>
      </c>
      <c r="SE70" s="4">
        <v>0</v>
      </c>
      <c r="SF70" s="4">
        <v>0</v>
      </c>
      <c r="SG70" s="4">
        <v>1</v>
      </c>
      <c r="SH70" s="4">
        <v>0</v>
      </c>
      <c r="SI70" s="4">
        <v>0</v>
      </c>
      <c r="SJ70" s="4">
        <v>0</v>
      </c>
      <c r="SK70" s="4">
        <v>1</v>
      </c>
      <c r="SL70" s="4">
        <v>0</v>
      </c>
      <c r="SM70" s="4">
        <v>3</v>
      </c>
      <c r="SN70" s="4">
        <v>1</v>
      </c>
      <c r="SO70" s="4">
        <v>0</v>
      </c>
      <c r="SP70" s="4">
        <v>0</v>
      </c>
      <c r="SQ70" s="4">
        <v>2</v>
      </c>
      <c r="SR70" s="4">
        <v>1</v>
      </c>
      <c r="SS70" s="4">
        <v>0</v>
      </c>
      <c r="ST70" s="4">
        <v>1</v>
      </c>
      <c r="SU70" s="4">
        <v>0</v>
      </c>
      <c r="SV70" s="4">
        <v>0</v>
      </c>
      <c r="SW70" s="4">
        <v>0</v>
      </c>
      <c r="SX70" s="4">
        <v>0</v>
      </c>
      <c r="SY70" s="4">
        <v>0</v>
      </c>
      <c r="SZ70" s="4">
        <v>1</v>
      </c>
      <c r="TA70" s="4">
        <v>0</v>
      </c>
      <c r="TB70" s="4">
        <v>0</v>
      </c>
      <c r="TC70" s="4">
        <v>2</v>
      </c>
      <c r="TD70" s="4">
        <v>3</v>
      </c>
      <c r="TE70" s="4">
        <v>7</v>
      </c>
      <c r="TF70" s="4">
        <v>0</v>
      </c>
      <c r="TG70" s="4">
        <v>1</v>
      </c>
      <c r="TH70" s="4">
        <v>0</v>
      </c>
      <c r="TI70" s="4">
        <v>0</v>
      </c>
      <c r="TJ70" s="4">
        <v>0</v>
      </c>
      <c r="TK70" s="4">
        <v>0</v>
      </c>
      <c r="TL70" s="4">
        <v>2</v>
      </c>
      <c r="TM70" s="4">
        <v>1</v>
      </c>
      <c r="TN70" s="4">
        <v>0</v>
      </c>
      <c r="TO70" s="4">
        <v>0</v>
      </c>
      <c r="TP70" s="4">
        <v>1</v>
      </c>
      <c r="TQ70" s="4">
        <v>0</v>
      </c>
      <c r="TR70" s="4">
        <v>0</v>
      </c>
      <c r="TS70" s="4">
        <v>0</v>
      </c>
      <c r="TT70" s="4">
        <v>0</v>
      </c>
      <c r="TU70" s="4">
        <v>0</v>
      </c>
      <c r="TV70" s="4">
        <v>0</v>
      </c>
      <c r="TW70" s="4">
        <v>0</v>
      </c>
      <c r="TX70" s="4">
        <v>0</v>
      </c>
      <c r="TY70" s="4">
        <v>0</v>
      </c>
      <c r="TZ70" s="4">
        <v>0</v>
      </c>
      <c r="UA70" s="4">
        <v>0</v>
      </c>
      <c r="UB70" s="4">
        <v>0</v>
      </c>
      <c r="UC70" s="4">
        <v>0</v>
      </c>
      <c r="UD70" s="4">
        <v>1</v>
      </c>
      <c r="UE70" s="4">
        <v>0</v>
      </c>
      <c r="UF70" s="4">
        <v>0</v>
      </c>
      <c r="UG70" s="4">
        <v>1</v>
      </c>
      <c r="UH70" s="4">
        <v>0</v>
      </c>
      <c r="UI70" s="4">
        <v>0</v>
      </c>
      <c r="UJ70" s="4">
        <v>0</v>
      </c>
      <c r="UK70" s="4">
        <v>0</v>
      </c>
      <c r="UL70" s="4">
        <v>0</v>
      </c>
      <c r="UM70" s="4">
        <v>0</v>
      </c>
      <c r="UN70" s="4">
        <v>0</v>
      </c>
      <c r="UO70" s="4">
        <v>0</v>
      </c>
      <c r="UP70" s="4">
        <v>0</v>
      </c>
      <c r="UQ70" s="4">
        <v>0</v>
      </c>
      <c r="UR70" s="4">
        <v>0</v>
      </c>
      <c r="US70" s="4">
        <v>0</v>
      </c>
      <c r="UT70" s="4">
        <v>0</v>
      </c>
      <c r="UU70" s="4">
        <v>0</v>
      </c>
      <c r="UV70" s="4">
        <v>0</v>
      </c>
      <c r="UW70" s="4">
        <v>0</v>
      </c>
      <c r="UX70" s="4">
        <v>0</v>
      </c>
      <c r="UY70" s="4">
        <v>0</v>
      </c>
      <c r="UZ70" s="4">
        <v>0</v>
      </c>
      <c r="VA70" s="4">
        <v>0</v>
      </c>
      <c r="VB70" s="4">
        <v>1</v>
      </c>
      <c r="VC70" s="4">
        <v>0</v>
      </c>
      <c r="VD70" s="4">
        <v>0</v>
      </c>
      <c r="VE70" s="4">
        <v>0</v>
      </c>
      <c r="VF70" s="4">
        <v>0</v>
      </c>
      <c r="VG70" s="4">
        <v>0</v>
      </c>
      <c r="VH70" s="4">
        <v>0</v>
      </c>
      <c r="VI70" s="4">
        <v>0</v>
      </c>
      <c r="VJ70" s="4">
        <v>1</v>
      </c>
      <c r="VK70" s="4">
        <v>1</v>
      </c>
      <c r="VL70" s="4">
        <v>0</v>
      </c>
      <c r="VM70" s="4">
        <v>0</v>
      </c>
      <c r="VN70" s="4">
        <v>0</v>
      </c>
      <c r="VO70" s="4">
        <v>0</v>
      </c>
      <c r="VP70" s="4">
        <v>0</v>
      </c>
      <c r="VQ70" s="4">
        <v>0</v>
      </c>
      <c r="VR70" s="4">
        <v>0</v>
      </c>
      <c r="VS70" s="4">
        <v>0</v>
      </c>
      <c r="VT70" s="4">
        <v>0</v>
      </c>
      <c r="VU70" s="4">
        <v>0</v>
      </c>
      <c r="VV70" s="4">
        <v>1</v>
      </c>
      <c r="VW70" s="4">
        <v>0</v>
      </c>
      <c r="VX70" s="4">
        <v>0</v>
      </c>
      <c r="VY70" s="4">
        <v>0</v>
      </c>
      <c r="VZ70" s="4">
        <v>0</v>
      </c>
      <c r="WA70" s="4">
        <v>1</v>
      </c>
      <c r="WB70" s="4">
        <v>0</v>
      </c>
      <c r="WC70" s="4">
        <v>0</v>
      </c>
      <c r="WD70" s="4">
        <v>0</v>
      </c>
      <c r="WE70" s="4">
        <v>0</v>
      </c>
      <c r="WF70" s="4">
        <v>0</v>
      </c>
      <c r="WG70" s="4">
        <v>0</v>
      </c>
      <c r="WH70" s="4">
        <v>0</v>
      </c>
      <c r="WI70" s="4">
        <v>0</v>
      </c>
      <c r="WJ70" s="4">
        <v>0</v>
      </c>
      <c r="WK70" s="4">
        <v>0</v>
      </c>
      <c r="WL70" s="4">
        <v>0</v>
      </c>
      <c r="WM70" s="4">
        <v>1</v>
      </c>
      <c r="WN70" s="4">
        <v>0</v>
      </c>
      <c r="WO70" s="4">
        <v>0</v>
      </c>
      <c r="WP70" s="4">
        <v>0</v>
      </c>
      <c r="WQ70" s="4">
        <v>0</v>
      </c>
      <c r="WR70" s="4">
        <v>0</v>
      </c>
      <c r="WS70" s="4">
        <v>0</v>
      </c>
      <c r="WT70" s="4">
        <v>0</v>
      </c>
      <c r="WU70" s="4">
        <v>0</v>
      </c>
      <c r="WV70" s="4">
        <v>0</v>
      </c>
      <c r="WW70" s="4">
        <v>0</v>
      </c>
      <c r="WX70" s="4">
        <v>1</v>
      </c>
      <c r="WY70" s="4">
        <v>1</v>
      </c>
      <c r="WZ70" s="4">
        <v>1</v>
      </c>
      <c r="XA70" s="4">
        <v>0</v>
      </c>
      <c r="XB70" s="1">
        <f t="shared" si="47"/>
        <v>0.31538461538461537</v>
      </c>
      <c r="XC70" s="1">
        <f t="shared" si="48"/>
        <v>6.3558537304535577E-3</v>
      </c>
      <c r="XD70" s="1">
        <f t="shared" si="49"/>
        <v>1.5769230769230768E-2</v>
      </c>
      <c r="XE70" s="4">
        <v>71</v>
      </c>
    </row>
    <row r="71" spans="1:629">
      <c r="A71" s="3" t="s">
        <v>683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2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1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1</v>
      </c>
      <c r="BF71" s="1">
        <f t="shared" si="25"/>
        <v>7.1428571428571425E-2</v>
      </c>
      <c r="BG71" s="1">
        <f t="shared" si="26"/>
        <v>5.7558783144670018E-3</v>
      </c>
      <c r="BH71" s="1">
        <f t="shared" si="27"/>
        <v>3.5714285714285713E-3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1">
        <f t="shared" si="28"/>
        <v>0</v>
      </c>
      <c r="BU71" s="1">
        <f t="shared" si="29"/>
        <v>0</v>
      </c>
      <c r="BV71" s="1">
        <f t="shared" si="30"/>
        <v>0</v>
      </c>
      <c r="BW71" s="4">
        <v>0</v>
      </c>
      <c r="BX71" s="4">
        <v>0</v>
      </c>
      <c r="BY71" s="4">
        <v>0</v>
      </c>
      <c r="BZ71" s="4">
        <v>1</v>
      </c>
      <c r="CA71" s="1">
        <f t="shared" si="31"/>
        <v>0.25</v>
      </c>
      <c r="CB71" s="1">
        <f t="shared" si="32"/>
        <v>0.125</v>
      </c>
      <c r="CC71" s="1">
        <f t="shared" si="33"/>
        <v>1.2500000000000001E-2</v>
      </c>
      <c r="CD71" s="4">
        <v>1</v>
      </c>
      <c r="CE71" s="4">
        <v>0</v>
      </c>
      <c r="CF71" s="4">
        <v>1</v>
      </c>
      <c r="CG71" s="4">
        <v>0</v>
      </c>
      <c r="CH71" s="4">
        <v>0</v>
      </c>
      <c r="CI71" s="4">
        <v>0</v>
      </c>
      <c r="CJ71" s="4">
        <v>0</v>
      </c>
      <c r="CK71" s="4">
        <v>0</v>
      </c>
      <c r="CL71" s="4">
        <v>0</v>
      </c>
      <c r="CM71" s="4">
        <v>0</v>
      </c>
      <c r="CN71" s="4">
        <v>0</v>
      </c>
      <c r="CO71" s="4">
        <v>0</v>
      </c>
      <c r="CP71" s="4">
        <v>0</v>
      </c>
      <c r="CQ71" s="4">
        <v>1</v>
      </c>
      <c r="CR71" s="4">
        <v>1</v>
      </c>
      <c r="CS71" s="4">
        <v>0</v>
      </c>
      <c r="CT71" s="4">
        <v>0</v>
      </c>
      <c r="CU71" s="4">
        <v>0</v>
      </c>
      <c r="CV71" s="4">
        <v>0</v>
      </c>
      <c r="CW71" s="4">
        <v>0</v>
      </c>
      <c r="CX71" s="4">
        <v>0</v>
      </c>
      <c r="CY71" s="1">
        <f t="shared" si="34"/>
        <v>0.19047619047619047</v>
      </c>
      <c r="CZ71" s="1">
        <f t="shared" si="35"/>
        <v>1.9160662289594205E-2</v>
      </c>
      <c r="DA71" s="1">
        <f t="shared" si="36"/>
        <v>9.5238095238095247E-3</v>
      </c>
      <c r="DB71" s="4">
        <v>16</v>
      </c>
      <c r="DC71" s="5" t="s">
        <v>614</v>
      </c>
      <c r="DD71" s="5" t="s">
        <v>614</v>
      </c>
      <c r="DE71" s="1">
        <f t="shared" si="37"/>
        <v>1.0256410256410256E-2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1</v>
      </c>
      <c r="DT71" s="4">
        <v>0</v>
      </c>
      <c r="DU71" s="4">
        <v>0</v>
      </c>
      <c r="DV71" s="4">
        <v>0</v>
      </c>
      <c r="DW71" s="4">
        <v>1</v>
      </c>
      <c r="DX71" s="4">
        <v>0</v>
      </c>
      <c r="DY71" s="4">
        <v>0</v>
      </c>
      <c r="DZ71" s="4">
        <v>2</v>
      </c>
      <c r="EA71" s="4">
        <v>0</v>
      </c>
      <c r="EB71" s="4">
        <v>0</v>
      </c>
      <c r="EC71" s="4">
        <v>0</v>
      </c>
      <c r="ED71" s="4">
        <v>0</v>
      </c>
      <c r="EE71" s="4">
        <v>0</v>
      </c>
      <c r="EF71" s="4">
        <v>0</v>
      </c>
      <c r="EG71" s="4">
        <v>0</v>
      </c>
      <c r="EH71" s="4">
        <v>0</v>
      </c>
      <c r="EI71" s="4">
        <v>0</v>
      </c>
      <c r="EJ71" s="4">
        <v>0</v>
      </c>
      <c r="EK71" s="4">
        <v>1</v>
      </c>
      <c r="EL71" s="4">
        <v>1</v>
      </c>
      <c r="EM71" s="4">
        <v>0</v>
      </c>
      <c r="EN71" s="4">
        <v>0</v>
      </c>
      <c r="EO71" s="4">
        <v>0</v>
      </c>
      <c r="EP71" s="4">
        <v>0</v>
      </c>
      <c r="EQ71" s="4">
        <v>0</v>
      </c>
      <c r="ER71" s="4">
        <v>0</v>
      </c>
      <c r="ES71" s="4">
        <v>0</v>
      </c>
      <c r="ET71" s="4">
        <v>0</v>
      </c>
      <c r="EU71" s="4">
        <v>0</v>
      </c>
      <c r="EV71" s="4">
        <v>0</v>
      </c>
      <c r="EW71" s="4">
        <v>0</v>
      </c>
      <c r="EX71" s="4">
        <v>0</v>
      </c>
      <c r="EY71" s="4">
        <v>0</v>
      </c>
      <c r="EZ71" s="4">
        <v>0</v>
      </c>
      <c r="FA71" s="4">
        <v>0</v>
      </c>
      <c r="FB71" s="4">
        <v>0</v>
      </c>
      <c r="FC71" s="4">
        <v>0</v>
      </c>
      <c r="FD71" s="4">
        <v>0</v>
      </c>
      <c r="FE71" s="4">
        <v>0</v>
      </c>
      <c r="FF71" s="4">
        <v>0</v>
      </c>
      <c r="FG71" s="4">
        <v>0</v>
      </c>
      <c r="FH71" s="4">
        <v>0</v>
      </c>
      <c r="FI71" s="4">
        <v>0</v>
      </c>
      <c r="FJ71" s="4">
        <v>0</v>
      </c>
      <c r="FK71" s="4">
        <v>0</v>
      </c>
      <c r="FL71" s="4">
        <v>0</v>
      </c>
      <c r="FM71" s="4">
        <v>0</v>
      </c>
      <c r="FN71" s="4">
        <v>0</v>
      </c>
      <c r="FO71" s="4">
        <v>0</v>
      </c>
      <c r="FP71" s="4">
        <v>0</v>
      </c>
      <c r="FQ71" s="4">
        <v>0</v>
      </c>
      <c r="FR71" s="4">
        <v>0</v>
      </c>
      <c r="FS71" s="4">
        <v>0</v>
      </c>
      <c r="FT71" s="4">
        <v>1</v>
      </c>
      <c r="FU71" s="4">
        <v>0</v>
      </c>
      <c r="FV71" s="4">
        <v>0</v>
      </c>
      <c r="FW71" s="4">
        <v>0</v>
      </c>
      <c r="FX71" s="4">
        <v>0</v>
      </c>
      <c r="FY71" s="4">
        <v>1</v>
      </c>
      <c r="FZ71" s="4">
        <v>0</v>
      </c>
      <c r="GA71" s="4">
        <v>0</v>
      </c>
      <c r="GB71" s="4">
        <v>0</v>
      </c>
      <c r="GC71" s="4">
        <v>0</v>
      </c>
      <c r="GD71" s="4">
        <v>0</v>
      </c>
      <c r="GE71" s="4">
        <v>0</v>
      </c>
      <c r="GF71" s="4">
        <v>0</v>
      </c>
      <c r="GG71" s="4">
        <v>0</v>
      </c>
      <c r="GH71" s="4">
        <v>0</v>
      </c>
      <c r="GI71" s="4">
        <v>0</v>
      </c>
      <c r="GJ71" s="4">
        <v>0</v>
      </c>
      <c r="GK71" s="4">
        <v>0</v>
      </c>
      <c r="GL71" s="4">
        <v>0</v>
      </c>
      <c r="GM71" s="4">
        <v>0</v>
      </c>
      <c r="GN71" s="4">
        <v>0</v>
      </c>
      <c r="GO71" s="4">
        <v>0</v>
      </c>
      <c r="GP71" s="4">
        <v>1</v>
      </c>
      <c r="GQ71" s="4">
        <v>0</v>
      </c>
      <c r="GR71" s="4">
        <v>0</v>
      </c>
      <c r="GS71" s="4">
        <v>0</v>
      </c>
      <c r="GT71" s="4">
        <v>0</v>
      </c>
      <c r="GU71" s="4">
        <v>0</v>
      </c>
      <c r="GV71" s="4">
        <v>0</v>
      </c>
      <c r="GW71" s="4">
        <v>0</v>
      </c>
      <c r="GX71" s="4">
        <v>0</v>
      </c>
      <c r="GY71" s="4">
        <v>0</v>
      </c>
      <c r="GZ71" s="4">
        <v>0</v>
      </c>
      <c r="HA71" s="4">
        <v>0</v>
      </c>
      <c r="HB71" s="4">
        <v>1</v>
      </c>
      <c r="HC71" s="4">
        <v>0</v>
      </c>
      <c r="HD71" s="4">
        <v>0</v>
      </c>
      <c r="HE71" s="4">
        <v>0</v>
      </c>
      <c r="HF71" s="4">
        <v>0</v>
      </c>
      <c r="HG71" s="4">
        <v>0</v>
      </c>
      <c r="HH71" s="4">
        <v>0</v>
      </c>
      <c r="HI71" s="4">
        <v>0</v>
      </c>
      <c r="HJ71" s="4">
        <v>0</v>
      </c>
      <c r="HK71" s="4">
        <v>1</v>
      </c>
      <c r="HL71" s="4">
        <v>0</v>
      </c>
      <c r="HM71" s="4">
        <v>0</v>
      </c>
      <c r="HN71" s="4">
        <v>0</v>
      </c>
      <c r="HO71" s="4">
        <v>0</v>
      </c>
      <c r="HP71" s="4">
        <v>0</v>
      </c>
      <c r="HQ71" s="4">
        <v>0</v>
      </c>
      <c r="HR71" s="4">
        <v>0</v>
      </c>
      <c r="HS71" s="4">
        <v>0</v>
      </c>
      <c r="HT71" s="4">
        <v>0</v>
      </c>
      <c r="HU71" s="4">
        <v>0</v>
      </c>
      <c r="HV71" s="4">
        <v>1</v>
      </c>
      <c r="HW71" s="4">
        <v>0</v>
      </c>
      <c r="HX71" s="4">
        <v>0</v>
      </c>
      <c r="HY71" s="4">
        <v>0</v>
      </c>
      <c r="HZ71" s="4">
        <v>0</v>
      </c>
      <c r="IA71" s="4">
        <v>0</v>
      </c>
      <c r="IB71" s="4">
        <v>0</v>
      </c>
      <c r="IC71" s="4">
        <v>0</v>
      </c>
      <c r="ID71" s="4">
        <v>0</v>
      </c>
      <c r="IE71" s="4">
        <v>0</v>
      </c>
      <c r="IF71" s="4">
        <v>0</v>
      </c>
      <c r="IG71" s="4">
        <v>1</v>
      </c>
      <c r="IH71" s="4">
        <v>0</v>
      </c>
      <c r="II71" s="4">
        <v>0</v>
      </c>
      <c r="IJ71" s="4">
        <v>0</v>
      </c>
      <c r="IK71" s="4">
        <v>0</v>
      </c>
      <c r="IL71" s="4">
        <v>0</v>
      </c>
      <c r="IM71" s="4">
        <v>0</v>
      </c>
      <c r="IN71" s="4">
        <v>0</v>
      </c>
      <c r="IO71" s="4">
        <v>2</v>
      </c>
      <c r="IP71" s="4">
        <v>0</v>
      </c>
      <c r="IQ71" s="4">
        <v>0</v>
      </c>
      <c r="IR71" s="4">
        <v>0</v>
      </c>
      <c r="IS71" s="4">
        <v>0</v>
      </c>
      <c r="IT71" s="4">
        <v>0</v>
      </c>
      <c r="IU71" s="4">
        <v>0</v>
      </c>
      <c r="IV71" s="4">
        <v>0</v>
      </c>
      <c r="IW71" s="4">
        <v>0</v>
      </c>
      <c r="IX71" s="4">
        <v>0</v>
      </c>
      <c r="IY71" s="4">
        <v>0</v>
      </c>
      <c r="IZ71" s="4">
        <v>0</v>
      </c>
      <c r="JA71" s="4">
        <v>0</v>
      </c>
      <c r="JB71" s="4">
        <v>0</v>
      </c>
      <c r="JC71" s="4">
        <v>0</v>
      </c>
      <c r="JD71" s="4">
        <v>0</v>
      </c>
      <c r="JE71" s="4">
        <v>0</v>
      </c>
      <c r="JF71" s="4">
        <v>0</v>
      </c>
      <c r="JG71" s="4">
        <v>0</v>
      </c>
      <c r="JH71" s="4">
        <v>0</v>
      </c>
      <c r="JI71" s="4">
        <v>0</v>
      </c>
      <c r="JJ71" s="4">
        <v>0</v>
      </c>
      <c r="JK71" s="4">
        <v>0</v>
      </c>
      <c r="JL71" s="4">
        <v>0</v>
      </c>
      <c r="JM71" s="4">
        <v>0</v>
      </c>
      <c r="JN71" s="4">
        <v>0</v>
      </c>
      <c r="JO71" s="4">
        <v>0</v>
      </c>
      <c r="JP71" s="4">
        <v>0</v>
      </c>
      <c r="JQ71" s="4">
        <v>0</v>
      </c>
      <c r="JR71" s="4">
        <v>0</v>
      </c>
      <c r="JS71" s="4">
        <v>0</v>
      </c>
      <c r="JT71" s="4">
        <v>0</v>
      </c>
      <c r="JU71" s="4">
        <v>0</v>
      </c>
      <c r="JV71" s="4">
        <v>0</v>
      </c>
      <c r="JW71" s="4">
        <v>0</v>
      </c>
      <c r="JX71" s="4">
        <v>0</v>
      </c>
      <c r="JY71" s="4">
        <v>0</v>
      </c>
      <c r="JZ71" s="4">
        <v>0</v>
      </c>
      <c r="KA71" s="4">
        <v>0</v>
      </c>
      <c r="KB71" s="4">
        <v>0</v>
      </c>
      <c r="KC71" s="4">
        <v>0</v>
      </c>
      <c r="KD71" s="4">
        <v>0</v>
      </c>
      <c r="KE71" s="4">
        <v>0</v>
      </c>
      <c r="KF71" s="4">
        <v>0</v>
      </c>
      <c r="KG71" s="4">
        <v>0</v>
      </c>
      <c r="KH71" s="4">
        <v>0</v>
      </c>
      <c r="KI71" s="4">
        <v>0</v>
      </c>
      <c r="KJ71" s="4">
        <v>0</v>
      </c>
      <c r="KK71" s="4">
        <v>0</v>
      </c>
      <c r="KL71" s="4">
        <v>0</v>
      </c>
      <c r="KM71" s="4">
        <v>0</v>
      </c>
      <c r="KN71" s="4">
        <v>0</v>
      </c>
      <c r="KO71" s="4">
        <v>0</v>
      </c>
      <c r="KP71" s="4">
        <v>0</v>
      </c>
      <c r="KQ71" s="4">
        <v>0</v>
      </c>
      <c r="KR71" s="4">
        <v>0</v>
      </c>
      <c r="KS71" s="4">
        <v>0</v>
      </c>
      <c r="KT71" s="4">
        <v>0</v>
      </c>
      <c r="KU71" s="4">
        <v>0</v>
      </c>
      <c r="KV71" s="4">
        <v>0</v>
      </c>
      <c r="KW71" s="4">
        <v>0</v>
      </c>
      <c r="KX71" s="4">
        <v>0</v>
      </c>
      <c r="KY71" s="4">
        <v>0</v>
      </c>
      <c r="KZ71" s="4">
        <v>0</v>
      </c>
      <c r="LA71" s="4">
        <v>0</v>
      </c>
      <c r="LB71" s="4">
        <v>0</v>
      </c>
      <c r="LC71" s="4">
        <v>0</v>
      </c>
      <c r="LD71" s="4">
        <v>0</v>
      </c>
      <c r="LE71" s="4">
        <v>0</v>
      </c>
      <c r="LF71" s="4">
        <v>0</v>
      </c>
      <c r="LG71" s="4">
        <v>0</v>
      </c>
      <c r="LH71" s="4">
        <v>0</v>
      </c>
      <c r="LI71" s="4">
        <v>0</v>
      </c>
      <c r="LJ71" s="4">
        <v>0</v>
      </c>
      <c r="LK71" s="4">
        <v>0</v>
      </c>
      <c r="LL71" s="4">
        <v>0</v>
      </c>
      <c r="LM71" s="4">
        <v>0</v>
      </c>
      <c r="LN71" s="4">
        <v>0</v>
      </c>
      <c r="LO71" s="4">
        <v>0</v>
      </c>
      <c r="LP71" s="4">
        <v>0</v>
      </c>
      <c r="LQ71" s="4">
        <v>0</v>
      </c>
      <c r="LR71" s="4">
        <v>0</v>
      </c>
      <c r="LS71" s="4">
        <v>0</v>
      </c>
      <c r="LT71" s="4">
        <v>0</v>
      </c>
      <c r="LU71" s="4">
        <v>0</v>
      </c>
      <c r="LV71" s="4">
        <v>0</v>
      </c>
      <c r="LW71" s="1">
        <f t="shared" si="38"/>
        <v>6.6666666666666666E-2</v>
      </c>
      <c r="LX71" s="1">
        <f t="shared" si="39"/>
        <v>1.2598815766974242E-3</v>
      </c>
      <c r="LY71" s="1">
        <f t="shared" si="40"/>
        <v>3.3333333333333335E-3</v>
      </c>
      <c r="LZ71" s="4">
        <v>0</v>
      </c>
      <c r="MA71" s="4">
        <v>0</v>
      </c>
      <c r="MB71" s="4">
        <v>0</v>
      </c>
      <c r="MC71" s="4">
        <v>0</v>
      </c>
      <c r="MD71" s="4">
        <v>0</v>
      </c>
      <c r="ME71" s="4">
        <v>0</v>
      </c>
      <c r="MF71" s="4">
        <v>0</v>
      </c>
      <c r="MG71" s="4">
        <v>0</v>
      </c>
      <c r="MH71" s="4">
        <v>0</v>
      </c>
      <c r="MI71" s="4">
        <v>0</v>
      </c>
      <c r="MJ71" s="4">
        <v>0</v>
      </c>
      <c r="MK71" s="4">
        <v>0</v>
      </c>
      <c r="ML71" s="4">
        <v>0</v>
      </c>
      <c r="MM71" s="4">
        <v>0</v>
      </c>
      <c r="MN71" s="4">
        <v>0</v>
      </c>
      <c r="MO71" s="4">
        <v>0</v>
      </c>
      <c r="MP71" s="4">
        <v>0</v>
      </c>
      <c r="MQ71" s="4">
        <v>0</v>
      </c>
      <c r="MR71" s="4">
        <v>0</v>
      </c>
      <c r="MS71" s="4">
        <v>0</v>
      </c>
      <c r="MT71" s="4">
        <v>0</v>
      </c>
      <c r="MU71" s="4">
        <v>0</v>
      </c>
      <c r="MV71" s="4">
        <v>0</v>
      </c>
      <c r="MW71" s="4">
        <v>0</v>
      </c>
      <c r="MX71" s="4">
        <v>0</v>
      </c>
      <c r="MY71" s="4">
        <v>0</v>
      </c>
      <c r="MZ71" s="4">
        <v>0</v>
      </c>
      <c r="NA71" s="4">
        <v>1</v>
      </c>
      <c r="NB71" s="4">
        <v>2</v>
      </c>
      <c r="NC71" s="4">
        <v>0</v>
      </c>
      <c r="ND71" s="4">
        <v>0</v>
      </c>
      <c r="NE71" s="4">
        <v>0</v>
      </c>
      <c r="NF71" s="4">
        <v>0</v>
      </c>
      <c r="NG71" s="4">
        <v>0</v>
      </c>
      <c r="NH71" s="4">
        <v>0</v>
      </c>
      <c r="NI71" s="4">
        <v>0</v>
      </c>
      <c r="NJ71" s="4">
        <v>0</v>
      </c>
      <c r="NK71" s="4">
        <v>0</v>
      </c>
      <c r="NL71" s="4">
        <v>0</v>
      </c>
      <c r="NM71" s="4">
        <v>0</v>
      </c>
      <c r="NN71" s="4">
        <v>0</v>
      </c>
      <c r="NO71" s="4">
        <v>0</v>
      </c>
      <c r="NP71" s="4">
        <v>0</v>
      </c>
      <c r="NQ71" s="4">
        <v>0</v>
      </c>
      <c r="NR71" s="4">
        <v>0</v>
      </c>
      <c r="NS71" s="4">
        <v>0</v>
      </c>
      <c r="NT71" s="4">
        <v>0</v>
      </c>
      <c r="NU71" s="4">
        <v>0</v>
      </c>
      <c r="NV71" s="4">
        <v>0</v>
      </c>
      <c r="NW71" s="4">
        <v>0</v>
      </c>
      <c r="NX71" s="4">
        <v>0</v>
      </c>
      <c r="NY71" s="4">
        <v>0</v>
      </c>
      <c r="NZ71" s="4">
        <v>0</v>
      </c>
      <c r="OA71" s="4">
        <v>0</v>
      </c>
      <c r="OB71" s="4">
        <v>0</v>
      </c>
      <c r="OC71" s="4">
        <v>0</v>
      </c>
      <c r="OD71" s="4">
        <v>0</v>
      </c>
      <c r="OE71" s="4">
        <v>0</v>
      </c>
      <c r="OF71" s="4">
        <v>0</v>
      </c>
      <c r="OG71" s="4">
        <v>0</v>
      </c>
      <c r="OH71" s="4">
        <v>0</v>
      </c>
      <c r="OI71" s="4">
        <v>0</v>
      </c>
      <c r="OJ71" s="4">
        <v>0</v>
      </c>
      <c r="OK71" s="4">
        <v>0</v>
      </c>
      <c r="OL71" s="4">
        <v>0</v>
      </c>
      <c r="OM71" s="4">
        <v>0</v>
      </c>
      <c r="ON71" s="4">
        <v>0</v>
      </c>
      <c r="OO71" s="4">
        <v>0</v>
      </c>
      <c r="OP71" s="4">
        <v>0</v>
      </c>
      <c r="OQ71" s="4">
        <v>0</v>
      </c>
      <c r="OR71" s="4">
        <v>0</v>
      </c>
      <c r="OS71" s="4">
        <v>0</v>
      </c>
      <c r="OT71" s="4">
        <v>0</v>
      </c>
      <c r="OU71" s="4">
        <v>0</v>
      </c>
      <c r="OV71" s="4">
        <v>0</v>
      </c>
      <c r="OW71" s="4">
        <v>0</v>
      </c>
      <c r="OX71" s="4">
        <v>0</v>
      </c>
      <c r="OY71" s="4">
        <v>0</v>
      </c>
      <c r="OZ71" s="4">
        <v>0</v>
      </c>
      <c r="PA71" s="4">
        <v>0</v>
      </c>
      <c r="PB71" s="4">
        <v>0</v>
      </c>
      <c r="PC71" s="4">
        <v>0</v>
      </c>
      <c r="PD71" s="4">
        <v>0</v>
      </c>
      <c r="PE71" s="4">
        <v>0</v>
      </c>
      <c r="PF71" s="4">
        <v>1</v>
      </c>
      <c r="PG71" s="4">
        <v>0</v>
      </c>
      <c r="PH71" s="4">
        <v>0</v>
      </c>
      <c r="PI71" s="4">
        <v>1</v>
      </c>
      <c r="PJ71" s="4">
        <v>0</v>
      </c>
      <c r="PK71" s="4">
        <v>0</v>
      </c>
      <c r="PL71" s="4">
        <v>0</v>
      </c>
      <c r="PM71" s="4">
        <v>0</v>
      </c>
      <c r="PN71" s="4">
        <v>1</v>
      </c>
      <c r="PO71" s="4">
        <v>1</v>
      </c>
      <c r="PP71" s="4">
        <v>0</v>
      </c>
      <c r="PQ71" s="4">
        <v>0</v>
      </c>
      <c r="PR71" s="4">
        <v>1</v>
      </c>
      <c r="PS71" s="4">
        <v>0</v>
      </c>
      <c r="PT71" s="4">
        <v>0</v>
      </c>
      <c r="PU71" s="4">
        <v>0</v>
      </c>
      <c r="PV71" s="4">
        <v>0</v>
      </c>
      <c r="PW71" s="4">
        <v>0</v>
      </c>
      <c r="PX71" s="4">
        <v>0</v>
      </c>
      <c r="PY71" s="4">
        <v>0</v>
      </c>
      <c r="PZ71" s="4">
        <v>0</v>
      </c>
      <c r="QA71" s="4">
        <v>0</v>
      </c>
      <c r="QB71" s="4">
        <v>0</v>
      </c>
      <c r="QC71" s="4">
        <v>1</v>
      </c>
      <c r="QD71" s="4">
        <v>0</v>
      </c>
      <c r="QE71" s="4">
        <v>0</v>
      </c>
      <c r="QF71" s="4">
        <v>0</v>
      </c>
      <c r="QG71" s="4">
        <v>0</v>
      </c>
      <c r="QH71" s="4">
        <v>0</v>
      </c>
      <c r="QI71" s="4">
        <v>0</v>
      </c>
      <c r="QJ71" s="4">
        <v>0</v>
      </c>
      <c r="QK71" s="4">
        <v>0</v>
      </c>
      <c r="QL71" s="4">
        <v>0</v>
      </c>
      <c r="QM71" s="4">
        <v>0</v>
      </c>
      <c r="QN71" s="4">
        <v>0</v>
      </c>
      <c r="QO71" s="4">
        <v>0</v>
      </c>
      <c r="QP71" s="4">
        <v>0</v>
      </c>
      <c r="QQ71" s="4">
        <v>0</v>
      </c>
      <c r="QR71" s="4">
        <v>0</v>
      </c>
      <c r="QS71" s="4">
        <v>0</v>
      </c>
      <c r="QT71" s="4">
        <v>0</v>
      </c>
      <c r="QU71" s="4">
        <v>0</v>
      </c>
      <c r="QV71" s="4">
        <v>0</v>
      </c>
      <c r="QW71" s="4">
        <v>0</v>
      </c>
      <c r="QX71" s="4">
        <v>0</v>
      </c>
      <c r="QY71" s="4">
        <v>0</v>
      </c>
      <c r="QZ71" s="4">
        <v>0</v>
      </c>
      <c r="RA71" s="4">
        <v>0</v>
      </c>
      <c r="RB71" s="1">
        <f t="shared" si="41"/>
        <v>6.8181818181818177E-2</v>
      </c>
      <c r="RC71" s="1">
        <f t="shared" si="42"/>
        <v>2.1331538669319286E-3</v>
      </c>
      <c r="RD71" s="1">
        <f t="shared" si="43"/>
        <v>3.4090909090909089E-3</v>
      </c>
      <c r="RE71" s="4">
        <v>1</v>
      </c>
      <c r="RF71" s="4">
        <v>0</v>
      </c>
      <c r="RG71" s="4">
        <v>0</v>
      </c>
      <c r="RH71" s="4">
        <v>0</v>
      </c>
      <c r="RI71" s="4">
        <v>0</v>
      </c>
      <c r="RJ71" s="4">
        <v>0</v>
      </c>
      <c r="RK71" s="4">
        <v>0</v>
      </c>
      <c r="RL71" s="4">
        <v>0</v>
      </c>
      <c r="RM71" s="4">
        <v>0</v>
      </c>
      <c r="RN71" s="4">
        <v>0</v>
      </c>
      <c r="RO71" s="4">
        <v>0</v>
      </c>
      <c r="RP71" s="4">
        <v>0</v>
      </c>
      <c r="RQ71" s="4">
        <v>0</v>
      </c>
      <c r="RR71" s="4">
        <v>0</v>
      </c>
      <c r="RS71" s="4">
        <v>0</v>
      </c>
      <c r="RT71" s="4">
        <v>0</v>
      </c>
      <c r="RU71" s="4">
        <v>0</v>
      </c>
      <c r="RV71" s="4">
        <v>0</v>
      </c>
      <c r="RW71" s="4">
        <v>0</v>
      </c>
      <c r="RX71" s="4">
        <v>0</v>
      </c>
      <c r="RY71" s="1">
        <f t="shared" si="44"/>
        <v>0.05</v>
      </c>
      <c r="RZ71" s="1">
        <f t="shared" si="45"/>
        <v>1.1180339887498949E-2</v>
      </c>
      <c r="SA71" s="1">
        <f t="shared" si="46"/>
        <v>2.5000000000000001E-3</v>
      </c>
      <c r="SB71" s="4">
        <v>0</v>
      </c>
      <c r="SC71" s="4">
        <v>0</v>
      </c>
      <c r="SD71" s="4">
        <v>0</v>
      </c>
      <c r="SE71" s="4">
        <v>0</v>
      </c>
      <c r="SF71" s="4">
        <v>0</v>
      </c>
      <c r="SG71" s="4">
        <v>5</v>
      </c>
      <c r="SH71" s="4">
        <v>0</v>
      </c>
      <c r="SI71" s="4">
        <v>2</v>
      </c>
      <c r="SJ71" s="4">
        <v>0</v>
      </c>
      <c r="SK71" s="4">
        <v>2</v>
      </c>
      <c r="SL71" s="4">
        <v>0</v>
      </c>
      <c r="SM71" s="4">
        <v>2</v>
      </c>
      <c r="SN71" s="4">
        <v>0</v>
      </c>
      <c r="SO71" s="4">
        <v>1</v>
      </c>
      <c r="SP71" s="4">
        <v>1</v>
      </c>
      <c r="SQ71" s="4">
        <v>0</v>
      </c>
      <c r="SR71" s="4">
        <v>0</v>
      </c>
      <c r="SS71" s="4">
        <v>0</v>
      </c>
      <c r="ST71" s="4">
        <v>0</v>
      </c>
      <c r="SU71" s="4">
        <v>0</v>
      </c>
      <c r="SV71" s="4">
        <v>0</v>
      </c>
      <c r="SW71" s="4">
        <v>0</v>
      </c>
      <c r="SX71" s="4">
        <v>0</v>
      </c>
      <c r="SY71" s="4">
        <v>0</v>
      </c>
      <c r="SZ71" s="4">
        <v>0</v>
      </c>
      <c r="TA71" s="4">
        <v>0</v>
      </c>
      <c r="TB71" s="4">
        <v>0</v>
      </c>
      <c r="TC71" s="4">
        <v>0</v>
      </c>
      <c r="TD71" s="4">
        <v>2</v>
      </c>
      <c r="TE71" s="4">
        <v>2</v>
      </c>
      <c r="TF71" s="4">
        <v>0</v>
      </c>
      <c r="TG71" s="4">
        <v>1</v>
      </c>
      <c r="TH71" s="4">
        <v>0</v>
      </c>
      <c r="TI71" s="4">
        <v>0</v>
      </c>
      <c r="TJ71" s="4">
        <v>0</v>
      </c>
      <c r="TK71" s="4">
        <v>1</v>
      </c>
      <c r="TL71" s="4">
        <v>0</v>
      </c>
      <c r="TM71" s="4">
        <v>0</v>
      </c>
      <c r="TN71" s="4">
        <v>0</v>
      </c>
      <c r="TO71" s="4">
        <v>0</v>
      </c>
      <c r="TP71" s="4">
        <v>0</v>
      </c>
      <c r="TQ71" s="4">
        <v>0</v>
      </c>
      <c r="TR71" s="4">
        <v>1</v>
      </c>
      <c r="TS71" s="4">
        <v>0</v>
      </c>
      <c r="TT71" s="4">
        <v>0</v>
      </c>
      <c r="TU71" s="4">
        <v>0</v>
      </c>
      <c r="TV71" s="4">
        <v>0</v>
      </c>
      <c r="TW71" s="4">
        <v>0</v>
      </c>
      <c r="TX71" s="4">
        <v>0</v>
      </c>
      <c r="TY71" s="4">
        <v>2</v>
      </c>
      <c r="TZ71" s="4">
        <v>0</v>
      </c>
      <c r="UA71" s="4">
        <v>0</v>
      </c>
      <c r="UB71" s="4">
        <v>0</v>
      </c>
      <c r="UC71" s="4">
        <v>0</v>
      </c>
      <c r="UD71" s="4">
        <v>0</v>
      </c>
      <c r="UE71" s="4">
        <v>0</v>
      </c>
      <c r="UF71" s="4">
        <v>0</v>
      </c>
      <c r="UG71" s="4">
        <v>0</v>
      </c>
      <c r="UH71" s="4">
        <v>0</v>
      </c>
      <c r="UI71" s="4">
        <v>0</v>
      </c>
      <c r="UJ71" s="4">
        <v>0</v>
      </c>
      <c r="UK71" s="4">
        <v>0</v>
      </c>
      <c r="UL71" s="4">
        <v>0</v>
      </c>
      <c r="UM71" s="4">
        <v>0</v>
      </c>
      <c r="UN71" s="4">
        <v>0</v>
      </c>
      <c r="UO71" s="4">
        <v>0</v>
      </c>
      <c r="UP71" s="4">
        <v>0</v>
      </c>
      <c r="UQ71" s="4">
        <v>0</v>
      </c>
      <c r="UR71" s="4">
        <v>0</v>
      </c>
      <c r="US71" s="4">
        <v>0</v>
      </c>
      <c r="UT71" s="4">
        <v>0</v>
      </c>
      <c r="UU71" s="4">
        <v>0</v>
      </c>
      <c r="UV71" s="4">
        <v>0</v>
      </c>
      <c r="UW71" s="4">
        <v>0</v>
      </c>
      <c r="UX71" s="4">
        <v>0</v>
      </c>
      <c r="UY71" s="4">
        <v>1</v>
      </c>
      <c r="UZ71" s="4">
        <v>0</v>
      </c>
      <c r="VA71" s="4">
        <v>0</v>
      </c>
      <c r="VB71" s="4">
        <v>0</v>
      </c>
      <c r="VC71" s="4">
        <v>0</v>
      </c>
      <c r="VD71" s="4">
        <v>0</v>
      </c>
      <c r="VE71" s="4">
        <v>1</v>
      </c>
      <c r="VF71" s="4">
        <v>0</v>
      </c>
      <c r="VG71" s="4">
        <v>0</v>
      </c>
      <c r="VH71" s="4">
        <v>0</v>
      </c>
      <c r="VI71" s="4">
        <v>0</v>
      </c>
      <c r="VJ71" s="4">
        <v>0</v>
      </c>
      <c r="VK71" s="4">
        <v>0</v>
      </c>
      <c r="VL71" s="4">
        <v>0</v>
      </c>
      <c r="VM71" s="4">
        <v>0</v>
      </c>
      <c r="VN71" s="4">
        <v>0</v>
      </c>
      <c r="VO71" s="4">
        <v>0</v>
      </c>
      <c r="VP71" s="4">
        <v>0</v>
      </c>
      <c r="VQ71" s="4">
        <v>0</v>
      </c>
      <c r="VR71" s="4">
        <v>2</v>
      </c>
      <c r="VS71" s="4">
        <v>0</v>
      </c>
      <c r="VT71" s="4">
        <v>0</v>
      </c>
      <c r="VU71" s="4">
        <v>1</v>
      </c>
      <c r="VV71" s="4">
        <v>0</v>
      </c>
      <c r="VW71" s="4">
        <v>0</v>
      </c>
      <c r="VX71" s="4">
        <v>1</v>
      </c>
      <c r="VY71" s="4">
        <v>0</v>
      </c>
      <c r="VZ71" s="4">
        <v>0</v>
      </c>
      <c r="WA71" s="4">
        <v>0</v>
      </c>
      <c r="WB71" s="4">
        <v>2</v>
      </c>
      <c r="WC71" s="4">
        <v>0</v>
      </c>
      <c r="WD71" s="4">
        <v>0</v>
      </c>
      <c r="WE71" s="4">
        <v>0</v>
      </c>
      <c r="WF71" s="4">
        <v>0</v>
      </c>
      <c r="WG71" s="4">
        <v>0</v>
      </c>
      <c r="WH71" s="4">
        <v>0</v>
      </c>
      <c r="WI71" s="4">
        <v>1</v>
      </c>
      <c r="WJ71" s="4">
        <v>2</v>
      </c>
      <c r="WK71" s="4">
        <v>0</v>
      </c>
      <c r="WL71" s="4">
        <v>0</v>
      </c>
      <c r="WM71" s="4">
        <v>3</v>
      </c>
      <c r="WN71" s="4">
        <v>0</v>
      </c>
      <c r="WO71" s="4">
        <v>0</v>
      </c>
      <c r="WP71" s="4">
        <v>0</v>
      </c>
      <c r="WQ71" s="4">
        <v>0</v>
      </c>
      <c r="WR71" s="4">
        <v>0</v>
      </c>
      <c r="WS71" s="4">
        <v>1</v>
      </c>
      <c r="WT71" s="4">
        <v>0</v>
      </c>
      <c r="WU71" s="4">
        <v>0</v>
      </c>
      <c r="WV71" s="4">
        <v>1</v>
      </c>
      <c r="WW71" s="4">
        <v>0</v>
      </c>
      <c r="WX71" s="4">
        <v>0</v>
      </c>
      <c r="WY71" s="4">
        <v>3</v>
      </c>
      <c r="WZ71" s="4">
        <v>1</v>
      </c>
      <c r="XA71" s="4">
        <v>1</v>
      </c>
      <c r="XB71" s="1">
        <f t="shared" si="47"/>
        <v>0.33076923076923076</v>
      </c>
      <c r="XC71" s="1">
        <f t="shared" si="48"/>
        <v>6.0112016850482715E-3</v>
      </c>
      <c r="XD71" s="1">
        <f t="shared" si="49"/>
        <v>1.653846153846154E-2</v>
      </c>
      <c r="XE71" s="4">
        <v>93</v>
      </c>
    </row>
    <row r="72" spans="1:629">
      <c r="A72" s="3" t="s">
        <v>684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1">
        <f t="shared" si="25"/>
        <v>0</v>
      </c>
      <c r="BG72" s="1">
        <f t="shared" si="26"/>
        <v>0</v>
      </c>
      <c r="BH72" s="1">
        <f t="shared" si="27"/>
        <v>0</v>
      </c>
      <c r="BI72" s="4">
        <v>0</v>
      </c>
      <c r="BJ72" s="4">
        <v>0</v>
      </c>
      <c r="BK72" s="4">
        <v>0</v>
      </c>
      <c r="BL72" s="4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1">
        <f t="shared" si="28"/>
        <v>0</v>
      </c>
      <c r="BU72" s="1">
        <f t="shared" si="29"/>
        <v>0</v>
      </c>
      <c r="BV72" s="1">
        <f t="shared" si="30"/>
        <v>0</v>
      </c>
      <c r="BW72" s="4">
        <v>0</v>
      </c>
      <c r="BX72" s="4">
        <v>0</v>
      </c>
      <c r="BY72" s="4">
        <v>0</v>
      </c>
      <c r="BZ72" s="4">
        <v>0</v>
      </c>
      <c r="CA72" s="1">
        <f t="shared" si="31"/>
        <v>0</v>
      </c>
      <c r="CB72" s="1">
        <f t="shared" si="32"/>
        <v>0</v>
      </c>
      <c r="CC72" s="1">
        <f t="shared" si="33"/>
        <v>0</v>
      </c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0</v>
      </c>
      <c r="CJ72" s="4">
        <v>0</v>
      </c>
      <c r="CK72" s="4">
        <v>0</v>
      </c>
      <c r="CL72" s="4">
        <v>0</v>
      </c>
      <c r="CM72" s="4">
        <v>0</v>
      </c>
      <c r="CN72" s="4">
        <v>0</v>
      </c>
      <c r="CO72" s="4">
        <v>0</v>
      </c>
      <c r="CP72" s="4">
        <v>0</v>
      </c>
      <c r="CQ72" s="4">
        <v>0</v>
      </c>
      <c r="CR72" s="4">
        <v>0</v>
      </c>
      <c r="CS72" s="4">
        <v>0</v>
      </c>
      <c r="CT72" s="4">
        <v>0</v>
      </c>
      <c r="CU72" s="4">
        <v>0</v>
      </c>
      <c r="CV72" s="4">
        <v>0</v>
      </c>
      <c r="CW72" s="4">
        <v>0</v>
      </c>
      <c r="CX72" s="4">
        <v>0</v>
      </c>
      <c r="CY72" s="1">
        <f t="shared" si="34"/>
        <v>0</v>
      </c>
      <c r="CZ72" s="1">
        <f t="shared" si="35"/>
        <v>0</v>
      </c>
      <c r="DA72" s="1">
        <f t="shared" si="36"/>
        <v>0</v>
      </c>
      <c r="DB72" s="4">
        <v>19</v>
      </c>
      <c r="DC72" s="5" t="s">
        <v>614</v>
      </c>
      <c r="DD72" s="5" t="s">
        <v>614</v>
      </c>
      <c r="DE72" s="1">
        <f t="shared" si="37"/>
        <v>1.217948717948718E-2</v>
      </c>
      <c r="DF72" s="4">
        <v>0</v>
      </c>
      <c r="DG72" s="4">
        <v>0</v>
      </c>
      <c r="DH72" s="4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>
        <v>0</v>
      </c>
      <c r="DQ72" s="4">
        <v>0</v>
      </c>
      <c r="DR72" s="4">
        <v>0</v>
      </c>
      <c r="DS72" s="4">
        <v>0</v>
      </c>
      <c r="DT72" s="4">
        <v>0</v>
      </c>
      <c r="DU72" s="4">
        <v>0</v>
      </c>
      <c r="DV72" s="4">
        <v>0</v>
      </c>
      <c r="DW72" s="4">
        <v>0</v>
      </c>
      <c r="DX72" s="4">
        <v>1</v>
      </c>
      <c r="DY72" s="4">
        <v>1</v>
      </c>
      <c r="DZ72" s="4">
        <v>0</v>
      </c>
      <c r="EA72" s="4">
        <v>1</v>
      </c>
      <c r="EB72" s="4">
        <v>0</v>
      </c>
      <c r="EC72" s="4">
        <v>0</v>
      </c>
      <c r="ED72" s="4">
        <v>0</v>
      </c>
      <c r="EE72" s="4">
        <v>0</v>
      </c>
      <c r="EF72" s="4">
        <v>0</v>
      </c>
      <c r="EG72" s="4">
        <v>0</v>
      </c>
      <c r="EH72" s="4">
        <v>0</v>
      </c>
      <c r="EI72" s="4">
        <v>1</v>
      </c>
      <c r="EJ72" s="4">
        <v>0</v>
      </c>
      <c r="EK72" s="4">
        <v>1</v>
      </c>
      <c r="EL72" s="4">
        <v>0</v>
      </c>
      <c r="EM72" s="4">
        <v>1</v>
      </c>
      <c r="EN72" s="4">
        <v>0</v>
      </c>
      <c r="EO72" s="4">
        <v>0</v>
      </c>
      <c r="EP72" s="4">
        <v>0</v>
      </c>
      <c r="EQ72" s="4">
        <v>0</v>
      </c>
      <c r="ER72" s="4">
        <v>1</v>
      </c>
      <c r="ES72" s="4">
        <v>0</v>
      </c>
      <c r="ET72" s="4">
        <v>0</v>
      </c>
      <c r="EU72" s="4">
        <v>0</v>
      </c>
      <c r="EV72" s="4">
        <v>1</v>
      </c>
      <c r="EW72" s="4">
        <v>0</v>
      </c>
      <c r="EX72" s="4">
        <v>0</v>
      </c>
      <c r="EY72" s="4">
        <v>0</v>
      </c>
      <c r="EZ72" s="4">
        <v>0</v>
      </c>
      <c r="FA72" s="4">
        <v>0</v>
      </c>
      <c r="FB72" s="4">
        <v>0</v>
      </c>
      <c r="FC72" s="4">
        <v>0</v>
      </c>
      <c r="FD72" s="4">
        <v>0</v>
      </c>
      <c r="FE72" s="4">
        <v>0</v>
      </c>
      <c r="FF72" s="4">
        <v>0</v>
      </c>
      <c r="FG72" s="4">
        <v>0</v>
      </c>
      <c r="FH72" s="4">
        <v>0</v>
      </c>
      <c r="FI72" s="4">
        <v>0</v>
      </c>
      <c r="FJ72" s="4">
        <v>1</v>
      </c>
      <c r="FK72" s="4">
        <v>0</v>
      </c>
      <c r="FL72" s="4">
        <v>0</v>
      </c>
      <c r="FM72" s="4">
        <v>0</v>
      </c>
      <c r="FN72" s="4">
        <v>0</v>
      </c>
      <c r="FO72" s="4">
        <v>0</v>
      </c>
      <c r="FP72" s="4">
        <v>0</v>
      </c>
      <c r="FQ72" s="4">
        <v>0</v>
      </c>
      <c r="FR72" s="4">
        <v>0</v>
      </c>
      <c r="FS72" s="4">
        <v>1</v>
      </c>
      <c r="FT72" s="4">
        <v>0</v>
      </c>
      <c r="FU72" s="4">
        <v>0</v>
      </c>
      <c r="FV72" s="4">
        <v>0</v>
      </c>
      <c r="FW72" s="4">
        <v>0</v>
      </c>
      <c r="FX72" s="4">
        <v>0</v>
      </c>
      <c r="FY72" s="4">
        <v>1</v>
      </c>
      <c r="FZ72" s="4">
        <v>0</v>
      </c>
      <c r="GA72" s="4">
        <v>0</v>
      </c>
      <c r="GB72" s="4">
        <v>0</v>
      </c>
      <c r="GC72" s="4">
        <v>0</v>
      </c>
      <c r="GD72" s="4">
        <v>0</v>
      </c>
      <c r="GE72" s="4">
        <v>0</v>
      </c>
      <c r="GF72" s="4">
        <v>0</v>
      </c>
      <c r="GG72" s="4">
        <v>1</v>
      </c>
      <c r="GH72" s="4">
        <v>0</v>
      </c>
      <c r="GI72" s="4">
        <v>0</v>
      </c>
      <c r="GJ72" s="4">
        <v>0</v>
      </c>
      <c r="GK72" s="4">
        <v>0</v>
      </c>
      <c r="GL72" s="4">
        <v>0</v>
      </c>
      <c r="GM72" s="4">
        <v>0</v>
      </c>
      <c r="GN72" s="4">
        <v>0</v>
      </c>
      <c r="GO72" s="4">
        <v>0</v>
      </c>
      <c r="GP72" s="4">
        <v>0</v>
      </c>
      <c r="GQ72" s="4">
        <v>1</v>
      </c>
      <c r="GR72" s="4">
        <v>0</v>
      </c>
      <c r="GS72" s="4">
        <v>0</v>
      </c>
      <c r="GT72" s="4">
        <v>0</v>
      </c>
      <c r="GU72" s="4">
        <v>0</v>
      </c>
      <c r="GV72" s="4">
        <v>0</v>
      </c>
      <c r="GW72" s="4">
        <v>0</v>
      </c>
      <c r="GX72" s="4">
        <v>0</v>
      </c>
      <c r="GY72" s="4">
        <v>1</v>
      </c>
      <c r="GZ72" s="4">
        <v>0</v>
      </c>
      <c r="HA72" s="4">
        <v>0</v>
      </c>
      <c r="HB72" s="4">
        <v>1</v>
      </c>
      <c r="HC72" s="4">
        <v>0</v>
      </c>
      <c r="HD72" s="4">
        <v>0</v>
      </c>
      <c r="HE72" s="4">
        <v>0</v>
      </c>
      <c r="HF72" s="4">
        <v>1</v>
      </c>
      <c r="HG72" s="4">
        <v>0</v>
      </c>
      <c r="HH72" s="4">
        <v>0</v>
      </c>
      <c r="HI72" s="4">
        <v>1</v>
      </c>
      <c r="HJ72" s="4">
        <v>0</v>
      </c>
      <c r="HK72" s="4">
        <v>0</v>
      </c>
      <c r="HL72" s="4">
        <v>0</v>
      </c>
      <c r="HM72" s="4">
        <v>0</v>
      </c>
      <c r="HN72" s="4">
        <v>0</v>
      </c>
      <c r="HO72" s="4">
        <v>0</v>
      </c>
      <c r="HP72" s="4">
        <v>1</v>
      </c>
      <c r="HQ72" s="4">
        <v>1</v>
      </c>
      <c r="HR72" s="4">
        <v>1</v>
      </c>
      <c r="HS72" s="4">
        <v>0</v>
      </c>
      <c r="HT72" s="4">
        <v>0</v>
      </c>
      <c r="HU72" s="4">
        <v>0</v>
      </c>
      <c r="HV72" s="4">
        <v>0</v>
      </c>
      <c r="HW72" s="4">
        <v>0</v>
      </c>
      <c r="HX72" s="4">
        <v>0</v>
      </c>
      <c r="HY72" s="4">
        <v>0</v>
      </c>
      <c r="HZ72" s="4">
        <v>0</v>
      </c>
      <c r="IA72" s="4">
        <v>0</v>
      </c>
      <c r="IB72" s="4">
        <v>0</v>
      </c>
      <c r="IC72" s="4">
        <v>0</v>
      </c>
      <c r="ID72" s="4">
        <v>1</v>
      </c>
      <c r="IE72" s="4">
        <v>0</v>
      </c>
      <c r="IF72" s="4">
        <v>0</v>
      </c>
      <c r="IG72" s="4">
        <v>1</v>
      </c>
      <c r="IH72" s="4">
        <v>0</v>
      </c>
      <c r="II72" s="4">
        <v>1</v>
      </c>
      <c r="IJ72" s="4">
        <v>0</v>
      </c>
      <c r="IK72" s="4">
        <v>0</v>
      </c>
      <c r="IL72" s="4">
        <v>1</v>
      </c>
      <c r="IM72" s="4">
        <v>0</v>
      </c>
      <c r="IN72" s="4">
        <v>0</v>
      </c>
      <c r="IO72" s="4">
        <v>1</v>
      </c>
      <c r="IP72" s="4">
        <v>0</v>
      </c>
      <c r="IQ72" s="4">
        <v>0</v>
      </c>
      <c r="IR72" s="4">
        <v>0</v>
      </c>
      <c r="IS72" s="4">
        <v>0</v>
      </c>
      <c r="IT72" s="4">
        <v>0</v>
      </c>
      <c r="IU72" s="4">
        <v>0</v>
      </c>
      <c r="IV72" s="4">
        <v>0</v>
      </c>
      <c r="IW72" s="4">
        <v>0</v>
      </c>
      <c r="IX72" s="4">
        <v>0</v>
      </c>
      <c r="IY72" s="4">
        <v>0</v>
      </c>
      <c r="IZ72" s="4">
        <v>0</v>
      </c>
      <c r="JA72" s="4">
        <v>0</v>
      </c>
      <c r="JB72" s="4">
        <v>0</v>
      </c>
      <c r="JC72" s="4">
        <v>0</v>
      </c>
      <c r="JD72" s="4">
        <v>0</v>
      </c>
      <c r="JE72" s="4">
        <v>0</v>
      </c>
      <c r="JF72" s="4">
        <v>0</v>
      </c>
      <c r="JG72" s="4">
        <v>0</v>
      </c>
      <c r="JH72" s="4">
        <v>0</v>
      </c>
      <c r="JI72" s="4">
        <v>0</v>
      </c>
      <c r="JJ72" s="4">
        <v>0</v>
      </c>
      <c r="JK72" s="4">
        <v>0</v>
      </c>
      <c r="JL72" s="4">
        <v>0</v>
      </c>
      <c r="JM72" s="4">
        <v>0</v>
      </c>
      <c r="JN72" s="4">
        <v>0</v>
      </c>
      <c r="JO72" s="4">
        <v>0</v>
      </c>
      <c r="JP72" s="4">
        <v>0</v>
      </c>
      <c r="JQ72" s="4">
        <v>0</v>
      </c>
      <c r="JR72" s="4">
        <v>0</v>
      </c>
      <c r="JS72" s="4">
        <v>0</v>
      </c>
      <c r="JT72" s="4">
        <v>0</v>
      </c>
      <c r="JU72" s="4">
        <v>0</v>
      </c>
      <c r="JV72" s="4">
        <v>0</v>
      </c>
      <c r="JW72" s="4">
        <v>0</v>
      </c>
      <c r="JX72" s="4">
        <v>0</v>
      </c>
      <c r="JY72" s="4">
        <v>0</v>
      </c>
      <c r="JZ72" s="4">
        <v>0</v>
      </c>
      <c r="KA72" s="4">
        <v>0</v>
      </c>
      <c r="KB72" s="4">
        <v>0</v>
      </c>
      <c r="KC72" s="4">
        <v>0</v>
      </c>
      <c r="KD72" s="4">
        <v>0</v>
      </c>
      <c r="KE72" s="4">
        <v>0</v>
      </c>
      <c r="KF72" s="4">
        <v>0</v>
      </c>
      <c r="KG72" s="4">
        <v>0</v>
      </c>
      <c r="KH72" s="4">
        <v>0</v>
      </c>
      <c r="KI72" s="4">
        <v>0</v>
      </c>
      <c r="KJ72" s="4">
        <v>0</v>
      </c>
      <c r="KK72" s="4">
        <v>0</v>
      </c>
      <c r="KL72" s="4">
        <v>0</v>
      </c>
      <c r="KM72" s="4">
        <v>0</v>
      </c>
      <c r="KN72" s="4">
        <v>0</v>
      </c>
      <c r="KO72" s="4">
        <v>0</v>
      </c>
      <c r="KP72" s="4">
        <v>0</v>
      </c>
      <c r="KQ72" s="4">
        <v>0</v>
      </c>
      <c r="KR72" s="4">
        <v>0</v>
      </c>
      <c r="KS72" s="4">
        <v>0</v>
      </c>
      <c r="KT72" s="4">
        <v>0</v>
      </c>
      <c r="KU72" s="4">
        <v>0</v>
      </c>
      <c r="KV72" s="4">
        <v>0</v>
      </c>
      <c r="KW72" s="4">
        <v>0</v>
      </c>
      <c r="KX72" s="4">
        <v>0</v>
      </c>
      <c r="KY72" s="4">
        <v>0</v>
      </c>
      <c r="KZ72" s="4">
        <v>0</v>
      </c>
      <c r="LA72" s="4">
        <v>0</v>
      </c>
      <c r="LB72" s="4">
        <v>0</v>
      </c>
      <c r="LC72" s="4">
        <v>0</v>
      </c>
      <c r="LD72" s="4">
        <v>0</v>
      </c>
      <c r="LE72" s="4">
        <v>0</v>
      </c>
      <c r="LF72" s="4">
        <v>0</v>
      </c>
      <c r="LG72" s="4">
        <v>0</v>
      </c>
      <c r="LH72" s="4">
        <v>0</v>
      </c>
      <c r="LI72" s="4">
        <v>0</v>
      </c>
      <c r="LJ72" s="4">
        <v>0</v>
      </c>
      <c r="LK72" s="4">
        <v>0</v>
      </c>
      <c r="LL72" s="4">
        <v>0</v>
      </c>
      <c r="LM72" s="4">
        <v>0</v>
      </c>
      <c r="LN72" s="4">
        <v>0</v>
      </c>
      <c r="LO72" s="4">
        <v>0</v>
      </c>
      <c r="LP72" s="4">
        <v>0</v>
      </c>
      <c r="LQ72" s="4">
        <v>0</v>
      </c>
      <c r="LR72" s="4">
        <v>0</v>
      </c>
      <c r="LS72" s="4">
        <v>0</v>
      </c>
      <c r="LT72" s="4">
        <v>0</v>
      </c>
      <c r="LU72" s="4">
        <v>0</v>
      </c>
      <c r="LV72" s="4">
        <v>0</v>
      </c>
      <c r="LW72" s="1">
        <f t="shared" si="38"/>
        <v>0.1111111111111111</v>
      </c>
      <c r="LX72" s="1">
        <f t="shared" si="39"/>
        <v>1.3998684185526934E-3</v>
      </c>
      <c r="LY72" s="1">
        <f t="shared" si="40"/>
        <v>5.5555555555555558E-3</v>
      </c>
      <c r="LZ72" s="4">
        <v>0</v>
      </c>
      <c r="MA72" s="4">
        <v>0</v>
      </c>
      <c r="MB72" s="4">
        <v>0</v>
      </c>
      <c r="MC72" s="4">
        <v>0</v>
      </c>
      <c r="MD72" s="4">
        <v>0</v>
      </c>
      <c r="ME72" s="4">
        <v>0</v>
      </c>
      <c r="MF72" s="4">
        <v>0</v>
      </c>
      <c r="MG72" s="4">
        <v>0</v>
      </c>
      <c r="MH72" s="4">
        <v>0</v>
      </c>
      <c r="MI72" s="4">
        <v>0</v>
      </c>
      <c r="MJ72" s="4">
        <v>0</v>
      </c>
      <c r="MK72" s="4">
        <v>0</v>
      </c>
      <c r="ML72" s="4">
        <v>0</v>
      </c>
      <c r="MM72" s="4">
        <v>0</v>
      </c>
      <c r="MN72" s="4">
        <v>0</v>
      </c>
      <c r="MO72" s="4">
        <v>1</v>
      </c>
      <c r="MP72" s="4">
        <v>0</v>
      </c>
      <c r="MQ72" s="4">
        <v>0</v>
      </c>
      <c r="MR72" s="4">
        <v>0</v>
      </c>
      <c r="MS72" s="4">
        <v>0</v>
      </c>
      <c r="MT72" s="4">
        <v>0</v>
      </c>
      <c r="MU72" s="4">
        <v>0</v>
      </c>
      <c r="MV72" s="4">
        <v>0</v>
      </c>
      <c r="MW72" s="4">
        <v>0</v>
      </c>
      <c r="MX72" s="4">
        <v>0</v>
      </c>
      <c r="MY72" s="4">
        <v>0</v>
      </c>
      <c r="MZ72" s="4">
        <v>0</v>
      </c>
      <c r="NA72" s="4">
        <v>0</v>
      </c>
      <c r="NB72" s="4">
        <v>0</v>
      </c>
      <c r="NC72" s="4">
        <v>0</v>
      </c>
      <c r="ND72" s="4">
        <v>0</v>
      </c>
      <c r="NE72" s="4">
        <v>0</v>
      </c>
      <c r="NF72" s="4">
        <v>0</v>
      </c>
      <c r="NG72" s="4">
        <v>0</v>
      </c>
      <c r="NH72" s="4">
        <v>0</v>
      </c>
      <c r="NI72" s="4">
        <v>0</v>
      </c>
      <c r="NJ72" s="4">
        <v>0</v>
      </c>
      <c r="NK72" s="4">
        <v>1</v>
      </c>
      <c r="NL72" s="4">
        <v>0</v>
      </c>
      <c r="NM72" s="4">
        <v>0</v>
      </c>
      <c r="NN72" s="4">
        <v>0</v>
      </c>
      <c r="NO72" s="4">
        <v>0</v>
      </c>
      <c r="NP72" s="4">
        <v>1</v>
      </c>
      <c r="NQ72" s="4">
        <v>0</v>
      </c>
      <c r="NR72" s="4">
        <v>0</v>
      </c>
      <c r="NS72" s="4">
        <v>0</v>
      </c>
      <c r="NT72" s="4">
        <v>0</v>
      </c>
      <c r="NU72" s="4">
        <v>0</v>
      </c>
      <c r="NV72" s="4">
        <v>0</v>
      </c>
      <c r="NW72" s="4">
        <v>0</v>
      </c>
      <c r="NX72" s="4">
        <v>0</v>
      </c>
      <c r="NY72" s="4">
        <v>0</v>
      </c>
      <c r="NZ72" s="4">
        <v>0</v>
      </c>
      <c r="OA72" s="4">
        <v>0</v>
      </c>
      <c r="OB72" s="4">
        <v>0</v>
      </c>
      <c r="OC72" s="4">
        <v>0</v>
      </c>
      <c r="OD72" s="4">
        <v>0</v>
      </c>
      <c r="OE72" s="4">
        <v>0</v>
      </c>
      <c r="OF72" s="4">
        <v>0</v>
      </c>
      <c r="OG72" s="4">
        <v>0</v>
      </c>
      <c r="OH72" s="4">
        <v>0</v>
      </c>
      <c r="OI72" s="4">
        <v>0</v>
      </c>
      <c r="OJ72" s="4">
        <v>0</v>
      </c>
      <c r="OK72" s="4">
        <v>0</v>
      </c>
      <c r="OL72" s="4">
        <v>0</v>
      </c>
      <c r="OM72" s="4">
        <v>0</v>
      </c>
      <c r="ON72" s="4">
        <v>0</v>
      </c>
      <c r="OO72" s="4">
        <v>0</v>
      </c>
      <c r="OP72" s="4">
        <v>0</v>
      </c>
      <c r="OQ72" s="4">
        <v>0</v>
      </c>
      <c r="OR72" s="4">
        <v>0</v>
      </c>
      <c r="OS72" s="4">
        <v>0</v>
      </c>
      <c r="OT72" s="4">
        <v>2</v>
      </c>
      <c r="OU72" s="4">
        <v>0</v>
      </c>
      <c r="OV72" s="4">
        <v>0</v>
      </c>
      <c r="OW72" s="4">
        <v>0</v>
      </c>
      <c r="OX72" s="4">
        <v>0</v>
      </c>
      <c r="OY72" s="4">
        <v>1</v>
      </c>
      <c r="OZ72" s="4">
        <v>0</v>
      </c>
      <c r="PA72" s="4">
        <v>0</v>
      </c>
      <c r="PB72" s="4">
        <v>0</v>
      </c>
      <c r="PC72" s="4">
        <v>0</v>
      </c>
      <c r="PD72" s="4">
        <v>0</v>
      </c>
      <c r="PE72" s="4">
        <v>0</v>
      </c>
      <c r="PF72" s="4">
        <v>1</v>
      </c>
      <c r="PG72" s="4">
        <v>0</v>
      </c>
      <c r="PH72" s="4">
        <v>0</v>
      </c>
      <c r="PI72" s="4">
        <v>0</v>
      </c>
      <c r="PJ72" s="4">
        <v>0</v>
      </c>
      <c r="PK72" s="4">
        <v>0</v>
      </c>
      <c r="PL72" s="4">
        <v>1</v>
      </c>
      <c r="PM72" s="4">
        <v>0</v>
      </c>
      <c r="PN72" s="4">
        <v>0</v>
      </c>
      <c r="PO72" s="4">
        <v>1</v>
      </c>
      <c r="PP72" s="4">
        <v>0</v>
      </c>
      <c r="PQ72" s="4">
        <v>0</v>
      </c>
      <c r="PR72" s="4">
        <v>0</v>
      </c>
      <c r="PS72" s="4">
        <v>1</v>
      </c>
      <c r="PT72" s="4">
        <v>0</v>
      </c>
      <c r="PU72" s="4">
        <v>0</v>
      </c>
      <c r="PV72" s="4">
        <v>0</v>
      </c>
      <c r="PW72" s="4">
        <v>0</v>
      </c>
      <c r="PX72" s="4">
        <v>0</v>
      </c>
      <c r="PY72" s="4">
        <v>0</v>
      </c>
      <c r="PZ72" s="4">
        <v>0</v>
      </c>
      <c r="QA72" s="4">
        <v>0</v>
      </c>
      <c r="QB72" s="4">
        <v>0</v>
      </c>
      <c r="QC72" s="4">
        <v>0</v>
      </c>
      <c r="QD72" s="4">
        <v>0</v>
      </c>
      <c r="QE72" s="4">
        <v>0</v>
      </c>
      <c r="QF72" s="4">
        <v>0</v>
      </c>
      <c r="QG72" s="4">
        <v>0</v>
      </c>
      <c r="QH72" s="4">
        <v>0</v>
      </c>
      <c r="QI72" s="4">
        <v>0</v>
      </c>
      <c r="QJ72" s="4">
        <v>0</v>
      </c>
      <c r="QK72" s="4">
        <v>0</v>
      </c>
      <c r="QL72" s="4">
        <v>0</v>
      </c>
      <c r="QM72" s="4">
        <v>0</v>
      </c>
      <c r="QN72" s="4">
        <v>0</v>
      </c>
      <c r="QO72" s="4">
        <v>0</v>
      </c>
      <c r="QP72" s="4">
        <v>0</v>
      </c>
      <c r="QQ72" s="4">
        <v>0</v>
      </c>
      <c r="QR72" s="4">
        <v>0</v>
      </c>
      <c r="QS72" s="4">
        <v>0</v>
      </c>
      <c r="QT72" s="4">
        <v>0</v>
      </c>
      <c r="QU72" s="4">
        <v>0</v>
      </c>
      <c r="QV72" s="4">
        <v>0</v>
      </c>
      <c r="QW72" s="4">
        <v>0</v>
      </c>
      <c r="QX72" s="4">
        <v>0</v>
      </c>
      <c r="QY72" s="4">
        <v>0</v>
      </c>
      <c r="QZ72" s="4">
        <v>0</v>
      </c>
      <c r="RA72" s="4">
        <v>0</v>
      </c>
      <c r="RB72" s="1">
        <f t="shared" si="41"/>
        <v>7.575757575757576E-2</v>
      </c>
      <c r="RC72" s="1">
        <f t="shared" si="42"/>
        <v>2.2193224472658079E-3</v>
      </c>
      <c r="RD72" s="1">
        <f t="shared" si="43"/>
        <v>3.787878787878788E-3</v>
      </c>
      <c r="RE72" s="4">
        <v>0</v>
      </c>
      <c r="RF72" s="4">
        <v>0</v>
      </c>
      <c r="RG72" s="4">
        <v>0</v>
      </c>
      <c r="RH72" s="4">
        <v>0</v>
      </c>
      <c r="RI72" s="4">
        <v>0</v>
      </c>
      <c r="RJ72" s="4">
        <v>0</v>
      </c>
      <c r="RK72" s="4">
        <v>0</v>
      </c>
      <c r="RL72" s="4">
        <v>0</v>
      </c>
      <c r="RM72" s="4">
        <v>0</v>
      </c>
      <c r="RN72" s="4">
        <v>0</v>
      </c>
      <c r="RO72" s="4">
        <v>0</v>
      </c>
      <c r="RP72" s="4">
        <v>0</v>
      </c>
      <c r="RQ72" s="4">
        <v>0</v>
      </c>
      <c r="RR72" s="4">
        <v>0</v>
      </c>
      <c r="RS72" s="4">
        <v>0</v>
      </c>
      <c r="RT72" s="4">
        <v>0</v>
      </c>
      <c r="RU72" s="4">
        <v>0</v>
      </c>
      <c r="RV72" s="4">
        <v>0</v>
      </c>
      <c r="RW72" s="4">
        <v>0</v>
      </c>
      <c r="RX72" s="4">
        <v>0</v>
      </c>
      <c r="RY72" s="1">
        <f t="shared" si="44"/>
        <v>0</v>
      </c>
      <c r="RZ72" s="1">
        <f t="shared" si="45"/>
        <v>0</v>
      </c>
      <c r="SA72" s="1">
        <f t="shared" si="46"/>
        <v>0</v>
      </c>
      <c r="SB72" s="4">
        <v>0</v>
      </c>
      <c r="SC72" s="4">
        <v>0</v>
      </c>
      <c r="SD72" s="4">
        <v>0</v>
      </c>
      <c r="SE72" s="4">
        <v>0</v>
      </c>
      <c r="SF72" s="4">
        <v>0</v>
      </c>
      <c r="SG72" s="4">
        <v>3</v>
      </c>
      <c r="SH72" s="4">
        <v>0</v>
      </c>
      <c r="SI72" s="4">
        <v>0</v>
      </c>
      <c r="SJ72" s="4">
        <v>0</v>
      </c>
      <c r="SK72" s="4">
        <v>1</v>
      </c>
      <c r="SL72" s="4">
        <v>0</v>
      </c>
      <c r="SM72" s="4">
        <v>0</v>
      </c>
      <c r="SN72" s="4">
        <v>0</v>
      </c>
      <c r="SO72" s="4">
        <v>0</v>
      </c>
      <c r="SP72" s="4">
        <v>1</v>
      </c>
      <c r="SQ72" s="4">
        <v>2</v>
      </c>
      <c r="SR72" s="4">
        <v>0</v>
      </c>
      <c r="SS72" s="4">
        <v>1</v>
      </c>
      <c r="ST72" s="4">
        <v>0</v>
      </c>
      <c r="SU72" s="4">
        <v>0</v>
      </c>
      <c r="SV72" s="4">
        <v>0</v>
      </c>
      <c r="SW72" s="4">
        <v>0</v>
      </c>
      <c r="SX72" s="4">
        <v>0</v>
      </c>
      <c r="SY72" s="4">
        <v>0</v>
      </c>
      <c r="SZ72" s="4">
        <v>0</v>
      </c>
      <c r="TA72" s="4">
        <v>0</v>
      </c>
      <c r="TB72" s="4">
        <v>0</v>
      </c>
      <c r="TC72" s="4">
        <v>0</v>
      </c>
      <c r="TD72" s="4">
        <v>1</v>
      </c>
      <c r="TE72" s="4">
        <v>0</v>
      </c>
      <c r="TF72" s="4">
        <v>0</v>
      </c>
      <c r="TG72" s="4">
        <v>0</v>
      </c>
      <c r="TH72" s="4">
        <v>0</v>
      </c>
      <c r="TI72" s="4">
        <v>0</v>
      </c>
      <c r="TJ72" s="4">
        <v>0</v>
      </c>
      <c r="TK72" s="4">
        <v>0</v>
      </c>
      <c r="TL72" s="4">
        <v>0</v>
      </c>
      <c r="TM72" s="4">
        <v>0</v>
      </c>
      <c r="TN72" s="4">
        <v>0</v>
      </c>
      <c r="TO72" s="4">
        <v>0</v>
      </c>
      <c r="TP72" s="4">
        <v>1</v>
      </c>
      <c r="TQ72" s="4">
        <v>0</v>
      </c>
      <c r="TR72" s="4">
        <v>0</v>
      </c>
      <c r="TS72" s="4">
        <v>0</v>
      </c>
      <c r="TT72" s="4">
        <v>0</v>
      </c>
      <c r="TU72" s="4">
        <v>0</v>
      </c>
      <c r="TV72" s="4">
        <v>0</v>
      </c>
      <c r="TW72" s="4">
        <v>0</v>
      </c>
      <c r="TX72" s="4">
        <v>0</v>
      </c>
      <c r="TY72" s="4">
        <v>0</v>
      </c>
      <c r="TZ72" s="4">
        <v>0</v>
      </c>
      <c r="UA72" s="4">
        <v>0</v>
      </c>
      <c r="UB72" s="4">
        <v>0</v>
      </c>
      <c r="UC72" s="4">
        <v>0</v>
      </c>
      <c r="UD72" s="4">
        <v>0</v>
      </c>
      <c r="UE72" s="4">
        <v>0</v>
      </c>
      <c r="UF72" s="4">
        <v>0</v>
      </c>
      <c r="UG72" s="4">
        <v>0</v>
      </c>
      <c r="UH72" s="4">
        <v>0</v>
      </c>
      <c r="UI72" s="4">
        <v>0</v>
      </c>
      <c r="UJ72" s="4">
        <v>0</v>
      </c>
      <c r="UK72" s="4">
        <v>0</v>
      </c>
      <c r="UL72" s="4">
        <v>0</v>
      </c>
      <c r="UM72" s="4">
        <v>0</v>
      </c>
      <c r="UN72" s="4">
        <v>0</v>
      </c>
      <c r="UO72" s="4">
        <v>0</v>
      </c>
      <c r="UP72" s="4">
        <v>0</v>
      </c>
      <c r="UQ72" s="4">
        <v>0</v>
      </c>
      <c r="UR72" s="4">
        <v>0</v>
      </c>
      <c r="US72" s="4">
        <v>1</v>
      </c>
      <c r="UT72" s="4">
        <v>0</v>
      </c>
      <c r="UU72" s="4">
        <v>0</v>
      </c>
      <c r="UV72" s="4">
        <v>0</v>
      </c>
      <c r="UW72" s="4">
        <v>0</v>
      </c>
      <c r="UX72" s="4">
        <v>0</v>
      </c>
      <c r="UY72" s="4">
        <v>0</v>
      </c>
      <c r="UZ72" s="4">
        <v>0</v>
      </c>
      <c r="VA72" s="4">
        <v>0</v>
      </c>
      <c r="VB72" s="4">
        <v>0</v>
      </c>
      <c r="VC72" s="4">
        <v>0</v>
      </c>
      <c r="VD72" s="4">
        <v>0</v>
      </c>
      <c r="VE72" s="4">
        <v>0</v>
      </c>
      <c r="VF72" s="4">
        <v>0</v>
      </c>
      <c r="VG72" s="4">
        <v>0</v>
      </c>
      <c r="VH72" s="4">
        <v>0</v>
      </c>
      <c r="VI72" s="4">
        <v>0</v>
      </c>
      <c r="VJ72" s="4">
        <v>0</v>
      </c>
      <c r="VK72" s="4">
        <v>0</v>
      </c>
      <c r="VL72" s="4">
        <v>0</v>
      </c>
      <c r="VM72" s="4">
        <v>0</v>
      </c>
      <c r="VN72" s="4">
        <v>0</v>
      </c>
      <c r="VO72" s="4">
        <v>0</v>
      </c>
      <c r="VP72" s="4">
        <v>0</v>
      </c>
      <c r="VQ72" s="4">
        <v>0</v>
      </c>
      <c r="VR72" s="4">
        <v>0</v>
      </c>
      <c r="VS72" s="4">
        <v>0</v>
      </c>
      <c r="VT72" s="4">
        <v>0</v>
      </c>
      <c r="VU72" s="4">
        <v>0</v>
      </c>
      <c r="VV72" s="4">
        <v>0</v>
      </c>
      <c r="VW72" s="4">
        <v>0</v>
      </c>
      <c r="VX72" s="4">
        <v>1</v>
      </c>
      <c r="VY72" s="4">
        <v>0</v>
      </c>
      <c r="VZ72" s="4">
        <v>1</v>
      </c>
      <c r="WA72" s="4">
        <v>0</v>
      </c>
      <c r="WB72" s="4">
        <v>0</v>
      </c>
      <c r="WC72" s="4">
        <v>0</v>
      </c>
      <c r="WD72" s="4">
        <v>0</v>
      </c>
      <c r="WE72" s="4">
        <v>0</v>
      </c>
      <c r="WF72" s="4">
        <v>0</v>
      </c>
      <c r="WG72" s="4">
        <v>0</v>
      </c>
      <c r="WH72" s="4">
        <v>0</v>
      </c>
      <c r="WI72" s="4">
        <v>0</v>
      </c>
      <c r="WJ72" s="4">
        <v>0</v>
      </c>
      <c r="WK72" s="4">
        <v>0</v>
      </c>
      <c r="WL72" s="4">
        <v>0</v>
      </c>
      <c r="WM72" s="4">
        <v>1</v>
      </c>
      <c r="WN72" s="4">
        <v>0</v>
      </c>
      <c r="WO72" s="4">
        <v>0</v>
      </c>
      <c r="WP72" s="4">
        <v>0</v>
      </c>
      <c r="WQ72" s="4">
        <v>0</v>
      </c>
      <c r="WR72" s="4">
        <v>0</v>
      </c>
      <c r="WS72" s="4">
        <v>0</v>
      </c>
      <c r="WT72" s="4">
        <v>0</v>
      </c>
      <c r="WU72" s="4">
        <v>0</v>
      </c>
      <c r="WV72" s="4">
        <v>0</v>
      </c>
      <c r="WW72" s="4">
        <v>0</v>
      </c>
      <c r="WX72" s="4">
        <v>0</v>
      </c>
      <c r="WY72" s="4">
        <v>0</v>
      </c>
      <c r="WZ72" s="4">
        <v>1</v>
      </c>
      <c r="XA72" s="4">
        <v>1</v>
      </c>
      <c r="XB72" s="1">
        <f t="shared" si="47"/>
        <v>0.12307692307692308</v>
      </c>
      <c r="XC72" s="1">
        <f t="shared" si="48"/>
        <v>3.1788982203160127E-3</v>
      </c>
      <c r="XD72" s="1">
        <f t="shared" si="49"/>
        <v>6.1538461538461538E-3</v>
      </c>
      <c r="XE72" s="4">
        <v>70</v>
      </c>
    </row>
    <row r="73" spans="1:629" s="10" customFormat="1">
      <c r="A73" s="11" t="s">
        <v>685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8">
        <f t="shared" si="25"/>
        <v>0</v>
      </c>
      <c r="BG73" s="8">
        <f t="shared" si="26"/>
        <v>0</v>
      </c>
      <c r="BH73" s="8">
        <f t="shared" si="27"/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8">
        <f t="shared" si="28"/>
        <v>0</v>
      </c>
      <c r="BU73" s="8">
        <f t="shared" si="29"/>
        <v>0</v>
      </c>
      <c r="BV73" s="8">
        <f t="shared" si="30"/>
        <v>0</v>
      </c>
      <c r="BW73" s="7">
        <v>0</v>
      </c>
      <c r="BX73" s="7">
        <v>0</v>
      </c>
      <c r="BY73" s="7">
        <v>0</v>
      </c>
      <c r="BZ73" s="7">
        <v>0</v>
      </c>
      <c r="CA73" s="8">
        <f t="shared" si="31"/>
        <v>0</v>
      </c>
      <c r="CB73" s="8">
        <f t="shared" si="32"/>
        <v>0</v>
      </c>
      <c r="CC73" s="8">
        <f t="shared" si="33"/>
        <v>0</v>
      </c>
      <c r="CD73" s="7">
        <v>0</v>
      </c>
      <c r="CE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8">
        <f t="shared" si="34"/>
        <v>0</v>
      </c>
      <c r="CZ73" s="8">
        <f t="shared" si="35"/>
        <v>0</v>
      </c>
      <c r="DA73" s="8">
        <f t="shared" si="36"/>
        <v>0</v>
      </c>
      <c r="DB73" s="7">
        <v>0</v>
      </c>
      <c r="DC73" s="9" t="s">
        <v>614</v>
      </c>
      <c r="DD73" s="9" t="s">
        <v>614</v>
      </c>
      <c r="DE73" s="8">
        <f t="shared" si="37"/>
        <v>0</v>
      </c>
      <c r="DF73" s="7">
        <v>0</v>
      </c>
      <c r="DG73" s="7">
        <v>0</v>
      </c>
      <c r="DH73" s="7">
        <v>0</v>
      </c>
      <c r="DI73" s="7">
        <v>0</v>
      </c>
      <c r="DJ73" s="7">
        <v>0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>
        <v>0</v>
      </c>
      <c r="DQ73" s="7">
        <v>0</v>
      </c>
      <c r="DR73" s="7">
        <v>0</v>
      </c>
      <c r="DS73" s="7">
        <v>0</v>
      </c>
      <c r="DT73" s="7">
        <v>0</v>
      </c>
      <c r="DU73" s="7">
        <v>0</v>
      </c>
      <c r="DV73" s="7">
        <v>0</v>
      </c>
      <c r="DW73" s="7">
        <v>0</v>
      </c>
      <c r="DX73" s="7">
        <v>0</v>
      </c>
      <c r="DY73" s="7">
        <v>0</v>
      </c>
      <c r="DZ73" s="7">
        <v>0</v>
      </c>
      <c r="EA73" s="7">
        <v>0</v>
      </c>
      <c r="EB73" s="7">
        <v>0</v>
      </c>
      <c r="EC73" s="7">
        <v>0</v>
      </c>
      <c r="ED73" s="7">
        <v>0</v>
      </c>
      <c r="EE73" s="7">
        <v>0</v>
      </c>
      <c r="EF73" s="7">
        <v>0</v>
      </c>
      <c r="EG73" s="7">
        <v>0</v>
      </c>
      <c r="EH73" s="7">
        <v>0</v>
      </c>
      <c r="EI73" s="7">
        <v>0</v>
      </c>
      <c r="EJ73" s="7">
        <v>0</v>
      </c>
      <c r="EK73" s="7">
        <v>0</v>
      </c>
      <c r="EL73" s="7">
        <v>0</v>
      </c>
      <c r="EM73" s="7">
        <v>0</v>
      </c>
      <c r="EN73" s="7">
        <v>0</v>
      </c>
      <c r="EO73" s="7">
        <v>0</v>
      </c>
      <c r="EP73" s="7">
        <v>0</v>
      </c>
      <c r="EQ73" s="7">
        <v>0</v>
      </c>
      <c r="ER73" s="7">
        <v>0</v>
      </c>
      <c r="ES73" s="7">
        <v>0</v>
      </c>
      <c r="ET73" s="7">
        <v>0</v>
      </c>
      <c r="EU73" s="7">
        <v>0</v>
      </c>
      <c r="EV73" s="7">
        <v>0</v>
      </c>
      <c r="EW73" s="7">
        <v>0</v>
      </c>
      <c r="EX73" s="7">
        <v>0</v>
      </c>
      <c r="EY73" s="7">
        <v>0</v>
      </c>
      <c r="EZ73" s="7">
        <v>0</v>
      </c>
      <c r="FA73" s="7">
        <v>0</v>
      </c>
      <c r="FB73" s="7">
        <v>0</v>
      </c>
      <c r="FC73" s="7">
        <v>0</v>
      </c>
      <c r="FD73" s="7">
        <v>0</v>
      </c>
      <c r="FE73" s="7">
        <v>0</v>
      </c>
      <c r="FF73" s="7">
        <v>0</v>
      </c>
      <c r="FG73" s="7">
        <v>0</v>
      </c>
      <c r="FH73" s="7">
        <v>0</v>
      </c>
      <c r="FI73" s="7">
        <v>0</v>
      </c>
      <c r="FJ73" s="7">
        <v>0</v>
      </c>
      <c r="FK73" s="7">
        <v>0</v>
      </c>
      <c r="FL73" s="7">
        <v>0</v>
      </c>
      <c r="FM73" s="7">
        <v>0</v>
      </c>
      <c r="FN73" s="7">
        <v>0</v>
      </c>
      <c r="FO73" s="7">
        <v>0</v>
      </c>
      <c r="FP73" s="7">
        <v>0</v>
      </c>
      <c r="FQ73" s="7">
        <v>0</v>
      </c>
      <c r="FR73" s="7">
        <v>0</v>
      </c>
      <c r="FS73" s="7">
        <v>0</v>
      </c>
      <c r="FT73" s="7">
        <v>0</v>
      </c>
      <c r="FU73" s="7">
        <v>0</v>
      </c>
      <c r="FV73" s="7">
        <v>0</v>
      </c>
      <c r="FW73" s="7">
        <v>0</v>
      </c>
      <c r="FX73" s="7">
        <v>0</v>
      </c>
      <c r="FY73" s="7">
        <v>0</v>
      </c>
      <c r="FZ73" s="7">
        <v>0</v>
      </c>
      <c r="GA73" s="7">
        <v>0</v>
      </c>
      <c r="GB73" s="7">
        <v>0</v>
      </c>
      <c r="GC73" s="7">
        <v>0</v>
      </c>
      <c r="GD73" s="7">
        <v>0</v>
      </c>
      <c r="GE73" s="7">
        <v>0</v>
      </c>
      <c r="GF73" s="7">
        <v>0</v>
      </c>
      <c r="GG73" s="7">
        <v>0</v>
      </c>
      <c r="GH73" s="7">
        <v>0</v>
      </c>
      <c r="GI73" s="7">
        <v>0</v>
      </c>
      <c r="GJ73" s="7">
        <v>0</v>
      </c>
      <c r="GK73" s="7">
        <v>0</v>
      </c>
      <c r="GL73" s="7">
        <v>0</v>
      </c>
      <c r="GM73" s="7">
        <v>0</v>
      </c>
      <c r="GN73" s="7">
        <v>0</v>
      </c>
      <c r="GO73" s="7">
        <v>0</v>
      </c>
      <c r="GP73" s="7">
        <v>0</v>
      </c>
      <c r="GQ73" s="7">
        <v>0</v>
      </c>
      <c r="GR73" s="7">
        <v>0</v>
      </c>
      <c r="GS73" s="7">
        <v>0</v>
      </c>
      <c r="GT73" s="7">
        <v>0</v>
      </c>
      <c r="GU73" s="7">
        <v>0</v>
      </c>
      <c r="GV73" s="7">
        <v>0</v>
      </c>
      <c r="GW73" s="7">
        <v>0</v>
      </c>
      <c r="GX73" s="7">
        <v>0</v>
      </c>
      <c r="GY73" s="7">
        <v>0</v>
      </c>
      <c r="GZ73" s="7">
        <v>0</v>
      </c>
      <c r="HA73" s="7">
        <v>0</v>
      </c>
      <c r="HB73" s="7">
        <v>0</v>
      </c>
      <c r="HC73" s="7">
        <v>0</v>
      </c>
      <c r="HD73" s="7">
        <v>0</v>
      </c>
      <c r="HE73" s="7">
        <v>0</v>
      </c>
      <c r="HF73" s="7">
        <v>0</v>
      </c>
      <c r="HG73" s="7">
        <v>0</v>
      </c>
      <c r="HH73" s="7">
        <v>0</v>
      </c>
      <c r="HI73" s="7">
        <v>0</v>
      </c>
      <c r="HJ73" s="7">
        <v>0</v>
      </c>
      <c r="HK73" s="7">
        <v>0</v>
      </c>
      <c r="HL73" s="7">
        <v>0</v>
      </c>
      <c r="HM73" s="7">
        <v>0</v>
      </c>
      <c r="HN73" s="7">
        <v>0</v>
      </c>
      <c r="HO73" s="7">
        <v>0</v>
      </c>
      <c r="HP73" s="7">
        <v>0</v>
      </c>
      <c r="HQ73" s="7">
        <v>0</v>
      </c>
      <c r="HR73" s="7">
        <v>0</v>
      </c>
      <c r="HS73" s="7">
        <v>0</v>
      </c>
      <c r="HT73" s="7">
        <v>0</v>
      </c>
      <c r="HU73" s="7">
        <v>0</v>
      </c>
      <c r="HV73" s="7">
        <v>0</v>
      </c>
      <c r="HW73" s="7">
        <v>0</v>
      </c>
      <c r="HX73" s="7">
        <v>0</v>
      </c>
      <c r="HY73" s="7">
        <v>0</v>
      </c>
      <c r="HZ73" s="7">
        <v>0</v>
      </c>
      <c r="IA73" s="7">
        <v>0</v>
      </c>
      <c r="IB73" s="7">
        <v>0</v>
      </c>
      <c r="IC73" s="7">
        <v>0</v>
      </c>
      <c r="ID73" s="7">
        <v>0</v>
      </c>
      <c r="IE73" s="7">
        <v>0</v>
      </c>
      <c r="IF73" s="7">
        <v>0</v>
      </c>
      <c r="IG73" s="7">
        <v>0</v>
      </c>
      <c r="IH73" s="7">
        <v>0</v>
      </c>
      <c r="II73" s="7">
        <v>0</v>
      </c>
      <c r="IJ73" s="7">
        <v>0</v>
      </c>
      <c r="IK73" s="7">
        <v>0</v>
      </c>
      <c r="IL73" s="7">
        <v>0</v>
      </c>
      <c r="IM73" s="7">
        <v>0</v>
      </c>
      <c r="IN73" s="7">
        <v>0</v>
      </c>
      <c r="IO73" s="7">
        <v>0</v>
      </c>
      <c r="IP73" s="7">
        <v>0</v>
      </c>
      <c r="IQ73" s="7">
        <v>0</v>
      </c>
      <c r="IR73" s="7">
        <v>0</v>
      </c>
      <c r="IS73" s="7">
        <v>0</v>
      </c>
      <c r="IT73" s="7">
        <v>0</v>
      </c>
      <c r="IU73" s="7">
        <v>0</v>
      </c>
      <c r="IV73" s="7">
        <v>0</v>
      </c>
      <c r="IW73" s="7">
        <v>0</v>
      </c>
      <c r="IX73" s="7">
        <v>0</v>
      </c>
      <c r="IY73" s="7">
        <v>0</v>
      </c>
      <c r="IZ73" s="7">
        <v>0</v>
      </c>
      <c r="JA73" s="7">
        <v>0</v>
      </c>
      <c r="JB73" s="7">
        <v>0</v>
      </c>
      <c r="JC73" s="7">
        <v>0</v>
      </c>
      <c r="JD73" s="7">
        <v>0</v>
      </c>
      <c r="JE73" s="7">
        <v>0</v>
      </c>
      <c r="JF73" s="7">
        <v>0</v>
      </c>
      <c r="JG73" s="7">
        <v>0</v>
      </c>
      <c r="JH73" s="7">
        <v>0</v>
      </c>
      <c r="JI73" s="7">
        <v>0</v>
      </c>
      <c r="JJ73" s="7">
        <v>0</v>
      </c>
      <c r="JK73" s="7">
        <v>0</v>
      </c>
      <c r="JL73" s="7">
        <v>0</v>
      </c>
      <c r="JM73" s="7">
        <v>0</v>
      </c>
      <c r="JN73" s="7">
        <v>0</v>
      </c>
      <c r="JO73" s="7">
        <v>0</v>
      </c>
      <c r="JP73" s="7">
        <v>0</v>
      </c>
      <c r="JQ73" s="7">
        <v>0</v>
      </c>
      <c r="JR73" s="7">
        <v>0</v>
      </c>
      <c r="JS73" s="7">
        <v>0</v>
      </c>
      <c r="JT73" s="7">
        <v>0</v>
      </c>
      <c r="JU73" s="7">
        <v>0</v>
      </c>
      <c r="JV73" s="7">
        <v>0</v>
      </c>
      <c r="JW73" s="7">
        <v>0</v>
      </c>
      <c r="JX73" s="7">
        <v>0</v>
      </c>
      <c r="JY73" s="7">
        <v>0</v>
      </c>
      <c r="JZ73" s="7">
        <v>0</v>
      </c>
      <c r="KA73" s="7">
        <v>0</v>
      </c>
      <c r="KB73" s="7">
        <v>0</v>
      </c>
      <c r="KC73" s="7">
        <v>0</v>
      </c>
      <c r="KD73" s="7">
        <v>0</v>
      </c>
      <c r="KE73" s="7">
        <v>0</v>
      </c>
      <c r="KF73" s="7">
        <v>0</v>
      </c>
      <c r="KG73" s="7">
        <v>0</v>
      </c>
      <c r="KH73" s="7">
        <v>0</v>
      </c>
      <c r="KI73" s="7">
        <v>0</v>
      </c>
      <c r="KJ73" s="7">
        <v>0</v>
      </c>
      <c r="KK73" s="7">
        <v>0</v>
      </c>
      <c r="KL73" s="7">
        <v>0</v>
      </c>
      <c r="KM73" s="7">
        <v>0</v>
      </c>
      <c r="KN73" s="7">
        <v>0</v>
      </c>
      <c r="KO73" s="7">
        <v>0</v>
      </c>
      <c r="KP73" s="7">
        <v>0</v>
      </c>
      <c r="KQ73" s="7">
        <v>0</v>
      </c>
      <c r="KR73" s="7">
        <v>0</v>
      </c>
      <c r="KS73" s="7">
        <v>0</v>
      </c>
      <c r="KT73" s="7">
        <v>0</v>
      </c>
      <c r="KU73" s="7">
        <v>0</v>
      </c>
      <c r="KV73" s="7">
        <v>0</v>
      </c>
      <c r="KW73" s="7">
        <v>0</v>
      </c>
      <c r="KX73" s="7">
        <v>0</v>
      </c>
      <c r="KY73" s="7">
        <v>0</v>
      </c>
      <c r="KZ73" s="7">
        <v>0</v>
      </c>
      <c r="LA73" s="7">
        <v>0</v>
      </c>
      <c r="LB73" s="7">
        <v>0</v>
      </c>
      <c r="LC73" s="7">
        <v>0</v>
      </c>
      <c r="LD73" s="7">
        <v>0</v>
      </c>
      <c r="LE73" s="7">
        <v>0</v>
      </c>
      <c r="LF73" s="7">
        <v>0</v>
      </c>
      <c r="LG73" s="7">
        <v>0</v>
      </c>
      <c r="LH73" s="7">
        <v>0</v>
      </c>
      <c r="LI73" s="7">
        <v>0</v>
      </c>
      <c r="LJ73" s="7">
        <v>0</v>
      </c>
      <c r="LK73" s="7">
        <v>0</v>
      </c>
      <c r="LL73" s="7">
        <v>0</v>
      </c>
      <c r="LM73" s="7">
        <v>0</v>
      </c>
      <c r="LN73" s="7">
        <v>0</v>
      </c>
      <c r="LO73" s="7">
        <v>0</v>
      </c>
      <c r="LP73" s="7">
        <v>0</v>
      </c>
      <c r="LQ73" s="7">
        <v>0</v>
      </c>
      <c r="LR73" s="7">
        <v>0</v>
      </c>
      <c r="LS73" s="7">
        <v>0</v>
      </c>
      <c r="LT73" s="7">
        <v>0</v>
      </c>
      <c r="LU73" s="7">
        <v>0</v>
      </c>
      <c r="LV73" s="7">
        <v>0</v>
      </c>
      <c r="LW73" s="8">
        <f t="shared" si="38"/>
        <v>0</v>
      </c>
      <c r="LX73" s="8">
        <f t="shared" si="39"/>
        <v>0</v>
      </c>
      <c r="LY73" s="8">
        <f t="shared" si="40"/>
        <v>0</v>
      </c>
      <c r="LZ73" s="7">
        <v>0</v>
      </c>
      <c r="MA73" s="7">
        <v>0</v>
      </c>
      <c r="MB73" s="7">
        <v>0</v>
      </c>
      <c r="MC73" s="7">
        <v>0</v>
      </c>
      <c r="MD73" s="7">
        <v>0</v>
      </c>
      <c r="ME73" s="7">
        <v>0</v>
      </c>
      <c r="MF73" s="7">
        <v>0</v>
      </c>
      <c r="MG73" s="7">
        <v>0</v>
      </c>
      <c r="MH73" s="7">
        <v>0</v>
      </c>
      <c r="MI73" s="7">
        <v>0</v>
      </c>
      <c r="MJ73" s="7">
        <v>0</v>
      </c>
      <c r="MK73" s="7">
        <v>0</v>
      </c>
      <c r="ML73" s="7">
        <v>0</v>
      </c>
      <c r="MM73" s="7">
        <v>0</v>
      </c>
      <c r="MN73" s="7">
        <v>0</v>
      </c>
      <c r="MO73" s="7">
        <v>0</v>
      </c>
      <c r="MP73" s="7">
        <v>0</v>
      </c>
      <c r="MQ73" s="7">
        <v>0</v>
      </c>
      <c r="MR73" s="7">
        <v>0</v>
      </c>
      <c r="MS73" s="7">
        <v>0</v>
      </c>
      <c r="MT73" s="7">
        <v>0</v>
      </c>
      <c r="MU73" s="7">
        <v>0</v>
      </c>
      <c r="MV73" s="7">
        <v>0</v>
      </c>
      <c r="MW73" s="7">
        <v>0</v>
      </c>
      <c r="MX73" s="7">
        <v>0</v>
      </c>
      <c r="MY73" s="7">
        <v>0</v>
      </c>
      <c r="MZ73" s="7">
        <v>0</v>
      </c>
      <c r="NA73" s="7">
        <v>0</v>
      </c>
      <c r="NB73" s="7">
        <v>0</v>
      </c>
      <c r="NC73" s="7">
        <v>0</v>
      </c>
      <c r="ND73" s="7">
        <v>0</v>
      </c>
      <c r="NE73" s="7">
        <v>1</v>
      </c>
      <c r="NF73" s="7">
        <v>0</v>
      </c>
      <c r="NG73" s="7">
        <v>0</v>
      </c>
      <c r="NH73" s="7">
        <v>0</v>
      </c>
      <c r="NI73" s="7">
        <v>0</v>
      </c>
      <c r="NJ73" s="7">
        <v>0</v>
      </c>
      <c r="NK73" s="7">
        <v>0</v>
      </c>
      <c r="NL73" s="7">
        <v>0</v>
      </c>
      <c r="NM73" s="7">
        <v>0</v>
      </c>
      <c r="NN73" s="7">
        <v>0</v>
      </c>
      <c r="NO73" s="7">
        <v>0</v>
      </c>
      <c r="NP73" s="7">
        <v>0</v>
      </c>
      <c r="NQ73" s="7">
        <v>0</v>
      </c>
      <c r="NR73" s="7">
        <v>0</v>
      </c>
      <c r="NS73" s="7">
        <v>0</v>
      </c>
      <c r="NT73" s="7">
        <v>0</v>
      </c>
      <c r="NU73" s="7">
        <v>0</v>
      </c>
      <c r="NV73" s="7">
        <v>0</v>
      </c>
      <c r="NW73" s="7">
        <v>0</v>
      </c>
      <c r="NX73" s="7">
        <v>0</v>
      </c>
      <c r="NY73" s="7">
        <v>0</v>
      </c>
      <c r="NZ73" s="7">
        <v>0</v>
      </c>
      <c r="OA73" s="7">
        <v>0</v>
      </c>
      <c r="OB73" s="7">
        <v>0</v>
      </c>
      <c r="OC73" s="7">
        <v>0</v>
      </c>
      <c r="OD73" s="7">
        <v>0</v>
      </c>
      <c r="OE73" s="7">
        <v>0</v>
      </c>
      <c r="OF73" s="7">
        <v>0</v>
      </c>
      <c r="OG73" s="7">
        <v>0</v>
      </c>
      <c r="OH73" s="7">
        <v>0</v>
      </c>
      <c r="OI73" s="7">
        <v>0</v>
      </c>
      <c r="OJ73" s="7">
        <v>0</v>
      </c>
      <c r="OK73" s="7">
        <v>0</v>
      </c>
      <c r="OL73" s="7">
        <v>0</v>
      </c>
      <c r="OM73" s="7">
        <v>0</v>
      </c>
      <c r="ON73" s="7">
        <v>0</v>
      </c>
      <c r="OO73" s="7">
        <v>0</v>
      </c>
      <c r="OP73" s="7">
        <v>0</v>
      </c>
      <c r="OQ73" s="7">
        <v>0</v>
      </c>
      <c r="OR73" s="7">
        <v>0</v>
      </c>
      <c r="OS73" s="7">
        <v>0</v>
      </c>
      <c r="OT73" s="7">
        <v>0</v>
      </c>
      <c r="OU73" s="7">
        <v>0</v>
      </c>
      <c r="OV73" s="7">
        <v>0</v>
      </c>
      <c r="OW73" s="7">
        <v>0</v>
      </c>
      <c r="OX73" s="7">
        <v>0</v>
      </c>
      <c r="OY73" s="7">
        <v>0</v>
      </c>
      <c r="OZ73" s="7">
        <v>0</v>
      </c>
      <c r="PA73" s="7">
        <v>0</v>
      </c>
      <c r="PB73" s="7">
        <v>0</v>
      </c>
      <c r="PC73" s="7">
        <v>0</v>
      </c>
      <c r="PD73" s="7">
        <v>0</v>
      </c>
      <c r="PE73" s="7">
        <v>0</v>
      </c>
      <c r="PF73" s="7">
        <v>0</v>
      </c>
      <c r="PG73" s="7">
        <v>0</v>
      </c>
      <c r="PH73" s="7">
        <v>0</v>
      </c>
      <c r="PI73" s="7">
        <v>0</v>
      </c>
      <c r="PJ73" s="7">
        <v>0</v>
      </c>
      <c r="PK73" s="7">
        <v>0</v>
      </c>
      <c r="PL73" s="7">
        <v>0</v>
      </c>
      <c r="PM73" s="7">
        <v>0</v>
      </c>
      <c r="PN73" s="7">
        <v>0</v>
      </c>
      <c r="PO73" s="7">
        <v>0</v>
      </c>
      <c r="PP73" s="7">
        <v>0</v>
      </c>
      <c r="PQ73" s="7">
        <v>0</v>
      </c>
      <c r="PR73" s="7">
        <v>0</v>
      </c>
      <c r="PS73" s="7">
        <v>0</v>
      </c>
      <c r="PT73" s="7">
        <v>0</v>
      </c>
      <c r="PU73" s="7">
        <v>0</v>
      </c>
      <c r="PV73" s="7">
        <v>0</v>
      </c>
      <c r="PW73" s="7">
        <v>0</v>
      </c>
      <c r="PX73" s="7">
        <v>0</v>
      </c>
      <c r="PY73" s="7">
        <v>0</v>
      </c>
      <c r="PZ73" s="7">
        <v>0</v>
      </c>
      <c r="QA73" s="7">
        <v>0</v>
      </c>
      <c r="QB73" s="7">
        <v>0</v>
      </c>
      <c r="QC73" s="7">
        <v>0</v>
      </c>
      <c r="QD73" s="7">
        <v>0</v>
      </c>
      <c r="QE73" s="7">
        <v>0</v>
      </c>
      <c r="QF73" s="7">
        <v>0</v>
      </c>
      <c r="QG73" s="7">
        <v>0</v>
      </c>
      <c r="QH73" s="7">
        <v>0</v>
      </c>
      <c r="QI73" s="7">
        <v>0</v>
      </c>
      <c r="QJ73" s="7">
        <v>0</v>
      </c>
      <c r="QK73" s="7">
        <v>0</v>
      </c>
      <c r="QL73" s="7">
        <v>0</v>
      </c>
      <c r="QM73" s="7">
        <v>0</v>
      </c>
      <c r="QN73" s="7">
        <v>0</v>
      </c>
      <c r="QO73" s="7">
        <v>0</v>
      </c>
      <c r="QP73" s="7">
        <v>0</v>
      </c>
      <c r="QQ73" s="7">
        <v>0</v>
      </c>
      <c r="QR73" s="7">
        <v>0</v>
      </c>
      <c r="QS73" s="7">
        <v>0</v>
      </c>
      <c r="QT73" s="7">
        <v>0</v>
      </c>
      <c r="QU73" s="7">
        <v>0</v>
      </c>
      <c r="QV73" s="7">
        <v>0</v>
      </c>
      <c r="QW73" s="7">
        <v>0</v>
      </c>
      <c r="QX73" s="7">
        <v>0</v>
      </c>
      <c r="QY73" s="7">
        <v>0</v>
      </c>
      <c r="QZ73" s="7">
        <v>0</v>
      </c>
      <c r="RA73" s="7">
        <v>0</v>
      </c>
      <c r="RB73" s="8">
        <f t="shared" si="41"/>
        <v>7.575757575757576E-3</v>
      </c>
      <c r="RC73" s="8">
        <f t="shared" si="42"/>
        <v>6.5938506043824942E-4</v>
      </c>
      <c r="RD73" s="8">
        <f t="shared" si="43"/>
        <v>3.7878787878787879E-4</v>
      </c>
      <c r="RE73" s="7">
        <v>0</v>
      </c>
      <c r="RF73" s="7">
        <v>0</v>
      </c>
      <c r="RG73" s="7">
        <v>0</v>
      </c>
      <c r="RH73" s="7">
        <v>0</v>
      </c>
      <c r="RI73" s="7">
        <v>0</v>
      </c>
      <c r="RJ73" s="7">
        <v>0</v>
      </c>
      <c r="RK73" s="7">
        <v>0</v>
      </c>
      <c r="RL73" s="7">
        <v>0</v>
      </c>
      <c r="RM73" s="7">
        <v>0</v>
      </c>
      <c r="RN73" s="7">
        <v>0</v>
      </c>
      <c r="RO73" s="7">
        <v>0</v>
      </c>
      <c r="RP73" s="7">
        <v>0</v>
      </c>
      <c r="RQ73" s="7">
        <v>0</v>
      </c>
      <c r="RR73" s="7">
        <v>0</v>
      </c>
      <c r="RS73" s="7">
        <v>0</v>
      </c>
      <c r="RT73" s="7">
        <v>0</v>
      </c>
      <c r="RU73" s="7">
        <v>0</v>
      </c>
      <c r="RV73" s="7">
        <v>0</v>
      </c>
      <c r="RW73" s="7">
        <v>0</v>
      </c>
      <c r="RX73" s="7">
        <v>0</v>
      </c>
      <c r="RY73" s="8">
        <f t="shared" si="44"/>
        <v>0</v>
      </c>
      <c r="RZ73" s="8">
        <f t="shared" si="45"/>
        <v>0</v>
      </c>
      <c r="SA73" s="8">
        <f t="shared" si="46"/>
        <v>0</v>
      </c>
      <c r="SB73" s="7">
        <v>0</v>
      </c>
      <c r="SC73" s="7">
        <v>1</v>
      </c>
      <c r="SD73" s="7">
        <v>2</v>
      </c>
      <c r="SE73" s="7">
        <v>0</v>
      </c>
      <c r="SF73" s="7">
        <v>1</v>
      </c>
      <c r="SG73" s="7">
        <v>10</v>
      </c>
      <c r="SH73" s="7">
        <v>1</v>
      </c>
      <c r="SI73" s="7">
        <v>13</v>
      </c>
      <c r="SJ73" s="7">
        <v>5</v>
      </c>
      <c r="SK73" s="7">
        <v>5</v>
      </c>
      <c r="SL73" s="7">
        <v>0</v>
      </c>
      <c r="SM73" s="7">
        <v>3</v>
      </c>
      <c r="SN73" s="7">
        <v>0</v>
      </c>
      <c r="SO73" s="7">
        <v>4</v>
      </c>
      <c r="SP73" s="7">
        <v>8</v>
      </c>
      <c r="SQ73" s="7">
        <v>17</v>
      </c>
      <c r="SR73" s="7">
        <v>30</v>
      </c>
      <c r="SS73" s="7">
        <v>47</v>
      </c>
      <c r="ST73" s="7">
        <v>26</v>
      </c>
      <c r="SU73" s="7">
        <v>41</v>
      </c>
      <c r="SV73" s="7">
        <v>11</v>
      </c>
      <c r="SW73" s="7">
        <v>15</v>
      </c>
      <c r="SX73" s="7">
        <v>8</v>
      </c>
      <c r="SY73" s="7">
        <v>1</v>
      </c>
      <c r="SZ73" s="7">
        <v>5</v>
      </c>
      <c r="TA73" s="7">
        <v>11</v>
      </c>
      <c r="TB73" s="7">
        <v>3</v>
      </c>
      <c r="TC73" s="7">
        <v>18</v>
      </c>
      <c r="TD73" s="7">
        <v>17</v>
      </c>
      <c r="TE73" s="7">
        <v>13</v>
      </c>
      <c r="TF73" s="7">
        <v>0</v>
      </c>
      <c r="TG73" s="7">
        <v>2</v>
      </c>
      <c r="TH73" s="7">
        <v>0</v>
      </c>
      <c r="TI73" s="7">
        <v>0</v>
      </c>
      <c r="TJ73" s="7">
        <v>0</v>
      </c>
      <c r="TK73" s="7">
        <v>1</v>
      </c>
      <c r="TL73" s="7">
        <v>0</v>
      </c>
      <c r="TM73" s="7">
        <v>1</v>
      </c>
      <c r="TN73" s="7">
        <v>0</v>
      </c>
      <c r="TO73" s="7">
        <v>0</v>
      </c>
      <c r="TP73" s="7">
        <v>0</v>
      </c>
      <c r="TQ73" s="7">
        <v>0</v>
      </c>
      <c r="TR73" s="7">
        <v>0</v>
      </c>
      <c r="TS73" s="7">
        <v>0</v>
      </c>
      <c r="TT73" s="7">
        <v>0</v>
      </c>
      <c r="TU73" s="7">
        <v>0</v>
      </c>
      <c r="TV73" s="7">
        <v>0</v>
      </c>
      <c r="TW73" s="7">
        <v>0</v>
      </c>
      <c r="TX73" s="7">
        <v>0</v>
      </c>
      <c r="TY73" s="7">
        <v>0</v>
      </c>
      <c r="TZ73" s="7">
        <v>0</v>
      </c>
      <c r="UA73" s="7">
        <v>0</v>
      </c>
      <c r="UB73" s="7">
        <v>0</v>
      </c>
      <c r="UC73" s="7">
        <v>0</v>
      </c>
      <c r="UD73" s="7">
        <v>1</v>
      </c>
      <c r="UE73" s="7">
        <v>0</v>
      </c>
      <c r="UF73" s="7">
        <v>0</v>
      </c>
      <c r="UG73" s="7">
        <v>1</v>
      </c>
      <c r="UH73" s="7">
        <v>1</v>
      </c>
      <c r="UI73" s="7">
        <v>0</v>
      </c>
      <c r="UJ73" s="7">
        <v>0</v>
      </c>
      <c r="UK73" s="7">
        <v>0</v>
      </c>
      <c r="UL73" s="7">
        <v>0</v>
      </c>
      <c r="UM73" s="7">
        <v>1</v>
      </c>
      <c r="UN73" s="7">
        <v>0</v>
      </c>
      <c r="UO73" s="7">
        <v>1</v>
      </c>
      <c r="UP73" s="7">
        <v>0</v>
      </c>
      <c r="UQ73" s="7">
        <v>0</v>
      </c>
      <c r="UR73" s="7">
        <v>0</v>
      </c>
      <c r="US73" s="7">
        <v>0</v>
      </c>
      <c r="UT73" s="7">
        <v>0</v>
      </c>
      <c r="UU73" s="7">
        <v>0</v>
      </c>
      <c r="UV73" s="7">
        <v>0</v>
      </c>
      <c r="UW73" s="7">
        <v>1</v>
      </c>
      <c r="UX73" s="7">
        <v>0</v>
      </c>
      <c r="UY73" s="7">
        <v>1</v>
      </c>
      <c r="UZ73" s="7">
        <v>0</v>
      </c>
      <c r="VA73" s="7">
        <v>0</v>
      </c>
      <c r="VB73" s="7">
        <v>1</v>
      </c>
      <c r="VC73" s="7">
        <v>0</v>
      </c>
      <c r="VD73" s="7">
        <v>1</v>
      </c>
      <c r="VE73" s="7">
        <v>0</v>
      </c>
      <c r="VF73" s="7">
        <v>1</v>
      </c>
      <c r="VG73" s="7">
        <v>0</v>
      </c>
      <c r="VH73" s="7">
        <v>0</v>
      </c>
      <c r="VI73" s="7">
        <v>1</v>
      </c>
      <c r="VJ73" s="7">
        <v>3</v>
      </c>
      <c r="VK73" s="7">
        <v>1</v>
      </c>
      <c r="VL73" s="7">
        <v>2</v>
      </c>
      <c r="VM73" s="7">
        <v>5</v>
      </c>
      <c r="VN73" s="7">
        <v>0</v>
      </c>
      <c r="VO73" s="7">
        <v>0</v>
      </c>
      <c r="VP73" s="7">
        <v>1</v>
      </c>
      <c r="VQ73" s="7">
        <v>1</v>
      </c>
      <c r="VR73" s="7">
        <v>1</v>
      </c>
      <c r="VS73" s="7">
        <v>3</v>
      </c>
      <c r="VT73" s="7">
        <v>0</v>
      </c>
      <c r="VU73" s="7">
        <v>1</v>
      </c>
      <c r="VV73" s="7">
        <v>4</v>
      </c>
      <c r="VW73" s="7">
        <v>3</v>
      </c>
      <c r="VX73" s="7">
        <v>4</v>
      </c>
      <c r="VY73" s="7">
        <v>2</v>
      </c>
      <c r="VZ73" s="7">
        <v>6</v>
      </c>
      <c r="WA73" s="7">
        <v>1</v>
      </c>
      <c r="WB73" s="7">
        <v>5</v>
      </c>
      <c r="WC73" s="7">
        <v>4</v>
      </c>
      <c r="WD73" s="7">
        <v>2</v>
      </c>
      <c r="WE73" s="7">
        <v>2</v>
      </c>
      <c r="WF73" s="7">
        <v>0</v>
      </c>
      <c r="WG73" s="7">
        <v>11</v>
      </c>
      <c r="WH73" s="7">
        <v>36</v>
      </c>
      <c r="WI73" s="7">
        <v>60</v>
      </c>
      <c r="WJ73" s="7">
        <v>1098.99999999999</v>
      </c>
      <c r="WK73" s="7">
        <v>10</v>
      </c>
      <c r="WL73" s="7">
        <v>0</v>
      </c>
      <c r="WM73" s="7">
        <v>9</v>
      </c>
      <c r="WN73" s="7">
        <v>1</v>
      </c>
      <c r="WO73" s="7">
        <v>0</v>
      </c>
      <c r="WP73" s="7">
        <v>1</v>
      </c>
      <c r="WQ73" s="7">
        <v>1</v>
      </c>
      <c r="WR73" s="7">
        <v>4</v>
      </c>
      <c r="WS73" s="7">
        <v>2</v>
      </c>
      <c r="WT73" s="7">
        <v>0</v>
      </c>
      <c r="WU73" s="7">
        <v>3</v>
      </c>
      <c r="WV73" s="7">
        <v>0</v>
      </c>
      <c r="WW73" s="7">
        <v>0</v>
      </c>
      <c r="WX73" s="7">
        <v>1</v>
      </c>
      <c r="WY73" s="7">
        <v>3</v>
      </c>
      <c r="WZ73" s="7">
        <v>3</v>
      </c>
      <c r="XA73" s="7">
        <v>2</v>
      </c>
      <c r="XB73" s="8">
        <f t="shared" si="47"/>
        <v>12.523076923076847</v>
      </c>
      <c r="XC73" s="8">
        <f t="shared" si="48"/>
        <v>0.74203086368120741</v>
      </c>
      <c r="XD73" s="8">
        <f t="shared" si="49"/>
        <v>0.62615384615384229</v>
      </c>
      <c r="XE73" s="7">
        <v>1628.99999999999</v>
      </c>
    </row>
    <row r="74" spans="1:629" s="10" customFormat="1">
      <c r="A74" s="11" t="s">
        <v>686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8">
        <f t="shared" si="25"/>
        <v>0</v>
      </c>
      <c r="BG74" s="8">
        <f t="shared" si="26"/>
        <v>0</v>
      </c>
      <c r="BH74" s="8">
        <f t="shared" si="27"/>
        <v>0</v>
      </c>
      <c r="BI74" s="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8">
        <f t="shared" si="28"/>
        <v>0</v>
      </c>
      <c r="BU74" s="8">
        <f t="shared" si="29"/>
        <v>0</v>
      </c>
      <c r="BV74" s="8">
        <f t="shared" si="30"/>
        <v>0</v>
      </c>
      <c r="BW74" s="7">
        <v>0</v>
      </c>
      <c r="BX74" s="7">
        <v>0</v>
      </c>
      <c r="BY74" s="7">
        <v>0</v>
      </c>
      <c r="BZ74" s="7">
        <v>0</v>
      </c>
      <c r="CA74" s="8">
        <f t="shared" si="31"/>
        <v>0</v>
      </c>
      <c r="CB74" s="8">
        <f t="shared" si="32"/>
        <v>0</v>
      </c>
      <c r="CC74" s="8">
        <f t="shared" si="33"/>
        <v>0</v>
      </c>
      <c r="CD74" s="7">
        <v>0</v>
      </c>
      <c r="CE74" s="7">
        <v>0</v>
      </c>
      <c r="CF74" s="7">
        <v>0</v>
      </c>
      <c r="CG74" s="7">
        <v>0</v>
      </c>
      <c r="CH74" s="7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>
        <v>0</v>
      </c>
      <c r="CP74" s="7">
        <v>0</v>
      </c>
      <c r="CQ74" s="7">
        <v>0</v>
      </c>
      <c r="CR74" s="7">
        <v>0</v>
      </c>
      <c r="CS74" s="7">
        <v>0</v>
      </c>
      <c r="CT74" s="7">
        <v>0</v>
      </c>
      <c r="CU74" s="7">
        <v>0</v>
      </c>
      <c r="CV74" s="7">
        <v>0</v>
      </c>
      <c r="CW74" s="7">
        <v>0</v>
      </c>
      <c r="CX74" s="7">
        <v>0</v>
      </c>
      <c r="CY74" s="8">
        <f t="shared" si="34"/>
        <v>0</v>
      </c>
      <c r="CZ74" s="8">
        <f t="shared" si="35"/>
        <v>0</v>
      </c>
      <c r="DA74" s="8">
        <f t="shared" si="36"/>
        <v>0</v>
      </c>
      <c r="DB74" s="7">
        <v>0</v>
      </c>
      <c r="DC74" s="9" t="s">
        <v>614</v>
      </c>
      <c r="DD74" s="9" t="s">
        <v>614</v>
      </c>
      <c r="DE74" s="8">
        <f t="shared" si="37"/>
        <v>0</v>
      </c>
      <c r="DF74" s="7">
        <v>0</v>
      </c>
      <c r="DG74" s="7">
        <v>3</v>
      </c>
      <c r="DH74" s="7">
        <v>3</v>
      </c>
      <c r="DI74" s="7">
        <v>2</v>
      </c>
      <c r="DJ74" s="7">
        <v>3</v>
      </c>
      <c r="DK74" s="7">
        <v>0</v>
      </c>
      <c r="DL74" s="7">
        <v>0</v>
      </c>
      <c r="DM74" s="7">
        <v>5</v>
      </c>
      <c r="DN74" s="7">
        <v>2</v>
      </c>
      <c r="DO74" s="7">
        <v>1</v>
      </c>
      <c r="DP74" s="7">
        <v>2</v>
      </c>
      <c r="DQ74" s="7">
        <v>1</v>
      </c>
      <c r="DR74" s="7">
        <v>3</v>
      </c>
      <c r="DS74" s="7">
        <v>1</v>
      </c>
      <c r="DT74" s="7">
        <v>0</v>
      </c>
      <c r="DU74" s="7">
        <v>1</v>
      </c>
      <c r="DV74" s="7">
        <v>1</v>
      </c>
      <c r="DW74" s="7">
        <v>1</v>
      </c>
      <c r="DX74" s="7">
        <v>0</v>
      </c>
      <c r="DY74" s="7">
        <v>0</v>
      </c>
      <c r="DZ74" s="7">
        <v>3</v>
      </c>
      <c r="EA74" s="7">
        <v>0</v>
      </c>
      <c r="EB74" s="7">
        <v>2</v>
      </c>
      <c r="EC74" s="7">
        <v>1</v>
      </c>
      <c r="ED74" s="7">
        <v>1</v>
      </c>
      <c r="EE74" s="7">
        <v>3</v>
      </c>
      <c r="EF74" s="7">
        <v>0</v>
      </c>
      <c r="EG74" s="7">
        <v>1</v>
      </c>
      <c r="EH74" s="7">
        <v>2</v>
      </c>
      <c r="EI74" s="7">
        <v>1</v>
      </c>
      <c r="EJ74" s="7">
        <v>2</v>
      </c>
      <c r="EK74" s="7">
        <v>4</v>
      </c>
      <c r="EL74" s="7">
        <v>0</v>
      </c>
      <c r="EM74" s="7">
        <v>1</v>
      </c>
      <c r="EN74" s="7">
        <v>0</v>
      </c>
      <c r="EO74" s="7">
        <v>1</v>
      </c>
      <c r="EP74" s="7">
        <v>1</v>
      </c>
      <c r="EQ74" s="7">
        <v>3</v>
      </c>
      <c r="ER74" s="7">
        <v>5</v>
      </c>
      <c r="ES74" s="7">
        <v>0</v>
      </c>
      <c r="ET74" s="7">
        <v>3</v>
      </c>
      <c r="EU74" s="7">
        <v>1</v>
      </c>
      <c r="EV74" s="7">
        <v>0</v>
      </c>
      <c r="EW74" s="7">
        <v>0</v>
      </c>
      <c r="EX74" s="7">
        <v>0</v>
      </c>
      <c r="EY74" s="7">
        <v>2</v>
      </c>
      <c r="EZ74" s="7">
        <v>0</v>
      </c>
      <c r="FA74" s="7">
        <v>0</v>
      </c>
      <c r="FB74" s="7">
        <v>1</v>
      </c>
      <c r="FC74" s="7">
        <v>0</v>
      </c>
      <c r="FD74" s="7">
        <v>0</v>
      </c>
      <c r="FE74" s="7">
        <v>2</v>
      </c>
      <c r="FF74" s="7">
        <v>1</v>
      </c>
      <c r="FG74" s="7">
        <v>1</v>
      </c>
      <c r="FH74" s="7">
        <v>2</v>
      </c>
      <c r="FI74" s="7">
        <v>7</v>
      </c>
      <c r="FJ74" s="7">
        <v>2</v>
      </c>
      <c r="FK74" s="7">
        <v>3</v>
      </c>
      <c r="FL74" s="7">
        <v>2</v>
      </c>
      <c r="FM74" s="7">
        <v>1</v>
      </c>
      <c r="FN74" s="7">
        <v>1</v>
      </c>
      <c r="FO74" s="7">
        <v>1</v>
      </c>
      <c r="FP74" s="7">
        <v>0</v>
      </c>
      <c r="FQ74" s="7">
        <v>0</v>
      </c>
      <c r="FR74" s="7">
        <v>0</v>
      </c>
      <c r="FS74" s="7">
        <v>3</v>
      </c>
      <c r="FT74" s="7">
        <v>4</v>
      </c>
      <c r="FU74" s="7">
        <v>0</v>
      </c>
      <c r="FV74" s="7">
        <v>0</v>
      </c>
      <c r="FW74" s="7">
        <v>0</v>
      </c>
      <c r="FX74" s="7">
        <v>2</v>
      </c>
      <c r="FY74" s="7">
        <v>0</v>
      </c>
      <c r="FZ74" s="7">
        <v>1</v>
      </c>
      <c r="GA74" s="7">
        <v>3</v>
      </c>
      <c r="GB74" s="7">
        <v>0</v>
      </c>
      <c r="GC74" s="7">
        <v>1</v>
      </c>
      <c r="GD74" s="7">
        <v>0</v>
      </c>
      <c r="GE74" s="7">
        <v>1</v>
      </c>
      <c r="GF74" s="7">
        <v>1</v>
      </c>
      <c r="GG74" s="7">
        <v>3</v>
      </c>
      <c r="GH74" s="7">
        <v>0</v>
      </c>
      <c r="GI74" s="7">
        <v>0</v>
      </c>
      <c r="GJ74" s="7">
        <v>2</v>
      </c>
      <c r="GK74" s="7">
        <v>4</v>
      </c>
      <c r="GL74" s="7">
        <v>1</v>
      </c>
      <c r="GM74" s="7">
        <v>1</v>
      </c>
      <c r="GN74" s="7">
        <v>4</v>
      </c>
      <c r="GO74" s="7">
        <v>1</v>
      </c>
      <c r="GP74" s="7">
        <v>0</v>
      </c>
      <c r="GQ74" s="7">
        <v>5</v>
      </c>
      <c r="GR74" s="7">
        <v>3</v>
      </c>
      <c r="GS74" s="7">
        <v>1</v>
      </c>
      <c r="GT74" s="7">
        <v>0</v>
      </c>
      <c r="GU74" s="7">
        <v>0</v>
      </c>
      <c r="GV74" s="7">
        <v>2</v>
      </c>
      <c r="GW74" s="7">
        <v>4</v>
      </c>
      <c r="GX74" s="7">
        <v>1</v>
      </c>
      <c r="GY74" s="7">
        <v>0</v>
      </c>
      <c r="GZ74" s="7">
        <v>1</v>
      </c>
      <c r="HA74" s="7">
        <v>1</v>
      </c>
      <c r="HB74" s="7">
        <v>1</v>
      </c>
      <c r="HC74" s="7">
        <v>1</v>
      </c>
      <c r="HD74" s="7">
        <v>1</v>
      </c>
      <c r="HE74" s="7">
        <v>1</v>
      </c>
      <c r="HF74" s="7">
        <v>1</v>
      </c>
      <c r="HG74" s="7">
        <v>1</v>
      </c>
      <c r="HH74" s="7">
        <v>3</v>
      </c>
      <c r="HI74" s="7">
        <v>0</v>
      </c>
      <c r="HJ74" s="7">
        <v>1</v>
      </c>
      <c r="HK74" s="7">
        <v>1</v>
      </c>
      <c r="HL74" s="7">
        <v>2</v>
      </c>
      <c r="HM74" s="7">
        <v>0</v>
      </c>
      <c r="HN74" s="7">
        <v>1</v>
      </c>
      <c r="HO74" s="7">
        <v>0</v>
      </c>
      <c r="HP74" s="7">
        <v>2</v>
      </c>
      <c r="HQ74" s="7">
        <v>0</v>
      </c>
      <c r="HR74" s="7">
        <v>3</v>
      </c>
      <c r="HS74" s="7">
        <v>1</v>
      </c>
      <c r="HT74" s="7">
        <v>3</v>
      </c>
      <c r="HU74" s="7">
        <v>0</v>
      </c>
      <c r="HV74" s="7">
        <v>1</v>
      </c>
      <c r="HW74" s="7">
        <v>0</v>
      </c>
      <c r="HX74" s="7">
        <v>3</v>
      </c>
      <c r="HY74" s="7">
        <v>0</v>
      </c>
      <c r="HZ74" s="7">
        <v>3</v>
      </c>
      <c r="IA74" s="7">
        <v>0</v>
      </c>
      <c r="IB74" s="7">
        <v>2</v>
      </c>
      <c r="IC74" s="7">
        <v>0</v>
      </c>
      <c r="ID74" s="7">
        <v>0</v>
      </c>
      <c r="IE74" s="7">
        <v>1</v>
      </c>
      <c r="IF74" s="7">
        <v>1</v>
      </c>
      <c r="IG74" s="7">
        <v>0</v>
      </c>
      <c r="IH74" s="7">
        <v>1</v>
      </c>
      <c r="II74" s="7">
        <v>3</v>
      </c>
      <c r="IJ74" s="7">
        <v>0</v>
      </c>
      <c r="IK74" s="7">
        <v>1</v>
      </c>
      <c r="IL74" s="7">
        <v>2</v>
      </c>
      <c r="IM74" s="7">
        <v>1</v>
      </c>
      <c r="IN74" s="7">
        <v>0</v>
      </c>
      <c r="IO74" s="7">
        <v>2</v>
      </c>
      <c r="IP74" s="7">
        <v>0</v>
      </c>
      <c r="IQ74" s="7">
        <v>1</v>
      </c>
      <c r="IR74" s="7">
        <v>1</v>
      </c>
      <c r="IS74" s="7">
        <v>4</v>
      </c>
      <c r="IT74" s="7">
        <v>1</v>
      </c>
      <c r="IU74" s="7">
        <v>3</v>
      </c>
      <c r="IV74" s="7">
        <v>2</v>
      </c>
      <c r="IW74" s="7">
        <v>0</v>
      </c>
      <c r="IX74" s="7">
        <v>5</v>
      </c>
      <c r="IY74" s="7">
        <v>2</v>
      </c>
      <c r="IZ74" s="7">
        <v>0</v>
      </c>
      <c r="JA74" s="7">
        <v>4</v>
      </c>
      <c r="JB74" s="7">
        <v>1</v>
      </c>
      <c r="JC74" s="7">
        <v>4</v>
      </c>
      <c r="JD74" s="7">
        <v>2</v>
      </c>
      <c r="JE74" s="7">
        <v>3</v>
      </c>
      <c r="JF74" s="7">
        <v>1</v>
      </c>
      <c r="JG74" s="7">
        <v>1</v>
      </c>
      <c r="JH74" s="7">
        <v>2</v>
      </c>
      <c r="JI74" s="7">
        <v>7</v>
      </c>
      <c r="JJ74" s="7">
        <v>2</v>
      </c>
      <c r="JK74" s="7">
        <v>0</v>
      </c>
      <c r="JL74" s="7">
        <v>0</v>
      </c>
      <c r="JM74" s="7">
        <v>1</v>
      </c>
      <c r="JN74" s="7">
        <v>0</v>
      </c>
      <c r="JO74" s="7">
        <v>0</v>
      </c>
      <c r="JP74" s="7">
        <v>8</v>
      </c>
      <c r="JQ74" s="7">
        <v>8</v>
      </c>
      <c r="JR74" s="7">
        <v>4</v>
      </c>
      <c r="JS74" s="7">
        <v>1</v>
      </c>
      <c r="JT74" s="7">
        <v>0</v>
      </c>
      <c r="JU74" s="7">
        <v>1</v>
      </c>
      <c r="JV74" s="7">
        <v>2</v>
      </c>
      <c r="JW74" s="7">
        <v>4</v>
      </c>
      <c r="JX74" s="7">
        <v>4</v>
      </c>
      <c r="JY74" s="7">
        <v>3</v>
      </c>
      <c r="JZ74" s="7">
        <v>2</v>
      </c>
      <c r="KA74" s="7">
        <v>8</v>
      </c>
      <c r="KB74" s="7">
        <v>2</v>
      </c>
      <c r="KC74" s="7">
        <v>1</v>
      </c>
      <c r="KD74" s="7">
        <v>3</v>
      </c>
      <c r="KE74" s="7">
        <v>3</v>
      </c>
      <c r="KF74" s="7">
        <v>1</v>
      </c>
      <c r="KG74" s="7">
        <v>2</v>
      </c>
      <c r="KH74" s="7">
        <v>5</v>
      </c>
      <c r="KI74" s="7">
        <v>1</v>
      </c>
      <c r="KJ74" s="7">
        <v>0</v>
      </c>
      <c r="KK74" s="7">
        <v>3</v>
      </c>
      <c r="KL74" s="7">
        <v>3</v>
      </c>
      <c r="KM74" s="7">
        <v>2</v>
      </c>
      <c r="KN74" s="7">
        <v>1</v>
      </c>
      <c r="KO74" s="7">
        <v>2</v>
      </c>
      <c r="KP74" s="7">
        <v>1</v>
      </c>
      <c r="KQ74" s="7">
        <v>3</v>
      </c>
      <c r="KR74" s="7">
        <v>9</v>
      </c>
      <c r="KS74" s="7">
        <v>5</v>
      </c>
      <c r="KT74" s="7">
        <v>4</v>
      </c>
      <c r="KU74" s="7">
        <v>3</v>
      </c>
      <c r="KV74" s="7">
        <v>4</v>
      </c>
      <c r="KW74" s="7">
        <v>10</v>
      </c>
      <c r="KX74" s="7">
        <v>3</v>
      </c>
      <c r="KY74" s="7">
        <v>0</v>
      </c>
      <c r="KZ74" s="7">
        <v>3</v>
      </c>
      <c r="LA74" s="7">
        <v>0</v>
      </c>
      <c r="LB74" s="7">
        <v>2</v>
      </c>
      <c r="LC74" s="7">
        <v>1</v>
      </c>
      <c r="LD74" s="7">
        <v>0</v>
      </c>
      <c r="LE74" s="7">
        <v>3</v>
      </c>
      <c r="LF74" s="7">
        <v>7</v>
      </c>
      <c r="LG74" s="7">
        <v>2</v>
      </c>
      <c r="LH74" s="7">
        <v>2</v>
      </c>
      <c r="LI74" s="7">
        <v>2</v>
      </c>
      <c r="LJ74" s="7">
        <v>1</v>
      </c>
      <c r="LK74" s="7">
        <v>2</v>
      </c>
      <c r="LL74" s="7">
        <v>0</v>
      </c>
      <c r="LM74" s="7">
        <v>4</v>
      </c>
      <c r="LN74" s="7">
        <v>0</v>
      </c>
      <c r="LO74" s="7">
        <v>1</v>
      </c>
      <c r="LP74" s="7">
        <v>2</v>
      </c>
      <c r="LQ74" s="7">
        <v>1</v>
      </c>
      <c r="LR74" s="7">
        <v>3</v>
      </c>
      <c r="LS74" s="7">
        <v>7</v>
      </c>
      <c r="LT74" s="7">
        <v>1</v>
      </c>
      <c r="LU74" s="7">
        <v>1</v>
      </c>
      <c r="LV74" s="7">
        <v>2</v>
      </c>
      <c r="LW74" s="8">
        <f t="shared" si="38"/>
        <v>1.7511111111111111</v>
      </c>
      <c r="LX74" s="8">
        <f t="shared" si="39"/>
        <v>8.1653018091872517E-3</v>
      </c>
      <c r="LY74" s="8">
        <f t="shared" si="40"/>
        <v>8.7555555555555553E-2</v>
      </c>
      <c r="LZ74" s="7">
        <v>1</v>
      </c>
      <c r="MA74" s="7">
        <v>2</v>
      </c>
      <c r="MB74" s="7">
        <v>0</v>
      </c>
      <c r="MC74" s="7">
        <v>0</v>
      </c>
      <c r="MD74" s="7">
        <v>0</v>
      </c>
      <c r="ME74" s="7">
        <v>0</v>
      </c>
      <c r="MF74" s="7">
        <v>0</v>
      </c>
      <c r="MG74" s="7">
        <v>0</v>
      </c>
      <c r="MH74" s="7">
        <v>2</v>
      </c>
      <c r="MI74" s="7">
        <v>4</v>
      </c>
      <c r="MJ74" s="7">
        <v>4</v>
      </c>
      <c r="MK74" s="7">
        <v>2</v>
      </c>
      <c r="ML74" s="7">
        <v>1</v>
      </c>
      <c r="MM74" s="7">
        <v>4</v>
      </c>
      <c r="MN74" s="7">
        <v>1</v>
      </c>
      <c r="MO74" s="7">
        <v>1</v>
      </c>
      <c r="MP74" s="7">
        <v>4</v>
      </c>
      <c r="MQ74" s="7">
        <v>3</v>
      </c>
      <c r="MR74" s="7">
        <v>0</v>
      </c>
      <c r="MS74" s="7">
        <v>0</v>
      </c>
      <c r="MT74" s="7">
        <v>2</v>
      </c>
      <c r="MU74" s="7">
        <v>3</v>
      </c>
      <c r="MV74" s="7">
        <v>5</v>
      </c>
      <c r="MW74" s="7">
        <v>3</v>
      </c>
      <c r="MX74" s="7">
        <v>3</v>
      </c>
      <c r="MY74" s="7">
        <v>6</v>
      </c>
      <c r="MZ74" s="7">
        <v>13</v>
      </c>
      <c r="NA74" s="7">
        <v>7</v>
      </c>
      <c r="NB74" s="7">
        <v>1</v>
      </c>
      <c r="NC74" s="7">
        <v>3</v>
      </c>
      <c r="ND74" s="7">
        <v>6</v>
      </c>
      <c r="NE74" s="7">
        <v>5</v>
      </c>
      <c r="NF74" s="7">
        <v>6</v>
      </c>
      <c r="NG74" s="7">
        <v>0</v>
      </c>
      <c r="NH74" s="7">
        <v>0</v>
      </c>
      <c r="NI74" s="7">
        <v>2</v>
      </c>
      <c r="NJ74" s="7">
        <v>2</v>
      </c>
      <c r="NK74" s="7">
        <v>2</v>
      </c>
      <c r="NL74" s="7">
        <v>1</v>
      </c>
      <c r="NM74" s="7">
        <v>5</v>
      </c>
      <c r="NN74" s="7">
        <v>0</v>
      </c>
      <c r="NO74" s="7">
        <v>0</v>
      </c>
      <c r="NP74" s="7">
        <v>3</v>
      </c>
      <c r="NQ74" s="7">
        <v>1</v>
      </c>
      <c r="NR74" s="7">
        <v>1</v>
      </c>
      <c r="NS74" s="7">
        <v>3</v>
      </c>
      <c r="NT74" s="7">
        <v>4</v>
      </c>
      <c r="NU74" s="7">
        <v>13</v>
      </c>
      <c r="NV74" s="7">
        <v>10</v>
      </c>
      <c r="NW74" s="7">
        <v>4</v>
      </c>
      <c r="NX74" s="7">
        <v>6</v>
      </c>
      <c r="NY74" s="7">
        <v>2</v>
      </c>
      <c r="NZ74" s="7">
        <v>1</v>
      </c>
      <c r="OA74" s="7">
        <v>0</v>
      </c>
      <c r="OB74" s="7">
        <v>3</v>
      </c>
      <c r="OC74" s="7">
        <v>1</v>
      </c>
      <c r="OD74" s="7">
        <v>2</v>
      </c>
      <c r="OE74" s="7">
        <v>3</v>
      </c>
      <c r="OF74" s="7">
        <v>8</v>
      </c>
      <c r="OG74" s="7">
        <v>7</v>
      </c>
      <c r="OH74" s="7">
        <v>4</v>
      </c>
      <c r="OI74" s="7">
        <v>12</v>
      </c>
      <c r="OJ74" s="7">
        <v>4</v>
      </c>
      <c r="OK74" s="7">
        <v>2</v>
      </c>
      <c r="OL74" s="7">
        <v>5</v>
      </c>
      <c r="OM74" s="7">
        <v>6</v>
      </c>
      <c r="ON74" s="7">
        <v>3</v>
      </c>
      <c r="OO74" s="7">
        <v>0</v>
      </c>
      <c r="OP74" s="7">
        <v>5</v>
      </c>
      <c r="OQ74" s="7">
        <v>1</v>
      </c>
      <c r="OR74" s="7">
        <v>0</v>
      </c>
      <c r="OS74" s="7">
        <v>11</v>
      </c>
      <c r="OT74" s="7">
        <v>7</v>
      </c>
      <c r="OU74" s="7">
        <v>6</v>
      </c>
      <c r="OV74" s="7">
        <v>11</v>
      </c>
      <c r="OW74" s="7">
        <v>11</v>
      </c>
      <c r="OX74" s="7">
        <v>13</v>
      </c>
      <c r="OY74" s="7">
        <v>0</v>
      </c>
      <c r="OZ74" s="7">
        <v>8</v>
      </c>
      <c r="PA74" s="7">
        <v>2</v>
      </c>
      <c r="PB74" s="7">
        <v>6</v>
      </c>
      <c r="PC74" s="7">
        <v>1</v>
      </c>
      <c r="PD74" s="7">
        <v>5</v>
      </c>
      <c r="PE74" s="7">
        <v>8</v>
      </c>
      <c r="PF74" s="7">
        <v>9</v>
      </c>
      <c r="PG74" s="7">
        <v>3</v>
      </c>
      <c r="PH74" s="7">
        <v>5</v>
      </c>
      <c r="PI74" s="7">
        <v>5</v>
      </c>
      <c r="PJ74" s="7">
        <v>0</v>
      </c>
      <c r="PK74" s="7">
        <v>9</v>
      </c>
      <c r="PL74" s="7">
        <v>1</v>
      </c>
      <c r="PM74" s="7">
        <v>0</v>
      </c>
      <c r="PN74" s="7">
        <v>0</v>
      </c>
      <c r="PO74" s="7">
        <v>3</v>
      </c>
      <c r="PP74" s="7">
        <v>6</v>
      </c>
      <c r="PQ74" s="7">
        <v>3</v>
      </c>
      <c r="PR74" s="7">
        <v>11</v>
      </c>
      <c r="PS74" s="7">
        <v>12</v>
      </c>
      <c r="PT74" s="7">
        <v>4</v>
      </c>
      <c r="PU74" s="7">
        <v>5</v>
      </c>
      <c r="PV74" s="7">
        <v>7</v>
      </c>
      <c r="PW74" s="7">
        <v>1</v>
      </c>
      <c r="PX74" s="7">
        <v>1</v>
      </c>
      <c r="PY74" s="7">
        <v>2</v>
      </c>
      <c r="PZ74" s="7">
        <v>5</v>
      </c>
      <c r="QA74" s="7">
        <v>3</v>
      </c>
      <c r="QB74" s="7">
        <v>4</v>
      </c>
      <c r="QC74" s="7">
        <v>9</v>
      </c>
      <c r="QD74" s="7">
        <v>6</v>
      </c>
      <c r="QE74" s="7">
        <v>3</v>
      </c>
      <c r="QF74" s="7">
        <v>1</v>
      </c>
      <c r="QG74" s="7">
        <v>4</v>
      </c>
      <c r="QH74" s="7">
        <v>0</v>
      </c>
      <c r="QI74" s="7">
        <v>0</v>
      </c>
      <c r="QJ74" s="7">
        <v>0</v>
      </c>
      <c r="QK74" s="7">
        <v>0</v>
      </c>
      <c r="QL74" s="7">
        <v>0</v>
      </c>
      <c r="QM74" s="7">
        <v>0</v>
      </c>
      <c r="QN74" s="7">
        <v>0</v>
      </c>
      <c r="QO74" s="7">
        <v>0</v>
      </c>
      <c r="QP74" s="7">
        <v>0</v>
      </c>
      <c r="QQ74" s="7">
        <v>2</v>
      </c>
      <c r="QR74" s="7">
        <v>0</v>
      </c>
      <c r="QS74" s="7">
        <v>0</v>
      </c>
      <c r="QT74" s="7">
        <v>0</v>
      </c>
      <c r="QU74" s="7">
        <v>0</v>
      </c>
      <c r="QV74" s="7">
        <v>0</v>
      </c>
      <c r="QW74" s="7">
        <v>0</v>
      </c>
      <c r="QX74" s="7">
        <v>0</v>
      </c>
      <c r="QY74" s="7">
        <v>0</v>
      </c>
      <c r="QZ74" s="7">
        <v>0</v>
      </c>
      <c r="RA74" s="7">
        <v>0</v>
      </c>
      <c r="RB74" s="8">
        <f t="shared" si="41"/>
        <v>3.2651515151515151</v>
      </c>
      <c r="RC74" s="8">
        <f t="shared" si="42"/>
        <v>2.6106947519220016E-2</v>
      </c>
      <c r="RD74" s="8">
        <f t="shared" si="43"/>
        <v>0.16325757575757577</v>
      </c>
      <c r="RE74" s="7">
        <v>0</v>
      </c>
      <c r="RF74" s="7">
        <v>0</v>
      </c>
      <c r="RG74" s="7">
        <v>1</v>
      </c>
      <c r="RH74" s="7">
        <v>0</v>
      </c>
      <c r="RI74" s="7">
        <v>0</v>
      </c>
      <c r="RJ74" s="7">
        <v>1</v>
      </c>
      <c r="RK74" s="7">
        <v>0</v>
      </c>
      <c r="RL74" s="7">
        <v>0</v>
      </c>
      <c r="RM74" s="7">
        <v>1</v>
      </c>
      <c r="RN74" s="7">
        <v>0</v>
      </c>
      <c r="RO74" s="7">
        <v>0</v>
      </c>
      <c r="RP74" s="7">
        <v>5</v>
      </c>
      <c r="RQ74" s="7">
        <v>0</v>
      </c>
      <c r="RR74" s="7">
        <v>2</v>
      </c>
      <c r="RS74" s="7">
        <v>3</v>
      </c>
      <c r="RT74" s="7">
        <v>1</v>
      </c>
      <c r="RU74" s="7">
        <v>2</v>
      </c>
      <c r="RV74" s="7">
        <v>0</v>
      </c>
      <c r="RW74" s="7">
        <v>3</v>
      </c>
      <c r="RX74" s="7">
        <v>0</v>
      </c>
      <c r="RY74" s="8">
        <f t="shared" si="44"/>
        <v>0.95</v>
      </c>
      <c r="RZ74" s="8">
        <f t="shared" si="45"/>
        <v>6.9726910911520806E-2</v>
      </c>
      <c r="SA74" s="8">
        <f t="shared" si="46"/>
        <v>4.7500000000000001E-2</v>
      </c>
      <c r="SB74" s="7">
        <v>2</v>
      </c>
      <c r="SC74" s="7">
        <v>0</v>
      </c>
      <c r="SD74" s="7">
        <v>8</v>
      </c>
      <c r="SE74" s="7">
        <v>1</v>
      </c>
      <c r="SF74" s="7">
        <v>4</v>
      </c>
      <c r="SG74" s="7">
        <v>11</v>
      </c>
      <c r="SH74" s="7">
        <v>0</v>
      </c>
      <c r="SI74" s="7">
        <v>5</v>
      </c>
      <c r="SJ74" s="7">
        <v>1</v>
      </c>
      <c r="SK74" s="7">
        <v>8</v>
      </c>
      <c r="SL74" s="7">
        <v>0</v>
      </c>
      <c r="SM74" s="7">
        <v>2</v>
      </c>
      <c r="SN74" s="7">
        <v>0</v>
      </c>
      <c r="SO74" s="7">
        <v>3</v>
      </c>
      <c r="SP74" s="7">
        <v>2</v>
      </c>
      <c r="SQ74" s="7">
        <v>1</v>
      </c>
      <c r="SR74" s="7">
        <v>2</v>
      </c>
      <c r="SS74" s="7">
        <v>0</v>
      </c>
      <c r="ST74" s="7">
        <v>3</v>
      </c>
      <c r="SU74" s="7">
        <v>1</v>
      </c>
      <c r="SV74" s="7">
        <v>0</v>
      </c>
      <c r="SW74" s="7">
        <v>2</v>
      </c>
      <c r="SX74" s="7">
        <v>0</v>
      </c>
      <c r="SY74" s="7">
        <v>0</v>
      </c>
      <c r="SZ74" s="7">
        <v>1</v>
      </c>
      <c r="TA74" s="7">
        <v>3</v>
      </c>
      <c r="TB74" s="7">
        <v>1</v>
      </c>
      <c r="TC74" s="7">
        <v>6</v>
      </c>
      <c r="TD74" s="7">
        <v>20</v>
      </c>
      <c r="TE74" s="7">
        <v>21</v>
      </c>
      <c r="TF74" s="7">
        <v>4</v>
      </c>
      <c r="TG74" s="7">
        <v>3</v>
      </c>
      <c r="TH74" s="7">
        <v>2</v>
      </c>
      <c r="TI74" s="7">
        <v>7</v>
      </c>
      <c r="TJ74" s="7">
        <v>1</v>
      </c>
      <c r="TK74" s="7">
        <v>2</v>
      </c>
      <c r="TL74" s="7">
        <v>0</v>
      </c>
      <c r="TM74" s="7">
        <v>0</v>
      </c>
      <c r="TN74" s="7">
        <v>0</v>
      </c>
      <c r="TO74" s="7">
        <v>0</v>
      </c>
      <c r="TP74" s="7">
        <v>0</v>
      </c>
      <c r="TQ74" s="7">
        <v>3</v>
      </c>
      <c r="TR74" s="7">
        <v>0</v>
      </c>
      <c r="TS74" s="7">
        <v>0</v>
      </c>
      <c r="TT74" s="7">
        <v>1</v>
      </c>
      <c r="TU74" s="7">
        <v>3</v>
      </c>
      <c r="TV74" s="7">
        <v>0</v>
      </c>
      <c r="TW74" s="7">
        <v>1</v>
      </c>
      <c r="TX74" s="7">
        <v>1</v>
      </c>
      <c r="TY74" s="7">
        <v>0</v>
      </c>
      <c r="TZ74" s="7">
        <v>1</v>
      </c>
      <c r="UA74" s="7">
        <v>1</v>
      </c>
      <c r="UB74" s="7">
        <v>0</v>
      </c>
      <c r="UC74" s="7">
        <v>0</v>
      </c>
      <c r="UD74" s="7">
        <v>0</v>
      </c>
      <c r="UE74" s="7">
        <v>5</v>
      </c>
      <c r="UF74" s="7">
        <v>0</v>
      </c>
      <c r="UG74" s="7">
        <v>1</v>
      </c>
      <c r="UH74" s="7">
        <v>0</v>
      </c>
      <c r="UI74" s="7">
        <v>1</v>
      </c>
      <c r="UJ74" s="7">
        <v>1</v>
      </c>
      <c r="UK74" s="7">
        <v>1</v>
      </c>
      <c r="UL74" s="7">
        <v>0</v>
      </c>
      <c r="UM74" s="7">
        <v>0</v>
      </c>
      <c r="UN74" s="7">
        <v>1</v>
      </c>
      <c r="UO74" s="7">
        <v>1</v>
      </c>
      <c r="UP74" s="7">
        <v>0</v>
      </c>
      <c r="UQ74" s="7">
        <v>2</v>
      </c>
      <c r="UR74" s="7">
        <v>0</v>
      </c>
      <c r="US74" s="7">
        <v>0</v>
      </c>
      <c r="UT74" s="7">
        <v>2</v>
      </c>
      <c r="UU74" s="7">
        <v>1</v>
      </c>
      <c r="UV74" s="7">
        <v>0</v>
      </c>
      <c r="UW74" s="7">
        <v>0</v>
      </c>
      <c r="UX74" s="7">
        <v>0</v>
      </c>
      <c r="UY74" s="7">
        <v>1</v>
      </c>
      <c r="UZ74" s="7">
        <v>0</v>
      </c>
      <c r="VA74" s="7">
        <v>1</v>
      </c>
      <c r="VB74" s="7">
        <v>0</v>
      </c>
      <c r="VC74" s="7">
        <v>1</v>
      </c>
      <c r="VD74" s="7">
        <v>0</v>
      </c>
      <c r="VE74" s="7">
        <v>1</v>
      </c>
      <c r="VF74" s="7">
        <v>1</v>
      </c>
      <c r="VG74" s="7">
        <v>0</v>
      </c>
      <c r="VH74" s="7">
        <v>0</v>
      </c>
      <c r="VI74" s="7">
        <v>1</v>
      </c>
      <c r="VJ74" s="7">
        <v>1</v>
      </c>
      <c r="VK74" s="7">
        <v>1</v>
      </c>
      <c r="VL74" s="7">
        <v>2</v>
      </c>
      <c r="VM74" s="7">
        <v>1</v>
      </c>
      <c r="VN74" s="7">
        <v>1</v>
      </c>
      <c r="VO74" s="7">
        <v>0</v>
      </c>
      <c r="VP74" s="7">
        <v>0</v>
      </c>
      <c r="VQ74" s="7">
        <v>1</v>
      </c>
      <c r="VR74" s="7">
        <v>1</v>
      </c>
      <c r="VS74" s="7">
        <v>0</v>
      </c>
      <c r="VT74" s="7">
        <v>0</v>
      </c>
      <c r="VU74" s="7">
        <v>0</v>
      </c>
      <c r="VV74" s="7">
        <v>2</v>
      </c>
      <c r="VW74" s="7">
        <v>0</v>
      </c>
      <c r="VX74" s="7">
        <v>1</v>
      </c>
      <c r="VY74" s="7">
        <v>0</v>
      </c>
      <c r="VZ74" s="7">
        <v>0</v>
      </c>
      <c r="WA74" s="7">
        <v>1</v>
      </c>
      <c r="WB74" s="7">
        <v>1</v>
      </c>
      <c r="WC74" s="7">
        <v>1</v>
      </c>
      <c r="WD74" s="7">
        <v>0</v>
      </c>
      <c r="WE74" s="7">
        <v>1</v>
      </c>
      <c r="WF74" s="7">
        <v>0</v>
      </c>
      <c r="WG74" s="7">
        <v>0</v>
      </c>
      <c r="WH74" s="7">
        <v>2</v>
      </c>
      <c r="WI74" s="7">
        <v>0</v>
      </c>
      <c r="WJ74" s="7">
        <v>0</v>
      </c>
      <c r="WK74" s="7">
        <v>1</v>
      </c>
      <c r="WL74" s="7">
        <v>6</v>
      </c>
      <c r="WM74" s="7">
        <v>26</v>
      </c>
      <c r="WN74" s="7">
        <v>1</v>
      </c>
      <c r="WO74" s="7">
        <v>0</v>
      </c>
      <c r="WP74" s="7">
        <v>0</v>
      </c>
      <c r="WQ74" s="7">
        <v>1</v>
      </c>
      <c r="WR74" s="7">
        <v>8</v>
      </c>
      <c r="WS74" s="7">
        <v>6</v>
      </c>
      <c r="WT74" s="7">
        <v>2</v>
      </c>
      <c r="WU74" s="7">
        <v>2</v>
      </c>
      <c r="WV74" s="7">
        <v>4</v>
      </c>
      <c r="WW74" s="7">
        <v>2</v>
      </c>
      <c r="WX74" s="7">
        <v>1</v>
      </c>
      <c r="WY74" s="7">
        <v>4</v>
      </c>
      <c r="WZ74" s="7">
        <v>4</v>
      </c>
      <c r="XA74" s="7">
        <v>1</v>
      </c>
      <c r="XB74" s="8">
        <f t="shared" si="47"/>
        <v>1.8923076923076922</v>
      </c>
      <c r="XC74" s="8">
        <f t="shared" si="48"/>
        <v>2.8785902551802977E-2</v>
      </c>
      <c r="XD74" s="8">
        <f t="shared" si="49"/>
        <v>9.4615384615384615E-2</v>
      </c>
      <c r="XE74" s="7">
        <v>1086</v>
      </c>
    </row>
    <row r="75" spans="1:629" s="10" customFormat="1">
      <c r="A75" s="11" t="s">
        <v>687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1</v>
      </c>
      <c r="X75" s="7">
        <v>0</v>
      </c>
      <c r="Y75" s="7">
        <v>0</v>
      </c>
      <c r="Z75" s="7">
        <v>0</v>
      </c>
      <c r="AA75" s="7">
        <v>1</v>
      </c>
      <c r="AB75" s="7">
        <v>1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1</v>
      </c>
      <c r="AI75" s="7">
        <v>0</v>
      </c>
      <c r="AJ75" s="7">
        <v>0</v>
      </c>
      <c r="AK75" s="7">
        <v>1</v>
      </c>
      <c r="AL75" s="7">
        <v>1</v>
      </c>
      <c r="AM75" s="7">
        <v>0</v>
      </c>
      <c r="AN75" s="7">
        <v>0</v>
      </c>
      <c r="AO75" s="7">
        <v>0</v>
      </c>
      <c r="AP75" s="7">
        <v>1</v>
      </c>
      <c r="AQ75" s="7">
        <v>1</v>
      </c>
      <c r="AR75" s="7">
        <v>0</v>
      </c>
      <c r="AS75" s="7">
        <v>0</v>
      </c>
      <c r="AT75" s="7">
        <v>0</v>
      </c>
      <c r="AU75" s="7">
        <v>1</v>
      </c>
      <c r="AV75" s="7">
        <v>1</v>
      </c>
      <c r="AW75" s="7">
        <v>0</v>
      </c>
      <c r="AX75" s="7">
        <v>0</v>
      </c>
      <c r="AY75" s="7">
        <v>1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8">
        <f t="shared" si="25"/>
        <v>0.21428571428571427</v>
      </c>
      <c r="BG75" s="8">
        <f t="shared" si="26"/>
        <v>7.3935595643823664E-3</v>
      </c>
      <c r="BH75" s="8">
        <f t="shared" si="27"/>
        <v>1.0714285714285714E-2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8">
        <f t="shared" si="28"/>
        <v>0</v>
      </c>
      <c r="BU75" s="8">
        <f t="shared" si="29"/>
        <v>0</v>
      </c>
      <c r="BV75" s="8">
        <f t="shared" si="30"/>
        <v>0</v>
      </c>
      <c r="BW75" s="7">
        <v>0</v>
      </c>
      <c r="BX75" s="7">
        <v>0</v>
      </c>
      <c r="BY75" s="7">
        <v>0</v>
      </c>
      <c r="BZ75" s="7">
        <v>1</v>
      </c>
      <c r="CA75" s="8">
        <f t="shared" si="31"/>
        <v>0.25</v>
      </c>
      <c r="CB75" s="8">
        <f t="shared" si="32"/>
        <v>0.125</v>
      </c>
      <c r="CC75" s="8">
        <f t="shared" si="33"/>
        <v>1.2500000000000001E-2</v>
      </c>
      <c r="CD75" s="7">
        <v>1</v>
      </c>
      <c r="CE75" s="7">
        <v>0</v>
      </c>
      <c r="CF75" s="7">
        <v>0</v>
      </c>
      <c r="CG75" s="7">
        <v>0</v>
      </c>
      <c r="CH75" s="7">
        <v>0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1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>
        <v>0</v>
      </c>
      <c r="CX75" s="7">
        <v>0</v>
      </c>
      <c r="CY75" s="8">
        <f t="shared" si="34"/>
        <v>9.5238095238095233E-2</v>
      </c>
      <c r="CZ75" s="8">
        <f t="shared" si="35"/>
        <v>1.4323457321862817E-2</v>
      </c>
      <c r="DA75" s="8">
        <f t="shared" si="36"/>
        <v>4.7619047619047623E-3</v>
      </c>
      <c r="DB75" s="7">
        <v>2</v>
      </c>
      <c r="DC75" s="9" t="s">
        <v>614</v>
      </c>
      <c r="DD75" s="9" t="s">
        <v>614</v>
      </c>
      <c r="DE75" s="8">
        <f t="shared" si="37"/>
        <v>1.2820512820512821E-3</v>
      </c>
      <c r="DF75" s="7">
        <v>0</v>
      </c>
      <c r="DG75" s="7">
        <v>2</v>
      </c>
      <c r="DH75" s="7">
        <v>0</v>
      </c>
      <c r="DI75" s="7">
        <v>0</v>
      </c>
      <c r="DJ75" s="7">
        <v>0</v>
      </c>
      <c r="DK75" s="7">
        <v>0</v>
      </c>
      <c r="DL75" s="7">
        <v>0</v>
      </c>
      <c r="DM75" s="7">
        <v>0</v>
      </c>
      <c r="DN75" s="7">
        <v>0</v>
      </c>
      <c r="DO75" s="7">
        <v>0</v>
      </c>
      <c r="DP75" s="7">
        <v>0</v>
      </c>
      <c r="DQ75" s="7">
        <v>0</v>
      </c>
      <c r="DR75" s="7">
        <v>0</v>
      </c>
      <c r="DS75" s="7">
        <v>1</v>
      </c>
      <c r="DT75" s="7">
        <v>0</v>
      </c>
      <c r="DU75" s="7">
        <v>0</v>
      </c>
      <c r="DV75" s="7">
        <v>2</v>
      </c>
      <c r="DW75" s="7">
        <v>1</v>
      </c>
      <c r="DX75" s="7">
        <v>0</v>
      </c>
      <c r="DY75" s="7">
        <v>1</v>
      </c>
      <c r="DZ75" s="7">
        <v>0</v>
      </c>
      <c r="EA75" s="7">
        <v>0</v>
      </c>
      <c r="EB75" s="7">
        <v>1</v>
      </c>
      <c r="EC75" s="7">
        <v>0</v>
      </c>
      <c r="ED75" s="7">
        <v>0</v>
      </c>
      <c r="EE75" s="7">
        <v>2</v>
      </c>
      <c r="EF75" s="7">
        <v>0</v>
      </c>
      <c r="EG75" s="7">
        <v>0</v>
      </c>
      <c r="EH75" s="7">
        <v>0</v>
      </c>
      <c r="EI75" s="7">
        <v>0</v>
      </c>
      <c r="EJ75" s="7">
        <v>1</v>
      </c>
      <c r="EK75" s="7">
        <v>1</v>
      </c>
      <c r="EL75" s="7">
        <v>0</v>
      </c>
      <c r="EM75" s="7">
        <v>2</v>
      </c>
      <c r="EN75" s="7">
        <v>0</v>
      </c>
      <c r="EO75" s="7">
        <v>0</v>
      </c>
      <c r="EP75" s="7">
        <v>0</v>
      </c>
      <c r="EQ75" s="7">
        <v>1</v>
      </c>
      <c r="ER75" s="7">
        <v>0</v>
      </c>
      <c r="ES75" s="7">
        <v>0</v>
      </c>
      <c r="ET75" s="7">
        <v>0</v>
      </c>
      <c r="EU75" s="7">
        <v>0</v>
      </c>
      <c r="EV75" s="7">
        <v>0</v>
      </c>
      <c r="EW75" s="7">
        <v>0</v>
      </c>
      <c r="EX75" s="7">
        <v>0</v>
      </c>
      <c r="EY75" s="7">
        <v>0</v>
      </c>
      <c r="EZ75" s="7">
        <v>0</v>
      </c>
      <c r="FA75" s="7">
        <v>0</v>
      </c>
      <c r="FB75" s="7">
        <v>0</v>
      </c>
      <c r="FC75" s="7">
        <v>0</v>
      </c>
      <c r="FD75" s="7">
        <v>2</v>
      </c>
      <c r="FE75" s="7">
        <v>1</v>
      </c>
      <c r="FF75" s="7">
        <v>0</v>
      </c>
      <c r="FG75" s="7">
        <v>0</v>
      </c>
      <c r="FH75" s="7">
        <v>1</v>
      </c>
      <c r="FI75" s="7">
        <v>1</v>
      </c>
      <c r="FJ75" s="7">
        <v>0</v>
      </c>
      <c r="FK75" s="7">
        <v>0</v>
      </c>
      <c r="FL75" s="7">
        <v>0</v>
      </c>
      <c r="FM75" s="7">
        <v>1</v>
      </c>
      <c r="FN75" s="7">
        <v>0</v>
      </c>
      <c r="FO75" s="7">
        <v>0</v>
      </c>
      <c r="FP75" s="7">
        <v>0</v>
      </c>
      <c r="FQ75" s="7">
        <v>0</v>
      </c>
      <c r="FR75" s="7">
        <v>0</v>
      </c>
      <c r="FS75" s="7">
        <v>0</v>
      </c>
      <c r="FT75" s="7">
        <v>0</v>
      </c>
      <c r="FU75" s="7">
        <v>0</v>
      </c>
      <c r="FV75" s="7">
        <v>1</v>
      </c>
      <c r="FW75" s="7">
        <v>1</v>
      </c>
      <c r="FX75" s="7">
        <v>0</v>
      </c>
      <c r="FY75" s="7">
        <v>1</v>
      </c>
      <c r="FZ75" s="7">
        <v>0</v>
      </c>
      <c r="GA75" s="7">
        <v>0</v>
      </c>
      <c r="GB75" s="7">
        <v>0</v>
      </c>
      <c r="GC75" s="7">
        <v>0</v>
      </c>
      <c r="GD75" s="7">
        <v>2</v>
      </c>
      <c r="GE75" s="7">
        <v>1</v>
      </c>
      <c r="GF75" s="7">
        <v>0</v>
      </c>
      <c r="GG75" s="7">
        <v>0</v>
      </c>
      <c r="GH75" s="7">
        <v>0</v>
      </c>
      <c r="GI75" s="7">
        <v>0</v>
      </c>
      <c r="GJ75" s="7">
        <v>1</v>
      </c>
      <c r="GK75" s="7">
        <v>0</v>
      </c>
      <c r="GL75" s="7">
        <v>0</v>
      </c>
      <c r="GM75" s="7">
        <v>0</v>
      </c>
      <c r="GN75" s="7">
        <v>0</v>
      </c>
      <c r="GO75" s="7">
        <v>0</v>
      </c>
      <c r="GP75" s="7">
        <v>0</v>
      </c>
      <c r="GQ75" s="7">
        <v>0</v>
      </c>
      <c r="GR75" s="7">
        <v>0</v>
      </c>
      <c r="GS75" s="7">
        <v>0</v>
      </c>
      <c r="GT75" s="7">
        <v>1</v>
      </c>
      <c r="GU75" s="7">
        <v>0</v>
      </c>
      <c r="GV75" s="7">
        <v>1</v>
      </c>
      <c r="GW75" s="7">
        <v>0</v>
      </c>
      <c r="GX75" s="7">
        <v>0</v>
      </c>
      <c r="GY75" s="7">
        <v>1</v>
      </c>
      <c r="GZ75" s="7">
        <v>0</v>
      </c>
      <c r="HA75" s="7">
        <v>0</v>
      </c>
      <c r="HB75" s="7">
        <v>2</v>
      </c>
      <c r="HC75" s="7">
        <v>0</v>
      </c>
      <c r="HD75" s="7">
        <v>0</v>
      </c>
      <c r="HE75" s="7">
        <v>0</v>
      </c>
      <c r="HF75" s="7">
        <v>0</v>
      </c>
      <c r="HG75" s="7">
        <v>2</v>
      </c>
      <c r="HH75" s="7">
        <v>2</v>
      </c>
      <c r="HI75" s="7">
        <v>0</v>
      </c>
      <c r="HJ75" s="7">
        <v>1</v>
      </c>
      <c r="HK75" s="7">
        <v>0</v>
      </c>
      <c r="HL75" s="7">
        <v>1</v>
      </c>
      <c r="HM75" s="7">
        <v>2</v>
      </c>
      <c r="HN75" s="7">
        <v>1</v>
      </c>
      <c r="HO75" s="7">
        <v>0</v>
      </c>
      <c r="HP75" s="7">
        <v>1</v>
      </c>
      <c r="HQ75" s="7">
        <v>0</v>
      </c>
      <c r="HR75" s="7">
        <v>0</v>
      </c>
      <c r="HS75" s="7">
        <v>1</v>
      </c>
      <c r="HT75" s="7">
        <v>0</v>
      </c>
      <c r="HU75" s="7">
        <v>1</v>
      </c>
      <c r="HV75" s="7">
        <v>0</v>
      </c>
      <c r="HW75" s="7">
        <v>0</v>
      </c>
      <c r="HX75" s="7">
        <v>0</v>
      </c>
      <c r="HY75" s="7">
        <v>0</v>
      </c>
      <c r="HZ75" s="7">
        <v>0</v>
      </c>
      <c r="IA75" s="7">
        <v>1</v>
      </c>
      <c r="IB75" s="7">
        <v>1</v>
      </c>
      <c r="IC75" s="7">
        <v>1</v>
      </c>
      <c r="ID75" s="7">
        <v>1</v>
      </c>
      <c r="IE75" s="7">
        <v>4</v>
      </c>
      <c r="IF75" s="7">
        <v>0</v>
      </c>
      <c r="IG75" s="7">
        <v>0</v>
      </c>
      <c r="IH75" s="7">
        <v>1</v>
      </c>
      <c r="II75" s="7">
        <v>3</v>
      </c>
      <c r="IJ75" s="7">
        <v>1</v>
      </c>
      <c r="IK75" s="7">
        <v>0</v>
      </c>
      <c r="IL75" s="7">
        <v>2</v>
      </c>
      <c r="IM75" s="7">
        <v>1</v>
      </c>
      <c r="IN75" s="7">
        <v>0</v>
      </c>
      <c r="IO75" s="7">
        <v>0</v>
      </c>
      <c r="IP75" s="7">
        <v>0</v>
      </c>
      <c r="IQ75" s="7">
        <v>1</v>
      </c>
      <c r="IR75" s="7">
        <v>0</v>
      </c>
      <c r="IS75" s="7">
        <v>1</v>
      </c>
      <c r="IT75" s="7">
        <v>0</v>
      </c>
      <c r="IU75" s="7">
        <v>1</v>
      </c>
      <c r="IV75" s="7">
        <v>0</v>
      </c>
      <c r="IW75" s="7">
        <v>1</v>
      </c>
      <c r="IX75" s="7">
        <v>2</v>
      </c>
      <c r="IY75" s="7">
        <v>0</v>
      </c>
      <c r="IZ75" s="7">
        <v>0</v>
      </c>
      <c r="JA75" s="7">
        <v>0</v>
      </c>
      <c r="JB75" s="7">
        <v>1</v>
      </c>
      <c r="JC75" s="7">
        <v>0</v>
      </c>
      <c r="JD75" s="7">
        <v>1</v>
      </c>
      <c r="JE75" s="7">
        <v>0</v>
      </c>
      <c r="JF75" s="7">
        <v>0</v>
      </c>
      <c r="JG75" s="7">
        <v>0</v>
      </c>
      <c r="JH75" s="7">
        <v>0</v>
      </c>
      <c r="JI75" s="7">
        <v>1</v>
      </c>
      <c r="JJ75" s="7">
        <v>1</v>
      </c>
      <c r="JK75" s="7">
        <v>0</v>
      </c>
      <c r="JL75" s="7">
        <v>0</v>
      </c>
      <c r="JM75" s="7">
        <v>0</v>
      </c>
      <c r="JN75" s="7">
        <v>0</v>
      </c>
      <c r="JO75" s="7">
        <v>0</v>
      </c>
      <c r="JP75" s="7">
        <v>1</v>
      </c>
      <c r="JQ75" s="7">
        <v>1</v>
      </c>
      <c r="JR75" s="7">
        <v>0</v>
      </c>
      <c r="JS75" s="7">
        <v>1</v>
      </c>
      <c r="JT75" s="7">
        <v>1</v>
      </c>
      <c r="JU75" s="7">
        <v>1</v>
      </c>
      <c r="JV75" s="7">
        <v>1</v>
      </c>
      <c r="JW75" s="7">
        <v>0</v>
      </c>
      <c r="JX75" s="7">
        <v>1</v>
      </c>
      <c r="JY75" s="7">
        <v>0</v>
      </c>
      <c r="JZ75" s="7">
        <v>0</v>
      </c>
      <c r="KA75" s="7">
        <v>0</v>
      </c>
      <c r="KB75" s="7">
        <v>1</v>
      </c>
      <c r="KC75" s="7">
        <v>0</v>
      </c>
      <c r="KD75" s="7">
        <v>1</v>
      </c>
      <c r="KE75" s="7">
        <v>1</v>
      </c>
      <c r="KF75" s="7">
        <v>0</v>
      </c>
      <c r="KG75" s="7">
        <v>0</v>
      </c>
      <c r="KH75" s="7">
        <v>3</v>
      </c>
      <c r="KI75" s="7">
        <v>0</v>
      </c>
      <c r="KJ75" s="7">
        <v>1</v>
      </c>
      <c r="KK75" s="7">
        <v>1</v>
      </c>
      <c r="KL75" s="7">
        <v>0</v>
      </c>
      <c r="KM75" s="7">
        <v>1</v>
      </c>
      <c r="KN75" s="7">
        <v>0</v>
      </c>
      <c r="KO75" s="7">
        <v>0</v>
      </c>
      <c r="KP75" s="7">
        <v>1</v>
      </c>
      <c r="KQ75" s="7">
        <v>0</v>
      </c>
      <c r="KR75" s="7">
        <v>1</v>
      </c>
      <c r="KS75" s="7">
        <v>0</v>
      </c>
      <c r="KT75" s="7">
        <v>0</v>
      </c>
      <c r="KU75" s="7">
        <v>2</v>
      </c>
      <c r="KV75" s="7">
        <v>0</v>
      </c>
      <c r="KW75" s="7">
        <v>1</v>
      </c>
      <c r="KX75" s="7">
        <v>2</v>
      </c>
      <c r="KY75" s="7">
        <v>0</v>
      </c>
      <c r="KZ75" s="7">
        <v>1</v>
      </c>
      <c r="LA75" s="7">
        <v>0</v>
      </c>
      <c r="LB75" s="7">
        <v>1</v>
      </c>
      <c r="LC75" s="7">
        <v>0</v>
      </c>
      <c r="LD75" s="7">
        <v>1</v>
      </c>
      <c r="LE75" s="7">
        <v>0</v>
      </c>
      <c r="LF75" s="7">
        <v>1</v>
      </c>
      <c r="LG75" s="7">
        <v>0</v>
      </c>
      <c r="LH75" s="7">
        <v>0</v>
      </c>
      <c r="LI75" s="7">
        <v>0</v>
      </c>
      <c r="LJ75" s="7">
        <v>0</v>
      </c>
      <c r="LK75" s="7">
        <v>0</v>
      </c>
      <c r="LL75" s="7">
        <v>0</v>
      </c>
      <c r="LM75" s="7">
        <v>0</v>
      </c>
      <c r="LN75" s="7">
        <v>0</v>
      </c>
      <c r="LO75" s="7">
        <v>0</v>
      </c>
      <c r="LP75" s="7">
        <v>2</v>
      </c>
      <c r="LQ75" s="7">
        <v>1</v>
      </c>
      <c r="LR75" s="7">
        <v>1</v>
      </c>
      <c r="LS75" s="7">
        <v>0</v>
      </c>
      <c r="LT75" s="7">
        <v>0</v>
      </c>
      <c r="LU75" s="7">
        <v>1</v>
      </c>
      <c r="LV75" s="7">
        <v>0</v>
      </c>
      <c r="LW75" s="8">
        <f t="shared" si="38"/>
        <v>0.45777777777777778</v>
      </c>
      <c r="LX75" s="8">
        <f t="shared" si="39"/>
        <v>3.1123706193247709E-3</v>
      </c>
      <c r="LY75" s="8">
        <f t="shared" si="40"/>
        <v>2.2888888888888889E-2</v>
      </c>
      <c r="LZ75" s="7">
        <v>0</v>
      </c>
      <c r="MA75" s="7">
        <v>0</v>
      </c>
      <c r="MB75" s="7">
        <v>0</v>
      </c>
      <c r="MC75" s="7">
        <v>0</v>
      </c>
      <c r="MD75" s="7">
        <v>0</v>
      </c>
      <c r="ME75" s="7">
        <v>0</v>
      </c>
      <c r="MF75" s="7">
        <v>0</v>
      </c>
      <c r="MG75" s="7">
        <v>0</v>
      </c>
      <c r="MH75" s="7">
        <v>0</v>
      </c>
      <c r="MI75" s="7">
        <v>0</v>
      </c>
      <c r="MJ75" s="7">
        <v>1</v>
      </c>
      <c r="MK75" s="7">
        <v>0</v>
      </c>
      <c r="ML75" s="7">
        <v>0</v>
      </c>
      <c r="MM75" s="7">
        <v>1</v>
      </c>
      <c r="MN75" s="7">
        <v>0</v>
      </c>
      <c r="MO75" s="7">
        <v>0</v>
      </c>
      <c r="MP75" s="7">
        <v>0</v>
      </c>
      <c r="MQ75" s="7">
        <v>0</v>
      </c>
      <c r="MR75" s="7">
        <v>0</v>
      </c>
      <c r="MS75" s="7">
        <v>1</v>
      </c>
      <c r="MT75" s="7">
        <v>0</v>
      </c>
      <c r="MU75" s="7">
        <v>0</v>
      </c>
      <c r="MV75" s="7">
        <v>0</v>
      </c>
      <c r="MW75" s="7">
        <v>0</v>
      </c>
      <c r="MX75" s="7">
        <v>0</v>
      </c>
      <c r="MY75" s="7">
        <v>1</v>
      </c>
      <c r="MZ75" s="7">
        <v>2</v>
      </c>
      <c r="NA75" s="7">
        <v>0</v>
      </c>
      <c r="NB75" s="7">
        <v>1</v>
      </c>
      <c r="NC75" s="7">
        <v>0</v>
      </c>
      <c r="ND75" s="7">
        <v>0</v>
      </c>
      <c r="NE75" s="7">
        <v>0</v>
      </c>
      <c r="NF75" s="7">
        <v>1</v>
      </c>
      <c r="NG75" s="7">
        <v>0</v>
      </c>
      <c r="NH75" s="7">
        <v>0</v>
      </c>
      <c r="NI75" s="7">
        <v>1</v>
      </c>
      <c r="NJ75" s="7">
        <v>0</v>
      </c>
      <c r="NK75" s="7">
        <v>1</v>
      </c>
      <c r="NL75" s="7">
        <v>0</v>
      </c>
      <c r="NM75" s="7">
        <v>0</v>
      </c>
      <c r="NN75" s="7">
        <v>0</v>
      </c>
      <c r="NO75" s="7">
        <v>0</v>
      </c>
      <c r="NP75" s="7">
        <v>0</v>
      </c>
      <c r="NQ75" s="7">
        <v>0</v>
      </c>
      <c r="NR75" s="7">
        <v>0</v>
      </c>
      <c r="NS75" s="7">
        <v>0</v>
      </c>
      <c r="NT75" s="7">
        <v>1</v>
      </c>
      <c r="NU75" s="7">
        <v>1</v>
      </c>
      <c r="NV75" s="7">
        <v>0</v>
      </c>
      <c r="NW75" s="7">
        <v>0</v>
      </c>
      <c r="NX75" s="7">
        <v>0</v>
      </c>
      <c r="NY75" s="7">
        <v>0</v>
      </c>
      <c r="NZ75" s="7">
        <v>0</v>
      </c>
      <c r="OA75" s="7">
        <v>0</v>
      </c>
      <c r="OB75" s="7">
        <v>0</v>
      </c>
      <c r="OC75" s="7">
        <v>0</v>
      </c>
      <c r="OD75" s="7">
        <v>0</v>
      </c>
      <c r="OE75" s="7">
        <v>1</v>
      </c>
      <c r="OF75" s="7">
        <v>0</v>
      </c>
      <c r="OG75" s="7">
        <v>0</v>
      </c>
      <c r="OH75" s="7">
        <v>0</v>
      </c>
      <c r="OI75" s="7">
        <v>1</v>
      </c>
      <c r="OJ75" s="7">
        <v>0</v>
      </c>
      <c r="OK75" s="7">
        <v>0</v>
      </c>
      <c r="OL75" s="7">
        <v>0</v>
      </c>
      <c r="OM75" s="7">
        <v>0</v>
      </c>
      <c r="ON75" s="7">
        <v>0</v>
      </c>
      <c r="OO75" s="7">
        <v>0</v>
      </c>
      <c r="OP75" s="7">
        <v>0</v>
      </c>
      <c r="OQ75" s="7">
        <v>0</v>
      </c>
      <c r="OR75" s="7">
        <v>0</v>
      </c>
      <c r="OS75" s="7">
        <v>0</v>
      </c>
      <c r="OT75" s="7">
        <v>0</v>
      </c>
      <c r="OU75" s="7">
        <v>0</v>
      </c>
      <c r="OV75" s="7">
        <v>0</v>
      </c>
      <c r="OW75" s="7">
        <v>0</v>
      </c>
      <c r="OX75" s="7">
        <v>0</v>
      </c>
      <c r="OY75" s="7">
        <v>0</v>
      </c>
      <c r="OZ75" s="7">
        <v>0</v>
      </c>
      <c r="PA75" s="7">
        <v>0</v>
      </c>
      <c r="PB75" s="7">
        <v>0</v>
      </c>
      <c r="PC75" s="7">
        <v>0</v>
      </c>
      <c r="PD75" s="7">
        <v>0</v>
      </c>
      <c r="PE75" s="7">
        <v>0</v>
      </c>
      <c r="PF75" s="7">
        <v>1</v>
      </c>
      <c r="PG75" s="7">
        <v>1</v>
      </c>
      <c r="PH75" s="7">
        <v>0</v>
      </c>
      <c r="PI75" s="7">
        <v>0</v>
      </c>
      <c r="PJ75" s="7">
        <v>0</v>
      </c>
      <c r="PK75" s="7">
        <v>0</v>
      </c>
      <c r="PL75" s="7">
        <v>0</v>
      </c>
      <c r="PM75" s="7">
        <v>0</v>
      </c>
      <c r="PN75" s="7">
        <v>1</v>
      </c>
      <c r="PO75" s="7">
        <v>4</v>
      </c>
      <c r="PP75" s="7">
        <v>1</v>
      </c>
      <c r="PQ75" s="7">
        <v>1</v>
      </c>
      <c r="PR75" s="7">
        <v>1</v>
      </c>
      <c r="PS75" s="7">
        <v>0</v>
      </c>
      <c r="PT75" s="7">
        <v>0</v>
      </c>
      <c r="PU75" s="7">
        <v>0</v>
      </c>
      <c r="PV75" s="7">
        <v>1</v>
      </c>
      <c r="PW75" s="7">
        <v>0</v>
      </c>
      <c r="PX75" s="7">
        <v>0</v>
      </c>
      <c r="PY75" s="7">
        <v>0</v>
      </c>
      <c r="PZ75" s="7">
        <v>0</v>
      </c>
      <c r="QA75" s="7">
        <v>0</v>
      </c>
      <c r="QB75" s="7">
        <v>0</v>
      </c>
      <c r="QC75" s="7">
        <v>0</v>
      </c>
      <c r="QD75" s="7">
        <v>0</v>
      </c>
      <c r="QE75" s="7">
        <v>0</v>
      </c>
      <c r="QF75" s="7">
        <v>0</v>
      </c>
      <c r="QG75" s="7">
        <v>0</v>
      </c>
      <c r="QH75" s="7">
        <v>0</v>
      </c>
      <c r="QI75" s="7">
        <v>0</v>
      </c>
      <c r="QJ75" s="7">
        <v>0</v>
      </c>
      <c r="QK75" s="7">
        <v>0</v>
      </c>
      <c r="QL75" s="7">
        <v>0</v>
      </c>
      <c r="QM75" s="7">
        <v>0</v>
      </c>
      <c r="QN75" s="7">
        <v>0</v>
      </c>
      <c r="QO75" s="7">
        <v>0</v>
      </c>
      <c r="QP75" s="7">
        <v>0</v>
      </c>
      <c r="QQ75" s="7">
        <v>0</v>
      </c>
      <c r="QR75" s="7">
        <v>0</v>
      </c>
      <c r="QS75" s="7">
        <v>0</v>
      </c>
      <c r="QT75" s="7">
        <v>0</v>
      </c>
      <c r="QU75" s="7">
        <v>0</v>
      </c>
      <c r="QV75" s="7">
        <v>0</v>
      </c>
      <c r="QW75" s="7">
        <v>0</v>
      </c>
      <c r="QX75" s="7">
        <v>0</v>
      </c>
      <c r="QY75" s="7">
        <v>0</v>
      </c>
      <c r="QZ75" s="7">
        <v>0</v>
      </c>
      <c r="RA75" s="7">
        <v>0</v>
      </c>
      <c r="RB75" s="8">
        <f t="shared" si="41"/>
        <v>0.18939393939393939</v>
      </c>
      <c r="RC75" s="8">
        <f t="shared" si="42"/>
        <v>3.8745096708379121E-3</v>
      </c>
      <c r="RD75" s="8">
        <f t="shared" si="43"/>
        <v>9.46969696969697E-3</v>
      </c>
      <c r="RE75" s="7">
        <v>0</v>
      </c>
      <c r="RF75" s="7">
        <v>0</v>
      </c>
      <c r="RG75" s="7">
        <v>0</v>
      </c>
      <c r="RH75" s="7">
        <v>0</v>
      </c>
      <c r="RI75" s="7">
        <v>0</v>
      </c>
      <c r="RJ75" s="7">
        <v>0</v>
      </c>
      <c r="RK75" s="7">
        <v>0</v>
      </c>
      <c r="RL75" s="7">
        <v>2</v>
      </c>
      <c r="RM75" s="7">
        <v>0</v>
      </c>
      <c r="RN75" s="7">
        <v>0</v>
      </c>
      <c r="RO75" s="7">
        <v>1</v>
      </c>
      <c r="RP75" s="7">
        <v>0</v>
      </c>
      <c r="RQ75" s="7">
        <v>0</v>
      </c>
      <c r="RR75" s="7">
        <v>0</v>
      </c>
      <c r="RS75" s="7">
        <v>2</v>
      </c>
      <c r="RT75" s="7">
        <v>0</v>
      </c>
      <c r="RU75" s="7">
        <v>0</v>
      </c>
      <c r="RV75" s="7">
        <v>0</v>
      </c>
      <c r="RW75" s="7">
        <v>1</v>
      </c>
      <c r="RX75" s="7">
        <v>0</v>
      </c>
      <c r="RY75" s="8">
        <f t="shared" si="44"/>
        <v>0.3</v>
      </c>
      <c r="RZ75" s="8">
        <f t="shared" si="45"/>
        <v>3.2847334266589312E-2</v>
      </c>
      <c r="SA75" s="8">
        <f t="shared" si="46"/>
        <v>1.4999999999999999E-2</v>
      </c>
      <c r="SB75" s="7">
        <v>0</v>
      </c>
      <c r="SC75" s="7">
        <v>0</v>
      </c>
      <c r="SD75" s="7">
        <v>0</v>
      </c>
      <c r="SE75" s="7">
        <v>0</v>
      </c>
      <c r="SF75" s="7">
        <v>0</v>
      </c>
      <c r="SG75" s="7">
        <v>1</v>
      </c>
      <c r="SH75" s="7">
        <v>1</v>
      </c>
      <c r="SI75" s="7">
        <v>1</v>
      </c>
      <c r="SJ75" s="7">
        <v>0</v>
      </c>
      <c r="SK75" s="7">
        <v>1</v>
      </c>
      <c r="SL75" s="7">
        <v>0</v>
      </c>
      <c r="SM75" s="7">
        <v>0</v>
      </c>
      <c r="SN75" s="7">
        <v>0</v>
      </c>
      <c r="SO75" s="7">
        <v>0</v>
      </c>
      <c r="SP75" s="7">
        <v>0</v>
      </c>
      <c r="SQ75" s="7">
        <v>0</v>
      </c>
      <c r="SR75" s="7">
        <v>1</v>
      </c>
      <c r="SS75" s="7">
        <v>0</v>
      </c>
      <c r="ST75" s="7">
        <v>0</v>
      </c>
      <c r="SU75" s="7">
        <v>1</v>
      </c>
      <c r="SV75" s="7">
        <v>0</v>
      </c>
      <c r="SW75" s="7">
        <v>0</v>
      </c>
      <c r="SX75" s="7">
        <v>0</v>
      </c>
      <c r="SY75" s="7">
        <v>0</v>
      </c>
      <c r="SZ75" s="7">
        <v>0</v>
      </c>
      <c r="TA75" s="7">
        <v>0</v>
      </c>
      <c r="TB75" s="7">
        <v>0</v>
      </c>
      <c r="TC75" s="7">
        <v>0</v>
      </c>
      <c r="TD75" s="7">
        <v>0</v>
      </c>
      <c r="TE75" s="7">
        <v>1</v>
      </c>
      <c r="TF75" s="7">
        <v>0</v>
      </c>
      <c r="TG75" s="7">
        <v>1</v>
      </c>
      <c r="TH75" s="7">
        <v>0</v>
      </c>
      <c r="TI75" s="7">
        <v>0</v>
      </c>
      <c r="TJ75" s="7">
        <v>0</v>
      </c>
      <c r="TK75" s="7">
        <v>0</v>
      </c>
      <c r="TL75" s="7">
        <v>0</v>
      </c>
      <c r="TM75" s="7">
        <v>0</v>
      </c>
      <c r="TN75" s="7">
        <v>0</v>
      </c>
      <c r="TO75" s="7">
        <v>0</v>
      </c>
      <c r="TP75" s="7">
        <v>0</v>
      </c>
      <c r="TQ75" s="7">
        <v>0</v>
      </c>
      <c r="TR75" s="7">
        <v>0</v>
      </c>
      <c r="TS75" s="7">
        <v>0</v>
      </c>
      <c r="TT75" s="7">
        <v>0</v>
      </c>
      <c r="TU75" s="7">
        <v>0</v>
      </c>
      <c r="TV75" s="7">
        <v>0</v>
      </c>
      <c r="TW75" s="7">
        <v>0</v>
      </c>
      <c r="TX75" s="7">
        <v>0</v>
      </c>
      <c r="TY75" s="7">
        <v>0</v>
      </c>
      <c r="TZ75" s="7">
        <v>0</v>
      </c>
      <c r="UA75" s="7">
        <v>0</v>
      </c>
      <c r="UB75" s="7">
        <v>0</v>
      </c>
      <c r="UC75" s="7">
        <v>0</v>
      </c>
      <c r="UD75" s="7">
        <v>0</v>
      </c>
      <c r="UE75" s="7">
        <v>0</v>
      </c>
      <c r="UF75" s="7">
        <v>0</v>
      </c>
      <c r="UG75" s="7">
        <v>1</v>
      </c>
      <c r="UH75" s="7">
        <v>0</v>
      </c>
      <c r="UI75" s="7">
        <v>1</v>
      </c>
      <c r="UJ75" s="7">
        <v>1</v>
      </c>
      <c r="UK75" s="7">
        <v>0</v>
      </c>
      <c r="UL75" s="7">
        <v>0</v>
      </c>
      <c r="UM75" s="7">
        <v>0</v>
      </c>
      <c r="UN75" s="7">
        <v>1</v>
      </c>
      <c r="UO75" s="7">
        <v>1</v>
      </c>
      <c r="UP75" s="7">
        <v>0</v>
      </c>
      <c r="UQ75" s="7">
        <v>0</v>
      </c>
      <c r="UR75" s="7">
        <v>0</v>
      </c>
      <c r="US75" s="7">
        <v>0</v>
      </c>
      <c r="UT75" s="7">
        <v>0</v>
      </c>
      <c r="UU75" s="7">
        <v>0</v>
      </c>
      <c r="UV75" s="7">
        <v>0</v>
      </c>
      <c r="UW75" s="7">
        <v>0</v>
      </c>
      <c r="UX75" s="7">
        <v>1</v>
      </c>
      <c r="UY75" s="7">
        <v>0</v>
      </c>
      <c r="UZ75" s="7">
        <v>0</v>
      </c>
      <c r="VA75" s="7">
        <v>0</v>
      </c>
      <c r="VB75" s="7">
        <v>0</v>
      </c>
      <c r="VC75" s="7">
        <v>0</v>
      </c>
      <c r="VD75" s="7">
        <v>0</v>
      </c>
      <c r="VE75" s="7">
        <v>0</v>
      </c>
      <c r="VF75" s="7">
        <v>0</v>
      </c>
      <c r="VG75" s="7">
        <v>0</v>
      </c>
      <c r="VH75" s="7">
        <v>0</v>
      </c>
      <c r="VI75" s="7">
        <v>1</v>
      </c>
      <c r="VJ75" s="7">
        <v>1</v>
      </c>
      <c r="VK75" s="7">
        <v>0</v>
      </c>
      <c r="VL75" s="7">
        <v>0</v>
      </c>
      <c r="VM75" s="7">
        <v>0</v>
      </c>
      <c r="VN75" s="7">
        <v>1</v>
      </c>
      <c r="VO75" s="7">
        <v>0</v>
      </c>
      <c r="VP75" s="7">
        <v>0</v>
      </c>
      <c r="VQ75" s="7">
        <v>2</v>
      </c>
      <c r="VR75" s="7">
        <v>0</v>
      </c>
      <c r="VS75" s="7">
        <v>1</v>
      </c>
      <c r="VT75" s="7">
        <v>1</v>
      </c>
      <c r="VU75" s="7">
        <v>0</v>
      </c>
      <c r="VV75" s="7">
        <v>2</v>
      </c>
      <c r="VW75" s="7">
        <v>0</v>
      </c>
      <c r="VX75" s="7">
        <v>1</v>
      </c>
      <c r="VY75" s="7">
        <v>0</v>
      </c>
      <c r="VZ75" s="7">
        <v>0</v>
      </c>
      <c r="WA75" s="7">
        <v>1</v>
      </c>
      <c r="WB75" s="7">
        <v>0</v>
      </c>
      <c r="WC75" s="7">
        <v>0</v>
      </c>
      <c r="WD75" s="7">
        <v>1</v>
      </c>
      <c r="WE75" s="7">
        <v>0</v>
      </c>
      <c r="WF75" s="7">
        <v>0</v>
      </c>
      <c r="WG75" s="7">
        <v>0</v>
      </c>
      <c r="WH75" s="7">
        <v>0</v>
      </c>
      <c r="WI75" s="7">
        <v>0</v>
      </c>
      <c r="WJ75" s="7">
        <v>0</v>
      </c>
      <c r="WK75" s="7">
        <v>0</v>
      </c>
      <c r="WL75" s="7">
        <v>0</v>
      </c>
      <c r="WM75" s="7">
        <v>1</v>
      </c>
      <c r="WN75" s="7">
        <v>0</v>
      </c>
      <c r="WO75" s="7">
        <v>0</v>
      </c>
      <c r="WP75" s="7">
        <v>0</v>
      </c>
      <c r="WQ75" s="7">
        <v>1</v>
      </c>
      <c r="WR75" s="7">
        <v>0</v>
      </c>
      <c r="WS75" s="7">
        <v>0</v>
      </c>
      <c r="WT75" s="7">
        <v>0</v>
      </c>
      <c r="WU75" s="7">
        <v>0</v>
      </c>
      <c r="WV75" s="7">
        <v>1</v>
      </c>
      <c r="WW75" s="7">
        <v>0</v>
      </c>
      <c r="WX75" s="7">
        <v>0</v>
      </c>
      <c r="WY75" s="7">
        <v>0</v>
      </c>
      <c r="WZ75" s="7">
        <v>0</v>
      </c>
      <c r="XA75" s="7">
        <v>0</v>
      </c>
      <c r="XB75" s="8">
        <f t="shared" si="47"/>
        <v>0.22307692307692309</v>
      </c>
      <c r="XC75" s="8">
        <f t="shared" si="48"/>
        <v>3.4884838245230034E-3</v>
      </c>
      <c r="XD75" s="8">
        <f t="shared" si="49"/>
        <v>1.1153846153846153E-2</v>
      </c>
      <c r="XE75" s="7">
        <v>180</v>
      </c>
    </row>
    <row r="76" spans="1:629" s="10" customFormat="1">
      <c r="A76" s="11" t="s">
        <v>688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1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8">
        <f t="shared" si="25"/>
        <v>3.5714285714285712E-2</v>
      </c>
      <c r="BG76" s="8">
        <f t="shared" si="26"/>
        <v>3.3438631282090674E-3</v>
      </c>
      <c r="BH76" s="8">
        <f t="shared" si="27"/>
        <v>1.7857142857142857E-3</v>
      </c>
      <c r="BI76" s="7">
        <v>0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8">
        <f t="shared" si="28"/>
        <v>0</v>
      </c>
      <c r="BU76" s="8">
        <f t="shared" si="29"/>
        <v>0</v>
      </c>
      <c r="BV76" s="8">
        <f t="shared" si="30"/>
        <v>0</v>
      </c>
      <c r="BW76" s="7">
        <v>0</v>
      </c>
      <c r="BX76" s="7">
        <v>0</v>
      </c>
      <c r="BY76" s="7">
        <v>0</v>
      </c>
      <c r="BZ76" s="7">
        <v>0</v>
      </c>
      <c r="CA76" s="8">
        <f t="shared" si="31"/>
        <v>0</v>
      </c>
      <c r="CB76" s="8">
        <f t="shared" si="32"/>
        <v>0</v>
      </c>
      <c r="CC76" s="8">
        <f t="shared" si="33"/>
        <v>0</v>
      </c>
      <c r="CD76" s="7">
        <v>0</v>
      </c>
      <c r="CE76" s="7">
        <v>0</v>
      </c>
      <c r="CF76" s="7">
        <v>0</v>
      </c>
      <c r="CG76" s="7">
        <v>0</v>
      </c>
      <c r="CH76" s="7">
        <v>0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7">
        <v>0</v>
      </c>
      <c r="CX76" s="7">
        <v>0</v>
      </c>
      <c r="CY76" s="8">
        <f t="shared" si="34"/>
        <v>0</v>
      </c>
      <c r="CZ76" s="8">
        <f t="shared" si="35"/>
        <v>0</v>
      </c>
      <c r="DA76" s="8">
        <f t="shared" si="36"/>
        <v>0</v>
      </c>
      <c r="DB76" s="7">
        <v>69</v>
      </c>
      <c r="DC76" s="9" t="s">
        <v>614</v>
      </c>
      <c r="DD76" s="9" t="s">
        <v>614</v>
      </c>
      <c r="DE76" s="8">
        <f t="shared" si="37"/>
        <v>4.4230769230769233E-2</v>
      </c>
      <c r="DF76" s="7">
        <v>0</v>
      </c>
      <c r="DG76" s="7">
        <v>1</v>
      </c>
      <c r="DH76" s="7">
        <v>2</v>
      </c>
      <c r="DI76" s="7">
        <v>1</v>
      </c>
      <c r="DJ76" s="7">
        <v>1</v>
      </c>
      <c r="DK76" s="7">
        <v>4</v>
      </c>
      <c r="DL76" s="7">
        <v>2</v>
      </c>
      <c r="DM76" s="7">
        <v>1</v>
      </c>
      <c r="DN76" s="7">
        <v>0</v>
      </c>
      <c r="DO76" s="7">
        <v>0</v>
      </c>
      <c r="DP76" s="7">
        <v>0</v>
      </c>
      <c r="DQ76" s="7">
        <v>1</v>
      </c>
      <c r="DR76" s="7">
        <v>1</v>
      </c>
      <c r="DS76" s="7">
        <v>0</v>
      </c>
      <c r="DT76" s="7">
        <v>0</v>
      </c>
      <c r="DU76" s="7">
        <v>1</v>
      </c>
      <c r="DV76" s="7">
        <v>1</v>
      </c>
      <c r="DW76" s="7">
        <v>2</v>
      </c>
      <c r="DX76" s="7">
        <v>0</v>
      </c>
      <c r="DY76" s="7">
        <v>1</v>
      </c>
      <c r="DZ76" s="7">
        <v>0</v>
      </c>
      <c r="EA76" s="7">
        <v>2</v>
      </c>
      <c r="EB76" s="7">
        <v>0</v>
      </c>
      <c r="EC76" s="7">
        <v>3</v>
      </c>
      <c r="ED76" s="7">
        <v>3</v>
      </c>
      <c r="EE76" s="7">
        <v>0</v>
      </c>
      <c r="EF76" s="7">
        <v>0</v>
      </c>
      <c r="EG76" s="7">
        <v>0</v>
      </c>
      <c r="EH76" s="7">
        <v>1</v>
      </c>
      <c r="EI76" s="7">
        <v>1</v>
      </c>
      <c r="EJ76" s="7">
        <v>2</v>
      </c>
      <c r="EK76" s="7">
        <v>1</v>
      </c>
      <c r="EL76" s="7">
        <v>1</v>
      </c>
      <c r="EM76" s="7">
        <v>2</v>
      </c>
      <c r="EN76" s="7">
        <v>0</v>
      </c>
      <c r="EO76" s="7">
        <v>3</v>
      </c>
      <c r="EP76" s="7">
        <v>0</v>
      </c>
      <c r="EQ76" s="7">
        <v>1</v>
      </c>
      <c r="ER76" s="7">
        <v>0</v>
      </c>
      <c r="ES76" s="7">
        <v>1</v>
      </c>
      <c r="ET76" s="7">
        <v>1</v>
      </c>
      <c r="EU76" s="7">
        <v>0</v>
      </c>
      <c r="EV76" s="7">
        <v>2</v>
      </c>
      <c r="EW76" s="7">
        <v>0</v>
      </c>
      <c r="EX76" s="7">
        <v>0</v>
      </c>
      <c r="EY76" s="7">
        <v>2</v>
      </c>
      <c r="EZ76" s="7">
        <v>0</v>
      </c>
      <c r="FA76" s="7">
        <v>2</v>
      </c>
      <c r="FB76" s="7">
        <v>1</v>
      </c>
      <c r="FC76" s="7">
        <v>4</v>
      </c>
      <c r="FD76" s="7">
        <v>1</v>
      </c>
      <c r="FE76" s="7">
        <v>1</v>
      </c>
      <c r="FF76" s="7">
        <v>2</v>
      </c>
      <c r="FG76" s="7">
        <v>0</v>
      </c>
      <c r="FH76" s="7">
        <v>2</v>
      </c>
      <c r="FI76" s="7">
        <v>1</v>
      </c>
      <c r="FJ76" s="7">
        <v>0</v>
      </c>
      <c r="FK76" s="7">
        <v>2</v>
      </c>
      <c r="FL76" s="7">
        <v>1</v>
      </c>
      <c r="FM76" s="7">
        <v>3</v>
      </c>
      <c r="FN76" s="7">
        <v>1</v>
      </c>
      <c r="FO76" s="7">
        <v>1</v>
      </c>
      <c r="FP76" s="7">
        <v>0</v>
      </c>
      <c r="FQ76" s="7">
        <v>1</v>
      </c>
      <c r="FR76" s="7">
        <v>2</v>
      </c>
      <c r="FS76" s="7">
        <v>4</v>
      </c>
      <c r="FT76" s="7">
        <v>0</v>
      </c>
      <c r="FU76" s="7">
        <v>0</v>
      </c>
      <c r="FV76" s="7">
        <v>0</v>
      </c>
      <c r="FW76" s="7">
        <v>6</v>
      </c>
      <c r="FX76" s="7">
        <v>0</v>
      </c>
      <c r="FY76" s="7">
        <v>2</v>
      </c>
      <c r="FZ76" s="7">
        <v>1</v>
      </c>
      <c r="GA76" s="7">
        <v>0</v>
      </c>
      <c r="GB76" s="7">
        <v>1</v>
      </c>
      <c r="GC76" s="7">
        <v>1</v>
      </c>
      <c r="GD76" s="7">
        <v>4</v>
      </c>
      <c r="GE76" s="7">
        <v>1</v>
      </c>
      <c r="GF76" s="7">
        <v>1</v>
      </c>
      <c r="GG76" s="7">
        <v>4</v>
      </c>
      <c r="GH76" s="7">
        <v>2</v>
      </c>
      <c r="GI76" s="7">
        <v>1</v>
      </c>
      <c r="GJ76" s="7">
        <v>2</v>
      </c>
      <c r="GK76" s="7">
        <v>1</v>
      </c>
      <c r="GL76" s="7">
        <v>0</v>
      </c>
      <c r="GM76" s="7">
        <v>0</v>
      </c>
      <c r="GN76" s="7">
        <v>2</v>
      </c>
      <c r="GO76" s="7">
        <v>2</v>
      </c>
      <c r="GP76" s="7">
        <v>2</v>
      </c>
      <c r="GQ76" s="7">
        <v>1</v>
      </c>
      <c r="GR76" s="7">
        <v>0</v>
      </c>
      <c r="GS76" s="7">
        <v>1</v>
      </c>
      <c r="GT76" s="7">
        <v>0</v>
      </c>
      <c r="GU76" s="7">
        <v>0</v>
      </c>
      <c r="GV76" s="7">
        <v>0</v>
      </c>
      <c r="GW76" s="7">
        <v>0</v>
      </c>
      <c r="GX76" s="7">
        <v>2</v>
      </c>
      <c r="GY76" s="7">
        <v>1</v>
      </c>
      <c r="GZ76" s="7">
        <v>2</v>
      </c>
      <c r="HA76" s="7">
        <v>4</v>
      </c>
      <c r="HB76" s="7">
        <v>1</v>
      </c>
      <c r="HC76" s="7">
        <v>3</v>
      </c>
      <c r="HD76" s="7">
        <v>6</v>
      </c>
      <c r="HE76" s="7">
        <v>3</v>
      </c>
      <c r="HF76" s="7">
        <v>0</v>
      </c>
      <c r="HG76" s="7">
        <v>5</v>
      </c>
      <c r="HH76" s="7">
        <v>2</v>
      </c>
      <c r="HI76" s="7">
        <v>4</v>
      </c>
      <c r="HJ76" s="7">
        <v>2</v>
      </c>
      <c r="HK76" s="7">
        <v>0</v>
      </c>
      <c r="HL76" s="7">
        <v>5</v>
      </c>
      <c r="HM76" s="7">
        <v>3</v>
      </c>
      <c r="HN76" s="7">
        <v>0</v>
      </c>
      <c r="HO76" s="7">
        <v>2</v>
      </c>
      <c r="HP76" s="7">
        <v>4</v>
      </c>
      <c r="HQ76" s="7">
        <v>4</v>
      </c>
      <c r="HR76" s="7">
        <v>3</v>
      </c>
      <c r="HS76" s="7">
        <v>3</v>
      </c>
      <c r="HT76" s="7">
        <v>3</v>
      </c>
      <c r="HU76" s="7">
        <v>1</v>
      </c>
      <c r="HV76" s="7">
        <v>0</v>
      </c>
      <c r="HW76" s="7">
        <v>1</v>
      </c>
      <c r="HX76" s="7">
        <v>0</v>
      </c>
      <c r="HY76" s="7">
        <v>2</v>
      </c>
      <c r="HZ76" s="7">
        <v>5</v>
      </c>
      <c r="IA76" s="7">
        <v>3</v>
      </c>
      <c r="IB76" s="7">
        <v>1</v>
      </c>
      <c r="IC76" s="7">
        <v>2</v>
      </c>
      <c r="ID76" s="7">
        <v>0</v>
      </c>
      <c r="IE76" s="7">
        <v>6</v>
      </c>
      <c r="IF76" s="7">
        <v>3</v>
      </c>
      <c r="IG76" s="7">
        <v>3</v>
      </c>
      <c r="IH76" s="7">
        <v>3</v>
      </c>
      <c r="II76" s="7">
        <v>1</v>
      </c>
      <c r="IJ76" s="7">
        <v>6</v>
      </c>
      <c r="IK76" s="7">
        <v>0</v>
      </c>
      <c r="IL76" s="7">
        <v>3</v>
      </c>
      <c r="IM76" s="7">
        <v>4</v>
      </c>
      <c r="IN76" s="7">
        <v>3</v>
      </c>
      <c r="IO76" s="7">
        <v>3</v>
      </c>
      <c r="IP76" s="7">
        <v>0</v>
      </c>
      <c r="IQ76" s="7">
        <v>0</v>
      </c>
      <c r="IR76" s="7">
        <v>2</v>
      </c>
      <c r="IS76" s="7">
        <v>2</v>
      </c>
      <c r="IT76" s="7">
        <v>3</v>
      </c>
      <c r="IU76" s="7">
        <v>1</v>
      </c>
      <c r="IV76" s="7">
        <v>0</v>
      </c>
      <c r="IW76" s="7">
        <v>0</v>
      </c>
      <c r="IX76" s="7">
        <v>4</v>
      </c>
      <c r="IY76" s="7">
        <v>1</v>
      </c>
      <c r="IZ76" s="7">
        <v>1</v>
      </c>
      <c r="JA76" s="7">
        <v>0</v>
      </c>
      <c r="JB76" s="7">
        <v>1</v>
      </c>
      <c r="JC76" s="7">
        <v>2</v>
      </c>
      <c r="JD76" s="7">
        <v>3</v>
      </c>
      <c r="JE76" s="7">
        <v>3</v>
      </c>
      <c r="JF76" s="7">
        <v>0</v>
      </c>
      <c r="JG76" s="7">
        <v>1</v>
      </c>
      <c r="JH76" s="7">
        <v>0</v>
      </c>
      <c r="JI76" s="7">
        <v>0</v>
      </c>
      <c r="JJ76" s="7">
        <v>0</v>
      </c>
      <c r="JK76" s="7">
        <v>3</v>
      </c>
      <c r="JL76" s="7">
        <v>2</v>
      </c>
      <c r="JM76" s="7">
        <v>1</v>
      </c>
      <c r="JN76" s="7">
        <v>0</v>
      </c>
      <c r="JO76" s="7">
        <v>1</v>
      </c>
      <c r="JP76" s="7">
        <v>2</v>
      </c>
      <c r="JQ76" s="7">
        <v>4</v>
      </c>
      <c r="JR76" s="7">
        <v>6</v>
      </c>
      <c r="JS76" s="7">
        <v>2</v>
      </c>
      <c r="JT76" s="7">
        <v>1</v>
      </c>
      <c r="JU76" s="7">
        <v>1</v>
      </c>
      <c r="JV76" s="7">
        <v>2</v>
      </c>
      <c r="JW76" s="7">
        <v>4</v>
      </c>
      <c r="JX76" s="7">
        <v>2</v>
      </c>
      <c r="JY76" s="7">
        <v>2</v>
      </c>
      <c r="JZ76" s="7">
        <v>3</v>
      </c>
      <c r="KA76" s="7">
        <v>1</v>
      </c>
      <c r="KB76" s="7">
        <v>2</v>
      </c>
      <c r="KC76" s="7">
        <v>2</v>
      </c>
      <c r="KD76" s="7">
        <v>2</v>
      </c>
      <c r="KE76" s="7">
        <v>2</v>
      </c>
      <c r="KF76" s="7">
        <v>2</v>
      </c>
      <c r="KG76" s="7">
        <v>0</v>
      </c>
      <c r="KH76" s="7">
        <v>2</v>
      </c>
      <c r="KI76" s="7">
        <v>0</v>
      </c>
      <c r="KJ76" s="7">
        <v>0</v>
      </c>
      <c r="KK76" s="7">
        <v>3</v>
      </c>
      <c r="KL76" s="7">
        <v>3</v>
      </c>
      <c r="KM76" s="7">
        <v>1</v>
      </c>
      <c r="KN76" s="7">
        <v>1</v>
      </c>
      <c r="KO76" s="7">
        <v>1</v>
      </c>
      <c r="KP76" s="7">
        <v>0</v>
      </c>
      <c r="KQ76" s="7">
        <v>2</v>
      </c>
      <c r="KR76" s="7">
        <v>5</v>
      </c>
      <c r="KS76" s="7">
        <v>3</v>
      </c>
      <c r="KT76" s="7">
        <v>1</v>
      </c>
      <c r="KU76" s="7">
        <v>1</v>
      </c>
      <c r="KV76" s="7">
        <v>2</v>
      </c>
      <c r="KW76" s="7">
        <v>1</v>
      </c>
      <c r="KX76" s="7">
        <v>1</v>
      </c>
      <c r="KY76" s="7">
        <v>3</v>
      </c>
      <c r="KZ76" s="7">
        <v>9</v>
      </c>
      <c r="LA76" s="7">
        <v>0</v>
      </c>
      <c r="LB76" s="7">
        <v>2</v>
      </c>
      <c r="LC76" s="7">
        <v>2</v>
      </c>
      <c r="LD76" s="7">
        <v>3</v>
      </c>
      <c r="LE76" s="7">
        <v>1</v>
      </c>
      <c r="LF76" s="7">
        <v>2</v>
      </c>
      <c r="LG76" s="7">
        <v>4</v>
      </c>
      <c r="LH76" s="7">
        <v>2</v>
      </c>
      <c r="LI76" s="7">
        <v>2</v>
      </c>
      <c r="LJ76" s="7">
        <v>2</v>
      </c>
      <c r="LK76" s="7">
        <v>1</v>
      </c>
      <c r="LL76" s="7">
        <v>2</v>
      </c>
      <c r="LM76" s="7">
        <v>0</v>
      </c>
      <c r="LN76" s="7">
        <v>1</v>
      </c>
      <c r="LO76" s="7">
        <v>6</v>
      </c>
      <c r="LP76" s="7">
        <v>0</v>
      </c>
      <c r="LQ76" s="7">
        <v>2</v>
      </c>
      <c r="LR76" s="7">
        <v>4</v>
      </c>
      <c r="LS76" s="7">
        <v>4</v>
      </c>
      <c r="LT76" s="7">
        <v>3</v>
      </c>
      <c r="LU76" s="7">
        <v>0</v>
      </c>
      <c r="LV76" s="7">
        <v>3</v>
      </c>
      <c r="LW76" s="8">
        <f t="shared" si="38"/>
        <v>1.6755555555555555</v>
      </c>
      <c r="LX76" s="8">
        <f t="shared" si="39"/>
        <v>6.9345361413146378E-3</v>
      </c>
      <c r="LY76" s="8">
        <f t="shared" si="40"/>
        <v>8.3777777777777784E-2</v>
      </c>
      <c r="LZ76" s="7">
        <v>0</v>
      </c>
      <c r="MA76" s="7">
        <v>0</v>
      </c>
      <c r="MB76" s="7">
        <v>0</v>
      </c>
      <c r="MC76" s="7">
        <v>0</v>
      </c>
      <c r="MD76" s="7">
        <v>0</v>
      </c>
      <c r="ME76" s="7">
        <v>0</v>
      </c>
      <c r="MF76" s="7">
        <v>0</v>
      </c>
      <c r="MG76" s="7">
        <v>0</v>
      </c>
      <c r="MH76" s="7">
        <v>0</v>
      </c>
      <c r="MI76" s="7">
        <v>4</v>
      </c>
      <c r="MJ76" s="7">
        <v>4</v>
      </c>
      <c r="MK76" s="7">
        <v>2</v>
      </c>
      <c r="ML76" s="7">
        <v>1</v>
      </c>
      <c r="MM76" s="7">
        <v>1</v>
      </c>
      <c r="MN76" s="7">
        <v>3</v>
      </c>
      <c r="MO76" s="7">
        <v>1</v>
      </c>
      <c r="MP76" s="7">
        <v>3</v>
      </c>
      <c r="MQ76" s="7">
        <v>1</v>
      </c>
      <c r="MR76" s="7">
        <v>1</v>
      </c>
      <c r="MS76" s="7">
        <v>0</v>
      </c>
      <c r="MT76" s="7">
        <v>2</v>
      </c>
      <c r="MU76" s="7">
        <v>2</v>
      </c>
      <c r="MV76" s="7">
        <v>2</v>
      </c>
      <c r="MW76" s="7">
        <v>0</v>
      </c>
      <c r="MX76" s="7">
        <v>0</v>
      </c>
      <c r="MY76" s="7">
        <v>5</v>
      </c>
      <c r="MZ76" s="7">
        <v>4</v>
      </c>
      <c r="NA76" s="7">
        <v>3</v>
      </c>
      <c r="NB76" s="7">
        <v>3</v>
      </c>
      <c r="NC76" s="7">
        <v>1</v>
      </c>
      <c r="ND76" s="7">
        <v>1</v>
      </c>
      <c r="NE76" s="7">
        <v>2</v>
      </c>
      <c r="NF76" s="7">
        <v>3</v>
      </c>
      <c r="NG76" s="7">
        <v>2</v>
      </c>
      <c r="NH76" s="7">
        <v>2</v>
      </c>
      <c r="NI76" s="7">
        <v>1</v>
      </c>
      <c r="NJ76" s="7">
        <v>1</v>
      </c>
      <c r="NK76" s="7">
        <v>2</v>
      </c>
      <c r="NL76" s="7">
        <v>0</v>
      </c>
      <c r="NM76" s="7">
        <v>0</v>
      </c>
      <c r="NN76" s="7">
        <v>0</v>
      </c>
      <c r="NO76" s="7">
        <v>0</v>
      </c>
      <c r="NP76" s="7">
        <v>0</v>
      </c>
      <c r="NQ76" s="7">
        <v>1</v>
      </c>
      <c r="NR76" s="7">
        <v>1</v>
      </c>
      <c r="NS76" s="7">
        <v>0</v>
      </c>
      <c r="NT76" s="7">
        <v>0</v>
      </c>
      <c r="NU76" s="7">
        <v>10</v>
      </c>
      <c r="NV76" s="7">
        <v>2</v>
      </c>
      <c r="NW76" s="7">
        <v>1</v>
      </c>
      <c r="NX76" s="7">
        <v>3</v>
      </c>
      <c r="NY76" s="7">
        <v>0</v>
      </c>
      <c r="NZ76" s="7">
        <v>1</v>
      </c>
      <c r="OA76" s="7">
        <v>0</v>
      </c>
      <c r="OB76" s="7">
        <v>3</v>
      </c>
      <c r="OC76" s="7">
        <v>0</v>
      </c>
      <c r="OD76" s="7">
        <v>1</v>
      </c>
      <c r="OE76" s="7">
        <v>3</v>
      </c>
      <c r="OF76" s="7">
        <v>2</v>
      </c>
      <c r="OG76" s="7">
        <v>5</v>
      </c>
      <c r="OH76" s="7">
        <v>5</v>
      </c>
      <c r="OI76" s="7">
        <v>2</v>
      </c>
      <c r="OJ76" s="7">
        <v>0</v>
      </c>
      <c r="OK76" s="7">
        <v>1</v>
      </c>
      <c r="OL76" s="7">
        <v>0</v>
      </c>
      <c r="OM76" s="7">
        <v>3</v>
      </c>
      <c r="ON76" s="7">
        <v>2</v>
      </c>
      <c r="OO76" s="7">
        <v>1</v>
      </c>
      <c r="OP76" s="7">
        <v>0</v>
      </c>
      <c r="OQ76" s="7">
        <v>2</v>
      </c>
      <c r="OR76" s="7">
        <v>0</v>
      </c>
      <c r="OS76" s="7">
        <v>7</v>
      </c>
      <c r="OT76" s="7">
        <v>2</v>
      </c>
      <c r="OU76" s="7">
        <v>4</v>
      </c>
      <c r="OV76" s="7">
        <v>1</v>
      </c>
      <c r="OW76" s="7">
        <v>6</v>
      </c>
      <c r="OX76" s="7">
        <v>3</v>
      </c>
      <c r="OY76" s="7">
        <v>1</v>
      </c>
      <c r="OZ76" s="7">
        <v>1</v>
      </c>
      <c r="PA76" s="7">
        <v>0</v>
      </c>
      <c r="PB76" s="7">
        <v>0</v>
      </c>
      <c r="PC76" s="7">
        <v>1</v>
      </c>
      <c r="PD76" s="7">
        <v>2</v>
      </c>
      <c r="PE76" s="7">
        <v>3</v>
      </c>
      <c r="PF76" s="7">
        <v>7</v>
      </c>
      <c r="PG76" s="7">
        <v>4</v>
      </c>
      <c r="PH76" s="7">
        <v>1</v>
      </c>
      <c r="PI76" s="7">
        <v>1</v>
      </c>
      <c r="PJ76" s="7">
        <v>0</v>
      </c>
      <c r="PK76" s="7">
        <v>3</v>
      </c>
      <c r="PL76" s="7">
        <v>3</v>
      </c>
      <c r="PM76" s="7">
        <v>4</v>
      </c>
      <c r="PN76" s="7">
        <v>5</v>
      </c>
      <c r="PO76" s="7">
        <v>1</v>
      </c>
      <c r="PP76" s="7">
        <v>7</v>
      </c>
      <c r="PQ76" s="7">
        <v>4</v>
      </c>
      <c r="PR76" s="7">
        <v>6</v>
      </c>
      <c r="PS76" s="7">
        <v>10</v>
      </c>
      <c r="PT76" s="7">
        <v>2</v>
      </c>
      <c r="PU76" s="7">
        <v>0</v>
      </c>
      <c r="PV76" s="7">
        <v>2</v>
      </c>
      <c r="PW76" s="7">
        <v>0</v>
      </c>
      <c r="PX76" s="7">
        <v>1</v>
      </c>
      <c r="PY76" s="7">
        <v>1</v>
      </c>
      <c r="PZ76" s="7">
        <v>1</v>
      </c>
      <c r="QA76" s="7">
        <v>3</v>
      </c>
      <c r="QB76" s="7">
        <v>3</v>
      </c>
      <c r="QC76" s="7">
        <v>2</v>
      </c>
      <c r="QD76" s="7">
        <v>2</v>
      </c>
      <c r="QE76" s="7">
        <v>1</v>
      </c>
      <c r="QF76" s="7">
        <v>0</v>
      </c>
      <c r="QG76" s="7">
        <v>4</v>
      </c>
      <c r="QH76" s="7">
        <v>0</v>
      </c>
      <c r="QI76" s="7">
        <v>0</v>
      </c>
      <c r="QJ76" s="7">
        <v>0</v>
      </c>
      <c r="QK76" s="7">
        <v>0</v>
      </c>
      <c r="QL76" s="7">
        <v>0</v>
      </c>
      <c r="QM76" s="7">
        <v>0</v>
      </c>
      <c r="QN76" s="7">
        <v>0</v>
      </c>
      <c r="QO76" s="7">
        <v>0</v>
      </c>
      <c r="QP76" s="7">
        <v>0</v>
      </c>
      <c r="QQ76" s="7">
        <v>0</v>
      </c>
      <c r="QR76" s="7">
        <v>0</v>
      </c>
      <c r="QS76" s="7">
        <v>0</v>
      </c>
      <c r="QT76" s="7">
        <v>0</v>
      </c>
      <c r="QU76" s="7">
        <v>0</v>
      </c>
      <c r="QV76" s="7">
        <v>0</v>
      </c>
      <c r="QW76" s="7">
        <v>0</v>
      </c>
      <c r="QX76" s="7">
        <v>0</v>
      </c>
      <c r="QY76" s="7">
        <v>0</v>
      </c>
      <c r="QZ76" s="7">
        <v>0</v>
      </c>
      <c r="RA76" s="7">
        <v>0</v>
      </c>
      <c r="RB76" s="8">
        <f t="shared" si="41"/>
        <v>1.6287878787878789</v>
      </c>
      <c r="RC76" s="8">
        <f t="shared" si="42"/>
        <v>1.5307012140204603E-2</v>
      </c>
      <c r="RD76" s="8">
        <f t="shared" si="43"/>
        <v>8.1439393939393936E-2</v>
      </c>
      <c r="RE76" s="7">
        <v>4</v>
      </c>
      <c r="RF76" s="7">
        <v>0</v>
      </c>
      <c r="RG76" s="7">
        <v>1</v>
      </c>
      <c r="RH76" s="7">
        <v>0</v>
      </c>
      <c r="RI76" s="7">
        <v>7</v>
      </c>
      <c r="RJ76" s="7">
        <v>1</v>
      </c>
      <c r="RK76" s="7">
        <v>0</v>
      </c>
      <c r="RL76" s="7">
        <v>0</v>
      </c>
      <c r="RM76" s="7">
        <v>1</v>
      </c>
      <c r="RN76" s="7">
        <v>0</v>
      </c>
      <c r="RO76" s="7">
        <v>0</v>
      </c>
      <c r="RP76" s="7">
        <v>4</v>
      </c>
      <c r="RQ76" s="7">
        <v>2</v>
      </c>
      <c r="RR76" s="7">
        <v>2</v>
      </c>
      <c r="RS76" s="7">
        <v>2</v>
      </c>
      <c r="RT76" s="7">
        <v>1</v>
      </c>
      <c r="RU76" s="7">
        <v>1</v>
      </c>
      <c r="RV76" s="7">
        <v>1</v>
      </c>
      <c r="RW76" s="7">
        <v>1</v>
      </c>
      <c r="RX76" s="7">
        <v>1</v>
      </c>
      <c r="RY76" s="8">
        <f t="shared" si="44"/>
        <v>1.45</v>
      </c>
      <c r="RZ76" s="8">
        <f t="shared" si="45"/>
        <v>8.8071442291859967E-2</v>
      </c>
      <c r="SA76" s="8">
        <f t="shared" si="46"/>
        <v>7.2499999999999995E-2</v>
      </c>
      <c r="SB76" s="7">
        <v>8</v>
      </c>
      <c r="SC76" s="7">
        <v>4</v>
      </c>
      <c r="SD76" s="7">
        <v>1</v>
      </c>
      <c r="SE76" s="7">
        <v>1</v>
      </c>
      <c r="SF76" s="7">
        <v>0</v>
      </c>
      <c r="SG76" s="7">
        <v>30</v>
      </c>
      <c r="SH76" s="7">
        <v>3</v>
      </c>
      <c r="SI76" s="7">
        <v>12</v>
      </c>
      <c r="SJ76" s="7">
        <v>2</v>
      </c>
      <c r="SK76" s="7">
        <v>8</v>
      </c>
      <c r="SL76" s="7">
        <v>5</v>
      </c>
      <c r="SM76" s="7">
        <v>2</v>
      </c>
      <c r="SN76" s="7">
        <v>2</v>
      </c>
      <c r="SO76" s="7">
        <v>4</v>
      </c>
      <c r="SP76" s="7">
        <v>4</v>
      </c>
      <c r="SQ76" s="7">
        <v>17</v>
      </c>
      <c r="SR76" s="7">
        <v>23</v>
      </c>
      <c r="SS76" s="7">
        <v>29</v>
      </c>
      <c r="ST76" s="7">
        <v>20</v>
      </c>
      <c r="SU76" s="7">
        <v>29</v>
      </c>
      <c r="SV76" s="7">
        <v>19</v>
      </c>
      <c r="SW76" s="7">
        <v>22</v>
      </c>
      <c r="SX76" s="7">
        <v>12</v>
      </c>
      <c r="SY76" s="7">
        <v>1</v>
      </c>
      <c r="SZ76" s="7">
        <v>6</v>
      </c>
      <c r="TA76" s="7">
        <v>9</v>
      </c>
      <c r="TB76" s="7">
        <v>7</v>
      </c>
      <c r="TC76" s="7">
        <v>29</v>
      </c>
      <c r="TD76" s="7">
        <v>36</v>
      </c>
      <c r="TE76" s="7">
        <v>31</v>
      </c>
      <c r="TF76" s="7">
        <v>2</v>
      </c>
      <c r="TG76" s="7">
        <v>5</v>
      </c>
      <c r="TH76" s="7">
        <v>3</v>
      </c>
      <c r="TI76" s="7">
        <v>1</v>
      </c>
      <c r="TJ76" s="7">
        <v>2</v>
      </c>
      <c r="TK76" s="7">
        <v>5</v>
      </c>
      <c r="TL76" s="7">
        <v>1</v>
      </c>
      <c r="TM76" s="7">
        <v>4</v>
      </c>
      <c r="TN76" s="7">
        <v>2</v>
      </c>
      <c r="TO76" s="7">
        <v>3</v>
      </c>
      <c r="TP76" s="7">
        <v>3</v>
      </c>
      <c r="TQ76" s="7">
        <v>3</v>
      </c>
      <c r="TR76" s="7">
        <v>1</v>
      </c>
      <c r="TS76" s="7">
        <v>6</v>
      </c>
      <c r="TT76" s="7">
        <v>0</v>
      </c>
      <c r="TU76" s="7">
        <v>3</v>
      </c>
      <c r="TV76" s="7">
        <v>2</v>
      </c>
      <c r="TW76" s="7">
        <v>3</v>
      </c>
      <c r="TX76" s="7">
        <v>1</v>
      </c>
      <c r="TY76" s="7">
        <v>1</v>
      </c>
      <c r="TZ76" s="7">
        <v>3</v>
      </c>
      <c r="UA76" s="7">
        <v>3</v>
      </c>
      <c r="UB76" s="7">
        <v>1</v>
      </c>
      <c r="UC76" s="7">
        <v>1</v>
      </c>
      <c r="UD76" s="7">
        <v>0</v>
      </c>
      <c r="UE76" s="7">
        <v>2</v>
      </c>
      <c r="UF76" s="7">
        <v>2</v>
      </c>
      <c r="UG76" s="7">
        <v>4</v>
      </c>
      <c r="UH76" s="7">
        <v>0</v>
      </c>
      <c r="UI76" s="7">
        <v>5</v>
      </c>
      <c r="UJ76" s="7">
        <v>2</v>
      </c>
      <c r="UK76" s="7">
        <v>0</v>
      </c>
      <c r="UL76" s="7">
        <v>1</v>
      </c>
      <c r="UM76" s="7">
        <v>4</v>
      </c>
      <c r="UN76" s="7">
        <v>1</v>
      </c>
      <c r="UO76" s="7">
        <v>2</v>
      </c>
      <c r="UP76" s="7">
        <v>2</v>
      </c>
      <c r="UQ76" s="7">
        <v>1</v>
      </c>
      <c r="UR76" s="7">
        <v>3</v>
      </c>
      <c r="US76" s="7">
        <v>1</v>
      </c>
      <c r="UT76" s="7">
        <v>0</v>
      </c>
      <c r="UU76" s="7">
        <v>5</v>
      </c>
      <c r="UV76" s="7">
        <v>0</v>
      </c>
      <c r="UW76" s="7">
        <v>2</v>
      </c>
      <c r="UX76" s="7">
        <v>2</v>
      </c>
      <c r="UY76" s="7">
        <v>2</v>
      </c>
      <c r="UZ76" s="7">
        <v>2</v>
      </c>
      <c r="VA76" s="7">
        <v>1</v>
      </c>
      <c r="VB76" s="7">
        <v>1</v>
      </c>
      <c r="VC76" s="7">
        <v>3</v>
      </c>
      <c r="VD76" s="7">
        <v>2</v>
      </c>
      <c r="VE76" s="7">
        <v>3</v>
      </c>
      <c r="VF76" s="7">
        <v>2</v>
      </c>
      <c r="VG76" s="7">
        <v>2</v>
      </c>
      <c r="VH76" s="7">
        <v>0</v>
      </c>
      <c r="VI76" s="7">
        <v>3</v>
      </c>
      <c r="VJ76" s="7">
        <v>6</v>
      </c>
      <c r="VK76" s="7">
        <v>2</v>
      </c>
      <c r="VL76" s="7">
        <v>3</v>
      </c>
      <c r="VM76" s="7">
        <v>3</v>
      </c>
      <c r="VN76" s="7">
        <v>1</v>
      </c>
      <c r="VO76" s="7">
        <v>3</v>
      </c>
      <c r="VP76" s="7">
        <v>0</v>
      </c>
      <c r="VQ76" s="7">
        <v>1</v>
      </c>
      <c r="VR76" s="7">
        <v>2</v>
      </c>
      <c r="VS76" s="7">
        <v>3</v>
      </c>
      <c r="VT76" s="7">
        <v>1</v>
      </c>
      <c r="VU76" s="7">
        <v>3</v>
      </c>
      <c r="VV76" s="7">
        <v>3</v>
      </c>
      <c r="VW76" s="7">
        <v>1</v>
      </c>
      <c r="VX76" s="7">
        <v>6</v>
      </c>
      <c r="VY76" s="7">
        <v>0</v>
      </c>
      <c r="VZ76" s="7">
        <v>0</v>
      </c>
      <c r="WA76" s="7">
        <v>1</v>
      </c>
      <c r="WB76" s="7">
        <v>5</v>
      </c>
      <c r="WC76" s="7">
        <v>2</v>
      </c>
      <c r="WD76" s="7">
        <v>1</v>
      </c>
      <c r="WE76" s="7">
        <v>2</v>
      </c>
      <c r="WF76" s="7">
        <v>0</v>
      </c>
      <c r="WG76" s="7">
        <v>7</v>
      </c>
      <c r="WH76" s="7">
        <v>12</v>
      </c>
      <c r="WI76" s="7">
        <v>2</v>
      </c>
      <c r="WJ76" s="7">
        <v>14</v>
      </c>
      <c r="WK76" s="7">
        <v>2</v>
      </c>
      <c r="WL76" s="7">
        <v>4</v>
      </c>
      <c r="WM76" s="7">
        <v>24</v>
      </c>
      <c r="WN76" s="7">
        <v>3</v>
      </c>
      <c r="WO76" s="7">
        <v>1</v>
      </c>
      <c r="WP76" s="7">
        <v>1</v>
      </c>
      <c r="WQ76" s="7">
        <v>3</v>
      </c>
      <c r="WR76" s="7">
        <v>3</v>
      </c>
      <c r="WS76" s="7">
        <v>3</v>
      </c>
      <c r="WT76" s="7">
        <v>0</v>
      </c>
      <c r="WU76" s="7">
        <v>1</v>
      </c>
      <c r="WV76" s="7">
        <v>3</v>
      </c>
      <c r="WW76" s="7">
        <v>0</v>
      </c>
      <c r="WX76" s="7">
        <v>0</v>
      </c>
      <c r="WY76" s="7">
        <v>4</v>
      </c>
      <c r="WZ76" s="7">
        <v>8</v>
      </c>
      <c r="XA76" s="7">
        <v>3</v>
      </c>
      <c r="XB76" s="8">
        <f t="shared" si="47"/>
        <v>4.9384615384615387</v>
      </c>
      <c r="XC76" s="8">
        <f t="shared" si="48"/>
        <v>5.633773605486609E-2</v>
      </c>
      <c r="XD76" s="8">
        <f t="shared" si="49"/>
        <v>0.24692307692307691</v>
      </c>
      <c r="XE76" s="7">
        <v>1334</v>
      </c>
    </row>
    <row r="77" spans="1:629" s="10" customFormat="1">
      <c r="A77" s="11" t="s">
        <v>689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8">
        <f t="shared" si="25"/>
        <v>0</v>
      </c>
      <c r="BG77" s="8">
        <f t="shared" si="26"/>
        <v>0</v>
      </c>
      <c r="BH77" s="8">
        <f t="shared" si="27"/>
        <v>0</v>
      </c>
      <c r="BI77" s="7">
        <v>0</v>
      </c>
      <c r="BJ77" s="7">
        <v>0</v>
      </c>
      <c r="BK77" s="7">
        <v>0</v>
      </c>
      <c r="BL77" s="7">
        <v>0</v>
      </c>
      <c r="BM77" s="7">
        <v>0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8">
        <f t="shared" si="28"/>
        <v>0</v>
      </c>
      <c r="BU77" s="8">
        <f t="shared" si="29"/>
        <v>0</v>
      </c>
      <c r="BV77" s="8">
        <f t="shared" si="30"/>
        <v>0</v>
      </c>
      <c r="BW77" s="7">
        <v>0</v>
      </c>
      <c r="BX77" s="7">
        <v>0</v>
      </c>
      <c r="BY77" s="7">
        <v>0</v>
      </c>
      <c r="BZ77" s="7">
        <v>0</v>
      </c>
      <c r="CA77" s="8">
        <f t="shared" si="31"/>
        <v>0</v>
      </c>
      <c r="CB77" s="8">
        <f t="shared" si="32"/>
        <v>0</v>
      </c>
      <c r="CC77" s="8">
        <f t="shared" si="33"/>
        <v>0</v>
      </c>
      <c r="CD77" s="7">
        <v>0</v>
      </c>
      <c r="CE77" s="7">
        <v>0</v>
      </c>
      <c r="CF77" s="7">
        <v>0</v>
      </c>
      <c r="CG77" s="7">
        <v>0</v>
      </c>
      <c r="CH77" s="7">
        <v>0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7">
        <v>0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>
        <v>0</v>
      </c>
      <c r="CW77" s="7">
        <v>0</v>
      </c>
      <c r="CX77" s="7">
        <v>0</v>
      </c>
      <c r="CY77" s="8">
        <f t="shared" si="34"/>
        <v>0</v>
      </c>
      <c r="CZ77" s="8">
        <f t="shared" si="35"/>
        <v>0</v>
      </c>
      <c r="DA77" s="8">
        <f t="shared" si="36"/>
        <v>0</v>
      </c>
      <c r="DB77" s="7">
        <v>0</v>
      </c>
      <c r="DC77" s="9" t="s">
        <v>614</v>
      </c>
      <c r="DD77" s="9" t="s">
        <v>614</v>
      </c>
      <c r="DE77" s="8">
        <f t="shared" si="37"/>
        <v>0</v>
      </c>
      <c r="DF77" s="7">
        <v>0</v>
      </c>
      <c r="DG77" s="7">
        <v>1</v>
      </c>
      <c r="DH77" s="7">
        <v>0</v>
      </c>
      <c r="DI77" s="7">
        <v>0</v>
      </c>
      <c r="DJ77" s="7">
        <v>1</v>
      </c>
      <c r="DK77" s="7">
        <v>0</v>
      </c>
      <c r="DL77" s="7">
        <v>0</v>
      </c>
      <c r="DM77" s="7">
        <v>0</v>
      </c>
      <c r="DN77" s="7">
        <v>0</v>
      </c>
      <c r="DO77" s="7">
        <v>0</v>
      </c>
      <c r="DP77" s="7">
        <v>0</v>
      </c>
      <c r="DQ77" s="7">
        <v>0</v>
      </c>
      <c r="DR77" s="7">
        <v>0</v>
      </c>
      <c r="DS77" s="7">
        <v>0</v>
      </c>
      <c r="DT77" s="7">
        <v>0</v>
      </c>
      <c r="DU77" s="7">
        <v>0</v>
      </c>
      <c r="DV77" s="7">
        <v>1</v>
      </c>
      <c r="DW77" s="7">
        <v>0</v>
      </c>
      <c r="DX77" s="7">
        <v>0</v>
      </c>
      <c r="DY77" s="7">
        <v>0</v>
      </c>
      <c r="DZ77" s="7">
        <v>0</v>
      </c>
      <c r="EA77" s="7">
        <v>0</v>
      </c>
      <c r="EB77" s="7">
        <v>0</v>
      </c>
      <c r="EC77" s="7">
        <v>0</v>
      </c>
      <c r="ED77" s="7">
        <v>0</v>
      </c>
      <c r="EE77" s="7">
        <v>0</v>
      </c>
      <c r="EF77" s="7">
        <v>0</v>
      </c>
      <c r="EG77" s="7">
        <v>0</v>
      </c>
      <c r="EH77" s="7">
        <v>0</v>
      </c>
      <c r="EI77" s="7">
        <v>0</v>
      </c>
      <c r="EJ77" s="7">
        <v>0</v>
      </c>
      <c r="EK77" s="7">
        <v>0</v>
      </c>
      <c r="EL77" s="7">
        <v>0</v>
      </c>
      <c r="EM77" s="7">
        <v>0</v>
      </c>
      <c r="EN77" s="7">
        <v>0</v>
      </c>
      <c r="EO77" s="7">
        <v>0</v>
      </c>
      <c r="EP77" s="7">
        <v>0</v>
      </c>
      <c r="EQ77" s="7">
        <v>0</v>
      </c>
      <c r="ER77" s="7">
        <v>0</v>
      </c>
      <c r="ES77" s="7">
        <v>0</v>
      </c>
      <c r="ET77" s="7">
        <v>0</v>
      </c>
      <c r="EU77" s="7">
        <v>0</v>
      </c>
      <c r="EV77" s="7">
        <v>0</v>
      </c>
      <c r="EW77" s="7">
        <v>0</v>
      </c>
      <c r="EX77" s="7">
        <v>0</v>
      </c>
      <c r="EY77" s="7">
        <v>0</v>
      </c>
      <c r="EZ77" s="7">
        <v>0</v>
      </c>
      <c r="FA77" s="7">
        <v>0</v>
      </c>
      <c r="FB77" s="7">
        <v>0</v>
      </c>
      <c r="FC77" s="7">
        <v>0</v>
      </c>
      <c r="FD77" s="7">
        <v>0</v>
      </c>
      <c r="FE77" s="7">
        <v>0</v>
      </c>
      <c r="FF77" s="7">
        <v>0</v>
      </c>
      <c r="FG77" s="7">
        <v>0</v>
      </c>
      <c r="FH77" s="7">
        <v>0</v>
      </c>
      <c r="FI77" s="7">
        <v>0</v>
      </c>
      <c r="FJ77" s="7">
        <v>0</v>
      </c>
      <c r="FK77" s="7">
        <v>0</v>
      </c>
      <c r="FL77" s="7">
        <v>0</v>
      </c>
      <c r="FM77" s="7">
        <v>0</v>
      </c>
      <c r="FN77" s="7">
        <v>0</v>
      </c>
      <c r="FO77" s="7">
        <v>0</v>
      </c>
      <c r="FP77" s="7">
        <v>0</v>
      </c>
      <c r="FQ77" s="7">
        <v>0</v>
      </c>
      <c r="FR77" s="7">
        <v>0</v>
      </c>
      <c r="FS77" s="7">
        <v>0</v>
      </c>
      <c r="FT77" s="7">
        <v>0</v>
      </c>
      <c r="FU77" s="7">
        <v>0</v>
      </c>
      <c r="FV77" s="7">
        <v>0</v>
      </c>
      <c r="FW77" s="7">
        <v>0</v>
      </c>
      <c r="FX77" s="7">
        <v>0</v>
      </c>
      <c r="FY77" s="7">
        <v>0</v>
      </c>
      <c r="FZ77" s="7">
        <v>0</v>
      </c>
      <c r="GA77" s="7">
        <v>0</v>
      </c>
      <c r="GB77" s="7">
        <v>0</v>
      </c>
      <c r="GC77" s="7">
        <v>0</v>
      </c>
      <c r="GD77" s="7">
        <v>0</v>
      </c>
      <c r="GE77" s="7">
        <v>0</v>
      </c>
      <c r="GF77" s="7">
        <v>0</v>
      </c>
      <c r="GG77" s="7">
        <v>0</v>
      </c>
      <c r="GH77" s="7">
        <v>0</v>
      </c>
      <c r="GI77" s="7">
        <v>0</v>
      </c>
      <c r="GJ77" s="7">
        <v>0</v>
      </c>
      <c r="GK77" s="7">
        <v>0</v>
      </c>
      <c r="GL77" s="7">
        <v>0</v>
      </c>
      <c r="GM77" s="7">
        <v>0</v>
      </c>
      <c r="GN77" s="7">
        <v>0</v>
      </c>
      <c r="GO77" s="7">
        <v>0</v>
      </c>
      <c r="GP77" s="7">
        <v>0</v>
      </c>
      <c r="GQ77" s="7">
        <v>0</v>
      </c>
      <c r="GR77" s="7">
        <v>0</v>
      </c>
      <c r="GS77" s="7">
        <v>0</v>
      </c>
      <c r="GT77" s="7">
        <v>0</v>
      </c>
      <c r="GU77" s="7">
        <v>0</v>
      </c>
      <c r="GV77" s="7">
        <v>0</v>
      </c>
      <c r="GW77" s="7">
        <v>0</v>
      </c>
      <c r="GX77" s="7">
        <v>0</v>
      </c>
      <c r="GY77" s="7">
        <v>0</v>
      </c>
      <c r="GZ77" s="7">
        <v>0</v>
      </c>
      <c r="HA77" s="7">
        <v>0</v>
      </c>
      <c r="HB77" s="7">
        <v>0</v>
      </c>
      <c r="HC77" s="7">
        <v>0</v>
      </c>
      <c r="HD77" s="7">
        <v>0</v>
      </c>
      <c r="HE77" s="7">
        <v>0</v>
      </c>
      <c r="HF77" s="7">
        <v>0</v>
      </c>
      <c r="HG77" s="7">
        <v>0</v>
      </c>
      <c r="HH77" s="7">
        <v>0</v>
      </c>
      <c r="HI77" s="7">
        <v>0</v>
      </c>
      <c r="HJ77" s="7">
        <v>0</v>
      </c>
      <c r="HK77" s="7">
        <v>0</v>
      </c>
      <c r="HL77" s="7">
        <v>1</v>
      </c>
      <c r="HM77" s="7">
        <v>0</v>
      </c>
      <c r="HN77" s="7">
        <v>0</v>
      </c>
      <c r="HO77" s="7">
        <v>0</v>
      </c>
      <c r="HP77" s="7">
        <v>0</v>
      </c>
      <c r="HQ77" s="7">
        <v>0</v>
      </c>
      <c r="HR77" s="7">
        <v>0</v>
      </c>
      <c r="HS77" s="7">
        <v>0</v>
      </c>
      <c r="HT77" s="7">
        <v>0</v>
      </c>
      <c r="HU77" s="7">
        <v>0</v>
      </c>
      <c r="HV77" s="7">
        <v>0</v>
      </c>
      <c r="HW77" s="7">
        <v>0</v>
      </c>
      <c r="HX77" s="7">
        <v>0</v>
      </c>
      <c r="HY77" s="7">
        <v>0</v>
      </c>
      <c r="HZ77" s="7">
        <v>0</v>
      </c>
      <c r="IA77" s="7">
        <v>0</v>
      </c>
      <c r="IB77" s="7">
        <v>0</v>
      </c>
      <c r="IC77" s="7">
        <v>0</v>
      </c>
      <c r="ID77" s="7">
        <v>0</v>
      </c>
      <c r="IE77" s="7">
        <v>0</v>
      </c>
      <c r="IF77" s="7">
        <v>0</v>
      </c>
      <c r="IG77" s="7">
        <v>0</v>
      </c>
      <c r="IH77" s="7">
        <v>0</v>
      </c>
      <c r="II77" s="7">
        <v>0</v>
      </c>
      <c r="IJ77" s="7">
        <v>0</v>
      </c>
      <c r="IK77" s="7">
        <v>0</v>
      </c>
      <c r="IL77" s="7">
        <v>0</v>
      </c>
      <c r="IM77" s="7">
        <v>0</v>
      </c>
      <c r="IN77" s="7">
        <v>0</v>
      </c>
      <c r="IO77" s="7">
        <v>0</v>
      </c>
      <c r="IP77" s="7">
        <v>0</v>
      </c>
      <c r="IQ77" s="7">
        <v>0</v>
      </c>
      <c r="IR77" s="7">
        <v>0</v>
      </c>
      <c r="IS77" s="7">
        <v>0</v>
      </c>
      <c r="IT77" s="7">
        <v>0</v>
      </c>
      <c r="IU77" s="7">
        <v>0</v>
      </c>
      <c r="IV77" s="7">
        <v>0</v>
      </c>
      <c r="IW77" s="7">
        <v>0</v>
      </c>
      <c r="IX77" s="7">
        <v>0</v>
      </c>
      <c r="IY77" s="7">
        <v>0</v>
      </c>
      <c r="IZ77" s="7">
        <v>0</v>
      </c>
      <c r="JA77" s="7">
        <v>0</v>
      </c>
      <c r="JB77" s="7">
        <v>0</v>
      </c>
      <c r="JC77" s="7">
        <v>0</v>
      </c>
      <c r="JD77" s="7">
        <v>0</v>
      </c>
      <c r="JE77" s="7">
        <v>0</v>
      </c>
      <c r="JF77" s="7">
        <v>0</v>
      </c>
      <c r="JG77" s="7">
        <v>0</v>
      </c>
      <c r="JH77" s="7">
        <v>0</v>
      </c>
      <c r="JI77" s="7">
        <v>0</v>
      </c>
      <c r="JJ77" s="7">
        <v>0</v>
      </c>
      <c r="JK77" s="7">
        <v>0</v>
      </c>
      <c r="JL77" s="7">
        <v>0</v>
      </c>
      <c r="JM77" s="7">
        <v>0</v>
      </c>
      <c r="JN77" s="7">
        <v>0</v>
      </c>
      <c r="JO77" s="7">
        <v>0</v>
      </c>
      <c r="JP77" s="7">
        <v>0</v>
      </c>
      <c r="JQ77" s="7">
        <v>0</v>
      </c>
      <c r="JR77" s="7">
        <v>0</v>
      </c>
      <c r="JS77" s="7">
        <v>0</v>
      </c>
      <c r="JT77" s="7">
        <v>0</v>
      </c>
      <c r="JU77" s="7">
        <v>0</v>
      </c>
      <c r="JV77" s="7">
        <v>0</v>
      </c>
      <c r="JW77" s="7">
        <v>0</v>
      </c>
      <c r="JX77" s="7">
        <v>0</v>
      </c>
      <c r="JY77" s="7">
        <v>0</v>
      </c>
      <c r="JZ77" s="7">
        <v>0</v>
      </c>
      <c r="KA77" s="7">
        <v>0</v>
      </c>
      <c r="KB77" s="7">
        <v>0</v>
      </c>
      <c r="KC77" s="7">
        <v>0</v>
      </c>
      <c r="KD77" s="7">
        <v>0</v>
      </c>
      <c r="KE77" s="7">
        <v>0</v>
      </c>
      <c r="KF77" s="7">
        <v>0</v>
      </c>
      <c r="KG77" s="7">
        <v>0</v>
      </c>
      <c r="KH77" s="7">
        <v>0</v>
      </c>
      <c r="KI77" s="7">
        <v>0</v>
      </c>
      <c r="KJ77" s="7">
        <v>0</v>
      </c>
      <c r="KK77" s="7">
        <v>0</v>
      </c>
      <c r="KL77" s="7">
        <v>0</v>
      </c>
      <c r="KM77" s="7">
        <v>0</v>
      </c>
      <c r="KN77" s="7">
        <v>0</v>
      </c>
      <c r="KO77" s="7">
        <v>0</v>
      </c>
      <c r="KP77" s="7">
        <v>0</v>
      </c>
      <c r="KQ77" s="7">
        <v>0</v>
      </c>
      <c r="KR77" s="7">
        <v>0</v>
      </c>
      <c r="KS77" s="7">
        <v>0</v>
      </c>
      <c r="KT77" s="7">
        <v>0</v>
      </c>
      <c r="KU77" s="7">
        <v>0</v>
      </c>
      <c r="KV77" s="7">
        <v>0</v>
      </c>
      <c r="KW77" s="7">
        <v>0</v>
      </c>
      <c r="KX77" s="7">
        <v>0</v>
      </c>
      <c r="KY77" s="7">
        <v>0</v>
      </c>
      <c r="KZ77" s="7">
        <v>0</v>
      </c>
      <c r="LA77" s="7">
        <v>0</v>
      </c>
      <c r="LB77" s="7">
        <v>0</v>
      </c>
      <c r="LC77" s="7">
        <v>0</v>
      </c>
      <c r="LD77" s="7">
        <v>0</v>
      </c>
      <c r="LE77" s="7">
        <v>0</v>
      </c>
      <c r="LF77" s="7">
        <v>0</v>
      </c>
      <c r="LG77" s="7">
        <v>0</v>
      </c>
      <c r="LH77" s="7">
        <v>0</v>
      </c>
      <c r="LI77" s="7">
        <v>0</v>
      </c>
      <c r="LJ77" s="7">
        <v>0</v>
      </c>
      <c r="LK77" s="7">
        <v>0</v>
      </c>
      <c r="LL77" s="7">
        <v>0</v>
      </c>
      <c r="LM77" s="7">
        <v>0</v>
      </c>
      <c r="LN77" s="7">
        <v>0</v>
      </c>
      <c r="LO77" s="7">
        <v>0</v>
      </c>
      <c r="LP77" s="7">
        <v>0</v>
      </c>
      <c r="LQ77" s="7">
        <v>0</v>
      </c>
      <c r="LR77" s="7">
        <v>0</v>
      </c>
      <c r="LS77" s="7">
        <v>0</v>
      </c>
      <c r="LT77" s="7">
        <v>0</v>
      </c>
      <c r="LU77" s="7">
        <v>0</v>
      </c>
      <c r="LV77" s="7">
        <v>0</v>
      </c>
      <c r="LW77" s="8">
        <f t="shared" si="38"/>
        <v>1.7777777777777778E-2</v>
      </c>
      <c r="LX77" s="8">
        <f t="shared" si="39"/>
        <v>5.8861096233538113E-4</v>
      </c>
      <c r="LY77" s="8">
        <f t="shared" si="40"/>
        <v>8.8888888888888893E-4</v>
      </c>
      <c r="LZ77" s="7">
        <v>0</v>
      </c>
      <c r="MA77" s="7">
        <v>0</v>
      </c>
      <c r="MB77" s="7">
        <v>0</v>
      </c>
      <c r="MC77" s="7">
        <v>0</v>
      </c>
      <c r="MD77" s="7">
        <v>0</v>
      </c>
      <c r="ME77" s="7">
        <v>0</v>
      </c>
      <c r="MF77" s="7">
        <v>0</v>
      </c>
      <c r="MG77" s="7">
        <v>0</v>
      </c>
      <c r="MH77" s="7">
        <v>0</v>
      </c>
      <c r="MI77" s="7">
        <v>1</v>
      </c>
      <c r="MJ77" s="7">
        <v>0</v>
      </c>
      <c r="MK77" s="7">
        <v>0</v>
      </c>
      <c r="ML77" s="7">
        <v>0</v>
      </c>
      <c r="MM77" s="7">
        <v>0</v>
      </c>
      <c r="MN77" s="7">
        <v>0</v>
      </c>
      <c r="MO77" s="7">
        <v>0</v>
      </c>
      <c r="MP77" s="7">
        <v>0</v>
      </c>
      <c r="MQ77" s="7">
        <v>0</v>
      </c>
      <c r="MR77" s="7">
        <v>0</v>
      </c>
      <c r="MS77" s="7">
        <v>0</v>
      </c>
      <c r="MT77" s="7">
        <v>0</v>
      </c>
      <c r="MU77" s="7">
        <v>0</v>
      </c>
      <c r="MV77" s="7">
        <v>0</v>
      </c>
      <c r="MW77" s="7">
        <v>0</v>
      </c>
      <c r="MX77" s="7">
        <v>1</v>
      </c>
      <c r="MY77" s="7">
        <v>0</v>
      </c>
      <c r="MZ77" s="7">
        <v>0</v>
      </c>
      <c r="NA77" s="7">
        <v>0</v>
      </c>
      <c r="NB77" s="7">
        <v>0</v>
      </c>
      <c r="NC77" s="7">
        <v>0</v>
      </c>
      <c r="ND77" s="7">
        <v>0</v>
      </c>
      <c r="NE77" s="7">
        <v>0</v>
      </c>
      <c r="NF77" s="7">
        <v>1</v>
      </c>
      <c r="NG77" s="7">
        <v>0</v>
      </c>
      <c r="NH77" s="7">
        <v>0</v>
      </c>
      <c r="NI77" s="7">
        <v>0</v>
      </c>
      <c r="NJ77" s="7">
        <v>0</v>
      </c>
      <c r="NK77" s="7">
        <v>0</v>
      </c>
      <c r="NL77" s="7">
        <v>0</v>
      </c>
      <c r="NM77" s="7">
        <v>0</v>
      </c>
      <c r="NN77" s="7">
        <v>0</v>
      </c>
      <c r="NO77" s="7">
        <v>0</v>
      </c>
      <c r="NP77" s="7">
        <v>0</v>
      </c>
      <c r="NQ77" s="7">
        <v>0</v>
      </c>
      <c r="NR77" s="7">
        <v>0</v>
      </c>
      <c r="NS77" s="7">
        <v>0</v>
      </c>
      <c r="NT77" s="7">
        <v>0</v>
      </c>
      <c r="NU77" s="7">
        <v>0</v>
      </c>
      <c r="NV77" s="7">
        <v>0</v>
      </c>
      <c r="NW77" s="7">
        <v>0</v>
      </c>
      <c r="NX77" s="7">
        <v>0</v>
      </c>
      <c r="NY77" s="7">
        <v>0</v>
      </c>
      <c r="NZ77" s="7">
        <v>0</v>
      </c>
      <c r="OA77" s="7">
        <v>0</v>
      </c>
      <c r="OB77" s="7">
        <v>0</v>
      </c>
      <c r="OC77" s="7">
        <v>0</v>
      </c>
      <c r="OD77" s="7">
        <v>0</v>
      </c>
      <c r="OE77" s="7">
        <v>0</v>
      </c>
      <c r="OF77" s="7">
        <v>0</v>
      </c>
      <c r="OG77" s="7">
        <v>0</v>
      </c>
      <c r="OH77" s="7">
        <v>0</v>
      </c>
      <c r="OI77" s="7">
        <v>0</v>
      </c>
      <c r="OJ77" s="7">
        <v>0</v>
      </c>
      <c r="OK77" s="7">
        <v>0</v>
      </c>
      <c r="OL77" s="7">
        <v>0</v>
      </c>
      <c r="OM77" s="7">
        <v>0</v>
      </c>
      <c r="ON77" s="7">
        <v>0</v>
      </c>
      <c r="OO77" s="7">
        <v>0</v>
      </c>
      <c r="OP77" s="7">
        <v>0</v>
      </c>
      <c r="OQ77" s="7">
        <v>0</v>
      </c>
      <c r="OR77" s="7">
        <v>0</v>
      </c>
      <c r="OS77" s="7">
        <v>0</v>
      </c>
      <c r="OT77" s="7">
        <v>3</v>
      </c>
      <c r="OU77" s="7">
        <v>0</v>
      </c>
      <c r="OV77" s="7">
        <v>1</v>
      </c>
      <c r="OW77" s="7">
        <v>0</v>
      </c>
      <c r="OX77" s="7">
        <v>0</v>
      </c>
      <c r="OY77" s="7">
        <v>0</v>
      </c>
      <c r="OZ77" s="7">
        <v>0</v>
      </c>
      <c r="PA77" s="7">
        <v>0</v>
      </c>
      <c r="PB77" s="7">
        <v>2</v>
      </c>
      <c r="PC77" s="7">
        <v>0</v>
      </c>
      <c r="PD77" s="7">
        <v>0</v>
      </c>
      <c r="PE77" s="7">
        <v>1</v>
      </c>
      <c r="PF77" s="7">
        <v>2</v>
      </c>
      <c r="PG77" s="7">
        <v>3</v>
      </c>
      <c r="PH77" s="7">
        <v>0</v>
      </c>
      <c r="PI77" s="7">
        <v>0</v>
      </c>
      <c r="PJ77" s="7">
        <v>0</v>
      </c>
      <c r="PK77" s="7">
        <v>3</v>
      </c>
      <c r="PL77" s="7">
        <v>5</v>
      </c>
      <c r="PM77" s="7">
        <v>1</v>
      </c>
      <c r="PN77" s="7">
        <v>1</v>
      </c>
      <c r="PO77" s="7">
        <v>0</v>
      </c>
      <c r="PP77" s="7">
        <v>1</v>
      </c>
      <c r="PQ77" s="7">
        <v>0</v>
      </c>
      <c r="PR77" s="7">
        <v>1</v>
      </c>
      <c r="PS77" s="7">
        <v>0</v>
      </c>
      <c r="PT77" s="7">
        <v>0</v>
      </c>
      <c r="PU77" s="7">
        <v>0</v>
      </c>
      <c r="PV77" s="7">
        <v>0</v>
      </c>
      <c r="PW77" s="7">
        <v>0</v>
      </c>
      <c r="PX77" s="7">
        <v>1</v>
      </c>
      <c r="PY77" s="7">
        <v>1</v>
      </c>
      <c r="PZ77" s="7">
        <v>0</v>
      </c>
      <c r="QA77" s="7">
        <v>2</v>
      </c>
      <c r="QB77" s="7">
        <v>0</v>
      </c>
      <c r="QC77" s="7">
        <v>0</v>
      </c>
      <c r="QD77" s="7">
        <v>0</v>
      </c>
      <c r="QE77" s="7">
        <v>0</v>
      </c>
      <c r="QF77" s="7">
        <v>0</v>
      </c>
      <c r="QG77" s="7">
        <v>0</v>
      </c>
      <c r="QH77" s="7">
        <v>0</v>
      </c>
      <c r="QI77" s="7">
        <v>0</v>
      </c>
      <c r="QJ77" s="7">
        <v>0</v>
      </c>
      <c r="QK77" s="7">
        <v>0</v>
      </c>
      <c r="QL77" s="7">
        <v>0</v>
      </c>
      <c r="QM77" s="7">
        <v>0</v>
      </c>
      <c r="QN77" s="7">
        <v>0</v>
      </c>
      <c r="QO77" s="7">
        <v>0</v>
      </c>
      <c r="QP77" s="7">
        <v>0</v>
      </c>
      <c r="QQ77" s="7">
        <v>0</v>
      </c>
      <c r="QR77" s="7">
        <v>0</v>
      </c>
      <c r="QS77" s="7">
        <v>0</v>
      </c>
      <c r="QT77" s="7">
        <v>0</v>
      </c>
      <c r="QU77" s="7">
        <v>0</v>
      </c>
      <c r="QV77" s="7">
        <v>0</v>
      </c>
      <c r="QW77" s="7">
        <v>0</v>
      </c>
      <c r="QX77" s="7">
        <v>0</v>
      </c>
      <c r="QY77" s="7">
        <v>0</v>
      </c>
      <c r="QZ77" s="7">
        <v>0</v>
      </c>
      <c r="RA77" s="7">
        <v>0</v>
      </c>
      <c r="RB77" s="8">
        <f t="shared" si="41"/>
        <v>0.23484848484848486</v>
      </c>
      <c r="RC77" s="8">
        <f t="shared" si="42"/>
        <v>5.4468814617388544E-3</v>
      </c>
      <c r="RD77" s="8">
        <f t="shared" si="43"/>
        <v>1.1742424242424242E-2</v>
      </c>
      <c r="RE77" s="7">
        <v>1</v>
      </c>
      <c r="RF77" s="7">
        <v>0</v>
      </c>
      <c r="RG77" s="7">
        <v>0</v>
      </c>
      <c r="RH77" s="7">
        <v>0</v>
      </c>
      <c r="RI77" s="7">
        <v>1</v>
      </c>
      <c r="RJ77" s="7">
        <v>0</v>
      </c>
      <c r="RK77" s="7">
        <v>0</v>
      </c>
      <c r="RL77" s="7">
        <v>0</v>
      </c>
      <c r="RM77" s="7">
        <v>1</v>
      </c>
      <c r="RN77" s="7">
        <v>0</v>
      </c>
      <c r="RO77" s="7">
        <v>0</v>
      </c>
      <c r="RP77" s="7">
        <v>0</v>
      </c>
      <c r="RQ77" s="7">
        <v>0</v>
      </c>
      <c r="RR77" s="7">
        <v>0</v>
      </c>
      <c r="RS77" s="7">
        <v>0</v>
      </c>
      <c r="RT77" s="7">
        <v>1</v>
      </c>
      <c r="RU77" s="7">
        <v>0</v>
      </c>
      <c r="RV77" s="7">
        <v>0</v>
      </c>
      <c r="RW77" s="7">
        <v>0</v>
      </c>
      <c r="RX77" s="7">
        <v>0</v>
      </c>
      <c r="RY77" s="8">
        <f t="shared" si="44"/>
        <v>0.2</v>
      </c>
      <c r="RZ77" s="8">
        <f t="shared" si="45"/>
        <v>2.0519567041703081E-2</v>
      </c>
      <c r="SA77" s="8">
        <f t="shared" si="46"/>
        <v>0.01</v>
      </c>
      <c r="SB77" s="7">
        <v>0</v>
      </c>
      <c r="SC77" s="7">
        <v>1</v>
      </c>
      <c r="SD77" s="7">
        <v>1</v>
      </c>
      <c r="SE77" s="7">
        <v>0</v>
      </c>
      <c r="SF77" s="7">
        <v>0</v>
      </c>
      <c r="SG77" s="7">
        <v>2</v>
      </c>
      <c r="SH77" s="7">
        <v>0</v>
      </c>
      <c r="SI77" s="7">
        <v>0</v>
      </c>
      <c r="SJ77" s="7">
        <v>0</v>
      </c>
      <c r="SK77" s="7">
        <v>1</v>
      </c>
      <c r="SL77" s="7">
        <v>0</v>
      </c>
      <c r="SM77" s="7">
        <v>0</v>
      </c>
      <c r="SN77" s="7">
        <v>0</v>
      </c>
      <c r="SO77" s="7">
        <v>0</v>
      </c>
      <c r="SP77" s="7">
        <v>0</v>
      </c>
      <c r="SQ77" s="7">
        <v>3</v>
      </c>
      <c r="SR77" s="7">
        <v>2</v>
      </c>
      <c r="SS77" s="7">
        <v>1</v>
      </c>
      <c r="ST77" s="7">
        <v>0</v>
      </c>
      <c r="SU77" s="7">
        <v>0</v>
      </c>
      <c r="SV77" s="7">
        <v>1</v>
      </c>
      <c r="SW77" s="7">
        <v>2</v>
      </c>
      <c r="SX77" s="7">
        <v>0</v>
      </c>
      <c r="SY77" s="7">
        <v>1</v>
      </c>
      <c r="SZ77" s="7">
        <v>0</v>
      </c>
      <c r="TA77" s="7">
        <v>0</v>
      </c>
      <c r="TB77" s="7">
        <v>0</v>
      </c>
      <c r="TC77" s="7">
        <v>2</v>
      </c>
      <c r="TD77" s="7">
        <v>1</v>
      </c>
      <c r="TE77" s="7">
        <v>3</v>
      </c>
      <c r="TF77" s="7">
        <v>1</v>
      </c>
      <c r="TG77" s="7">
        <v>1</v>
      </c>
      <c r="TH77" s="7">
        <v>0</v>
      </c>
      <c r="TI77" s="7">
        <v>0</v>
      </c>
      <c r="TJ77" s="7">
        <v>1</v>
      </c>
      <c r="TK77" s="7">
        <v>0</v>
      </c>
      <c r="TL77" s="7">
        <v>2</v>
      </c>
      <c r="TM77" s="7">
        <v>1</v>
      </c>
      <c r="TN77" s="7">
        <v>0</v>
      </c>
      <c r="TO77" s="7">
        <v>0</v>
      </c>
      <c r="TP77" s="7">
        <v>0</v>
      </c>
      <c r="TQ77" s="7">
        <v>0</v>
      </c>
      <c r="TR77" s="7">
        <v>0</v>
      </c>
      <c r="TS77" s="7">
        <v>0</v>
      </c>
      <c r="TT77" s="7">
        <v>0</v>
      </c>
      <c r="TU77" s="7">
        <v>0</v>
      </c>
      <c r="TV77" s="7">
        <v>0</v>
      </c>
      <c r="TW77" s="7">
        <v>0</v>
      </c>
      <c r="TX77" s="7">
        <v>0</v>
      </c>
      <c r="TY77" s="7">
        <v>0</v>
      </c>
      <c r="TZ77" s="7">
        <v>1</v>
      </c>
      <c r="UA77" s="7">
        <v>0</v>
      </c>
      <c r="UB77" s="7">
        <v>0</v>
      </c>
      <c r="UC77" s="7">
        <v>1</v>
      </c>
      <c r="UD77" s="7">
        <v>0</v>
      </c>
      <c r="UE77" s="7">
        <v>1</v>
      </c>
      <c r="UF77" s="7">
        <v>0</v>
      </c>
      <c r="UG77" s="7">
        <v>2</v>
      </c>
      <c r="UH77" s="7">
        <v>0</v>
      </c>
      <c r="UI77" s="7">
        <v>0</v>
      </c>
      <c r="UJ77" s="7">
        <v>0</v>
      </c>
      <c r="UK77" s="7">
        <v>0</v>
      </c>
      <c r="UL77" s="7">
        <v>0</v>
      </c>
      <c r="UM77" s="7">
        <v>0</v>
      </c>
      <c r="UN77" s="7">
        <v>1</v>
      </c>
      <c r="UO77" s="7">
        <v>0</v>
      </c>
      <c r="UP77" s="7">
        <v>1</v>
      </c>
      <c r="UQ77" s="7">
        <v>0</v>
      </c>
      <c r="UR77" s="7">
        <v>1</v>
      </c>
      <c r="US77" s="7">
        <v>1</v>
      </c>
      <c r="UT77" s="7">
        <v>0</v>
      </c>
      <c r="UU77" s="7">
        <v>0</v>
      </c>
      <c r="UV77" s="7">
        <v>1</v>
      </c>
      <c r="UW77" s="7">
        <v>0</v>
      </c>
      <c r="UX77" s="7">
        <v>2</v>
      </c>
      <c r="UY77" s="7">
        <v>0</v>
      </c>
      <c r="UZ77" s="7">
        <v>2</v>
      </c>
      <c r="VA77" s="7">
        <v>0</v>
      </c>
      <c r="VB77" s="7">
        <v>1</v>
      </c>
      <c r="VC77" s="7">
        <v>5</v>
      </c>
      <c r="VD77" s="7">
        <v>0</v>
      </c>
      <c r="VE77" s="7">
        <v>0</v>
      </c>
      <c r="VF77" s="7">
        <v>0</v>
      </c>
      <c r="VG77" s="7">
        <v>2</v>
      </c>
      <c r="VH77" s="7">
        <v>0</v>
      </c>
      <c r="VI77" s="7">
        <v>0</v>
      </c>
      <c r="VJ77" s="7">
        <v>2</v>
      </c>
      <c r="VK77" s="7">
        <v>2</v>
      </c>
      <c r="VL77" s="7">
        <v>0</v>
      </c>
      <c r="VM77" s="7">
        <v>0</v>
      </c>
      <c r="VN77" s="7">
        <v>0</v>
      </c>
      <c r="VO77" s="7">
        <v>1</v>
      </c>
      <c r="VP77" s="7">
        <v>0</v>
      </c>
      <c r="VQ77" s="7">
        <v>1</v>
      </c>
      <c r="VR77" s="7">
        <v>0</v>
      </c>
      <c r="VS77" s="7">
        <v>0</v>
      </c>
      <c r="VT77" s="7">
        <v>0</v>
      </c>
      <c r="VU77" s="7">
        <v>0</v>
      </c>
      <c r="VV77" s="7">
        <v>0</v>
      </c>
      <c r="VW77" s="7">
        <v>0</v>
      </c>
      <c r="VX77" s="7">
        <v>0</v>
      </c>
      <c r="VY77" s="7">
        <v>3</v>
      </c>
      <c r="VZ77" s="7">
        <v>5</v>
      </c>
      <c r="WA77" s="7">
        <v>0</v>
      </c>
      <c r="WB77" s="7">
        <v>0</v>
      </c>
      <c r="WC77" s="7">
        <v>0</v>
      </c>
      <c r="WD77" s="7">
        <v>0</v>
      </c>
      <c r="WE77" s="7">
        <v>0</v>
      </c>
      <c r="WF77" s="7">
        <v>0</v>
      </c>
      <c r="WG77" s="7">
        <v>3</v>
      </c>
      <c r="WH77" s="7">
        <v>6</v>
      </c>
      <c r="WI77" s="7">
        <v>1</v>
      </c>
      <c r="WJ77" s="7">
        <v>0</v>
      </c>
      <c r="WK77" s="7">
        <v>0</v>
      </c>
      <c r="WL77" s="7">
        <v>0</v>
      </c>
      <c r="WM77" s="7">
        <v>7</v>
      </c>
      <c r="WN77" s="7">
        <v>0</v>
      </c>
      <c r="WO77" s="7">
        <v>0</v>
      </c>
      <c r="WP77" s="7">
        <v>0</v>
      </c>
      <c r="WQ77" s="7">
        <v>0</v>
      </c>
      <c r="WR77" s="7">
        <v>1</v>
      </c>
      <c r="WS77" s="7">
        <v>0</v>
      </c>
      <c r="WT77" s="7">
        <v>2</v>
      </c>
      <c r="WU77" s="7">
        <v>3</v>
      </c>
      <c r="WV77" s="7">
        <v>1</v>
      </c>
      <c r="WW77" s="7">
        <v>0</v>
      </c>
      <c r="WX77" s="7">
        <v>0</v>
      </c>
      <c r="WY77" s="7">
        <v>0</v>
      </c>
      <c r="WZ77" s="7">
        <v>1</v>
      </c>
      <c r="XA77" s="7">
        <v>1</v>
      </c>
      <c r="XB77" s="8">
        <f t="shared" si="47"/>
        <v>0.68461538461538463</v>
      </c>
      <c r="XC77" s="8">
        <f t="shared" si="48"/>
        <v>9.4349615528764638E-3</v>
      </c>
      <c r="XD77" s="8">
        <f t="shared" si="49"/>
        <v>3.4230769230769231E-2</v>
      </c>
      <c r="XE77" s="7">
        <v>128</v>
      </c>
    </row>
    <row r="78" spans="1:629">
      <c r="A78" s="3" t="s">
        <v>690</v>
      </c>
      <c r="B78" s="4">
        <v>2</v>
      </c>
      <c r="C78" s="4">
        <v>1</v>
      </c>
      <c r="D78" s="4">
        <v>0</v>
      </c>
      <c r="E78" s="4">
        <v>0</v>
      </c>
      <c r="F78" s="4">
        <v>0</v>
      </c>
      <c r="G78" s="4">
        <v>3</v>
      </c>
      <c r="H78" s="4">
        <v>0</v>
      </c>
      <c r="I78" s="4">
        <v>0</v>
      </c>
      <c r="J78" s="4">
        <v>1</v>
      </c>
      <c r="K78" s="4">
        <v>2</v>
      </c>
      <c r="L78" s="4">
        <v>1</v>
      </c>
      <c r="M78" s="4">
        <v>0</v>
      </c>
      <c r="N78" s="4">
        <v>2</v>
      </c>
      <c r="O78" s="4">
        <v>0</v>
      </c>
      <c r="P78" s="4">
        <v>2</v>
      </c>
      <c r="Q78" s="4">
        <v>0</v>
      </c>
      <c r="R78" s="4">
        <v>2</v>
      </c>
      <c r="S78" s="4">
        <v>0</v>
      </c>
      <c r="T78" s="4">
        <v>1</v>
      </c>
      <c r="U78" s="4">
        <v>0</v>
      </c>
      <c r="V78" s="4">
        <v>1</v>
      </c>
      <c r="W78" s="4">
        <v>0</v>
      </c>
      <c r="X78" s="4">
        <v>2</v>
      </c>
      <c r="Y78" s="4">
        <v>0</v>
      </c>
      <c r="Z78" s="4">
        <v>2</v>
      </c>
      <c r="AA78" s="4">
        <v>1</v>
      </c>
      <c r="AB78" s="4">
        <v>2</v>
      </c>
      <c r="AC78" s="4">
        <v>3</v>
      </c>
      <c r="AD78" s="4">
        <v>0</v>
      </c>
      <c r="AE78" s="4">
        <v>0</v>
      </c>
      <c r="AF78" s="4">
        <v>1</v>
      </c>
      <c r="AG78" s="4">
        <v>1</v>
      </c>
      <c r="AH78" s="4">
        <v>2</v>
      </c>
      <c r="AI78" s="4">
        <v>0</v>
      </c>
      <c r="AJ78" s="4">
        <v>0</v>
      </c>
      <c r="AK78" s="4">
        <v>0</v>
      </c>
      <c r="AL78" s="4">
        <v>1</v>
      </c>
      <c r="AM78" s="4">
        <v>1</v>
      </c>
      <c r="AN78" s="4">
        <v>1</v>
      </c>
      <c r="AO78" s="4">
        <v>0</v>
      </c>
      <c r="AP78" s="4">
        <v>1</v>
      </c>
      <c r="AQ78" s="4">
        <v>0</v>
      </c>
      <c r="AR78" s="4">
        <v>1</v>
      </c>
      <c r="AS78" s="4">
        <v>0</v>
      </c>
      <c r="AT78" s="4">
        <v>1</v>
      </c>
      <c r="AU78" s="4">
        <v>1</v>
      </c>
      <c r="AV78" s="4">
        <v>0</v>
      </c>
      <c r="AW78" s="4">
        <v>1</v>
      </c>
      <c r="AX78" s="4">
        <v>0</v>
      </c>
      <c r="AY78" s="4">
        <v>2</v>
      </c>
      <c r="AZ78" s="4">
        <v>1</v>
      </c>
      <c r="BA78" s="4">
        <v>1</v>
      </c>
      <c r="BB78" s="4">
        <v>0</v>
      </c>
      <c r="BC78" s="4">
        <v>2</v>
      </c>
      <c r="BD78" s="4">
        <v>3</v>
      </c>
      <c r="BE78" s="4">
        <v>2</v>
      </c>
      <c r="BF78" s="1">
        <f t="shared" si="25"/>
        <v>0.9107142857142857</v>
      </c>
      <c r="BG78" s="1">
        <f t="shared" si="26"/>
        <v>1.6428848711058406E-2</v>
      </c>
      <c r="BH78" s="1">
        <f t="shared" si="27"/>
        <v>4.5535714285714284E-2</v>
      </c>
      <c r="BI78" s="4">
        <v>2</v>
      </c>
      <c r="BJ78" s="4">
        <v>0</v>
      </c>
      <c r="BK78" s="4">
        <v>1</v>
      </c>
      <c r="BL78" s="4">
        <v>1</v>
      </c>
      <c r="BM78" s="4">
        <v>0</v>
      </c>
      <c r="BN78" s="4">
        <v>0</v>
      </c>
      <c r="BO78" s="4">
        <v>1</v>
      </c>
      <c r="BP78" s="4">
        <v>0</v>
      </c>
      <c r="BQ78" s="4">
        <v>3</v>
      </c>
      <c r="BR78" s="4">
        <v>3</v>
      </c>
      <c r="BS78" s="4">
        <v>2</v>
      </c>
      <c r="BT78" s="1">
        <f t="shared" si="28"/>
        <v>1.1818181818181819</v>
      </c>
      <c r="BU78" s="1">
        <f t="shared" si="29"/>
        <v>0.10615894693111677</v>
      </c>
      <c r="BV78" s="1">
        <f t="shared" si="30"/>
        <v>5.909090909090909E-2</v>
      </c>
      <c r="BW78" s="4">
        <v>2</v>
      </c>
      <c r="BX78" s="4">
        <v>1</v>
      </c>
      <c r="BY78" s="4">
        <v>2</v>
      </c>
      <c r="BZ78" s="4">
        <v>1</v>
      </c>
      <c r="CA78" s="1">
        <f t="shared" si="31"/>
        <v>1.5</v>
      </c>
      <c r="CB78" s="1">
        <f t="shared" si="32"/>
        <v>0.14433756729740643</v>
      </c>
      <c r="CC78" s="1">
        <f t="shared" si="33"/>
        <v>7.4999999999999997E-2</v>
      </c>
      <c r="CD78" s="4">
        <v>3</v>
      </c>
      <c r="CE78" s="4">
        <v>2</v>
      </c>
      <c r="CF78" s="4">
        <v>1</v>
      </c>
      <c r="CG78" s="4">
        <v>0</v>
      </c>
      <c r="CH78" s="4">
        <v>0</v>
      </c>
      <c r="CI78" s="4">
        <v>1</v>
      </c>
      <c r="CJ78" s="4">
        <v>0</v>
      </c>
      <c r="CK78" s="4">
        <v>0</v>
      </c>
      <c r="CL78" s="4">
        <v>1</v>
      </c>
      <c r="CM78" s="4">
        <v>1</v>
      </c>
      <c r="CN78" s="4">
        <v>1</v>
      </c>
      <c r="CO78" s="4">
        <v>0</v>
      </c>
      <c r="CP78" s="4">
        <v>1</v>
      </c>
      <c r="CQ78" s="4">
        <v>0</v>
      </c>
      <c r="CR78" s="4">
        <v>3</v>
      </c>
      <c r="CS78" s="4">
        <v>3</v>
      </c>
      <c r="CT78" s="4">
        <v>0</v>
      </c>
      <c r="CU78" s="4">
        <v>2</v>
      </c>
      <c r="CV78" s="4">
        <v>0</v>
      </c>
      <c r="CW78" s="4">
        <v>0</v>
      </c>
      <c r="CX78" s="4">
        <v>0</v>
      </c>
      <c r="CY78" s="1">
        <f t="shared" si="34"/>
        <v>0.90476190476190477</v>
      </c>
      <c r="CZ78" s="1">
        <f t="shared" si="35"/>
        <v>5.1956640532379132E-2</v>
      </c>
      <c r="DA78" s="1">
        <f t="shared" si="36"/>
        <v>4.5238095238095237E-2</v>
      </c>
      <c r="DB78" s="4">
        <v>86</v>
      </c>
      <c r="DC78" s="5" t="s">
        <v>614</v>
      </c>
      <c r="DD78" s="5" t="s">
        <v>614</v>
      </c>
      <c r="DE78" s="1">
        <f t="shared" si="37"/>
        <v>5.5128205128205127E-2</v>
      </c>
      <c r="DF78" s="4">
        <v>1</v>
      </c>
      <c r="DG78" s="4">
        <v>1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2</v>
      </c>
      <c r="DN78" s="4">
        <v>0</v>
      </c>
      <c r="DO78" s="4">
        <v>0</v>
      </c>
      <c r="DP78" s="4">
        <v>1</v>
      </c>
      <c r="DQ78" s="4">
        <v>0</v>
      </c>
      <c r="DR78" s="4">
        <v>1</v>
      </c>
      <c r="DS78" s="4">
        <v>0</v>
      </c>
      <c r="DT78" s="4">
        <v>0</v>
      </c>
      <c r="DU78" s="4">
        <v>1</v>
      </c>
      <c r="DV78" s="4">
        <v>1</v>
      </c>
      <c r="DW78" s="4">
        <v>0</v>
      </c>
      <c r="DX78" s="4">
        <v>0</v>
      </c>
      <c r="DY78" s="4">
        <v>0</v>
      </c>
      <c r="DZ78" s="4">
        <v>2</v>
      </c>
      <c r="EA78" s="4">
        <v>1</v>
      </c>
      <c r="EB78" s="4">
        <v>1</v>
      </c>
      <c r="EC78" s="4">
        <v>0</v>
      </c>
      <c r="ED78" s="4">
        <v>1</v>
      </c>
      <c r="EE78" s="4">
        <v>0</v>
      </c>
      <c r="EF78" s="4">
        <v>0</v>
      </c>
      <c r="EG78" s="4">
        <v>1</v>
      </c>
      <c r="EH78" s="4">
        <v>0</v>
      </c>
      <c r="EI78" s="4">
        <v>0</v>
      </c>
      <c r="EJ78" s="4">
        <v>0</v>
      </c>
      <c r="EK78" s="4">
        <v>0</v>
      </c>
      <c r="EL78" s="4">
        <v>1</v>
      </c>
      <c r="EM78" s="4">
        <v>1</v>
      </c>
      <c r="EN78" s="4">
        <v>0</v>
      </c>
      <c r="EO78" s="4">
        <v>0</v>
      </c>
      <c r="EP78" s="4">
        <v>1</v>
      </c>
      <c r="EQ78" s="4">
        <v>0</v>
      </c>
      <c r="ER78" s="4">
        <v>0</v>
      </c>
      <c r="ES78" s="4">
        <v>0</v>
      </c>
      <c r="ET78" s="4">
        <v>0</v>
      </c>
      <c r="EU78" s="4">
        <v>0</v>
      </c>
      <c r="EV78" s="4">
        <v>0</v>
      </c>
      <c r="EW78" s="4">
        <v>0</v>
      </c>
      <c r="EX78" s="4">
        <v>0</v>
      </c>
      <c r="EY78" s="4">
        <v>0</v>
      </c>
      <c r="EZ78" s="4">
        <v>0</v>
      </c>
      <c r="FA78" s="4">
        <v>0</v>
      </c>
      <c r="FB78" s="4">
        <v>0</v>
      </c>
      <c r="FC78" s="4">
        <v>5</v>
      </c>
      <c r="FD78" s="4">
        <v>0</v>
      </c>
      <c r="FE78" s="4">
        <v>0</v>
      </c>
      <c r="FF78" s="4">
        <v>0</v>
      </c>
      <c r="FG78" s="4">
        <v>1</v>
      </c>
      <c r="FH78" s="4">
        <v>1</v>
      </c>
      <c r="FI78" s="4">
        <v>0</v>
      </c>
      <c r="FJ78" s="4">
        <v>1</v>
      </c>
      <c r="FK78" s="4">
        <v>2</v>
      </c>
      <c r="FL78" s="4">
        <v>3</v>
      </c>
      <c r="FM78" s="4">
        <v>0</v>
      </c>
      <c r="FN78" s="4">
        <v>0</v>
      </c>
      <c r="FO78" s="4">
        <v>2</v>
      </c>
      <c r="FP78" s="4">
        <v>0</v>
      </c>
      <c r="FQ78" s="4">
        <v>0</v>
      </c>
      <c r="FR78" s="4">
        <v>0</v>
      </c>
      <c r="FS78" s="4">
        <v>1</v>
      </c>
      <c r="FT78" s="4">
        <v>2</v>
      </c>
      <c r="FU78" s="4">
        <v>1</v>
      </c>
      <c r="FV78" s="4">
        <v>0</v>
      </c>
      <c r="FW78" s="4">
        <v>0</v>
      </c>
      <c r="FX78" s="4">
        <v>2</v>
      </c>
      <c r="FY78" s="4">
        <v>0</v>
      </c>
      <c r="FZ78" s="4">
        <v>0</v>
      </c>
      <c r="GA78" s="4">
        <v>0</v>
      </c>
      <c r="GB78" s="4">
        <v>1</v>
      </c>
      <c r="GC78" s="4">
        <v>0</v>
      </c>
      <c r="GD78" s="4">
        <v>0</v>
      </c>
      <c r="GE78" s="4">
        <v>1</v>
      </c>
      <c r="GF78" s="4">
        <v>0</v>
      </c>
      <c r="GG78" s="4">
        <v>1</v>
      </c>
      <c r="GH78" s="4">
        <v>0</v>
      </c>
      <c r="GI78" s="4">
        <v>0</v>
      </c>
      <c r="GJ78" s="4">
        <v>2</v>
      </c>
      <c r="GK78" s="4">
        <v>2</v>
      </c>
      <c r="GL78" s="4">
        <v>0</v>
      </c>
      <c r="GM78" s="4">
        <v>0</v>
      </c>
      <c r="GN78" s="4">
        <v>0</v>
      </c>
      <c r="GO78" s="4">
        <v>2</v>
      </c>
      <c r="GP78" s="4">
        <v>0</v>
      </c>
      <c r="GQ78" s="4">
        <v>0</v>
      </c>
      <c r="GR78" s="4">
        <v>0</v>
      </c>
      <c r="GS78" s="4">
        <v>0</v>
      </c>
      <c r="GT78" s="4">
        <v>0</v>
      </c>
      <c r="GU78" s="4">
        <v>1</v>
      </c>
      <c r="GV78" s="4">
        <v>0</v>
      </c>
      <c r="GW78" s="4">
        <v>0</v>
      </c>
      <c r="GX78" s="4">
        <v>1</v>
      </c>
      <c r="GY78" s="4">
        <v>1</v>
      </c>
      <c r="GZ78" s="4">
        <v>0</v>
      </c>
      <c r="HA78" s="4">
        <v>0</v>
      </c>
      <c r="HB78" s="4">
        <v>1</v>
      </c>
      <c r="HC78" s="4">
        <v>0</v>
      </c>
      <c r="HD78" s="4">
        <v>0</v>
      </c>
      <c r="HE78" s="4">
        <v>1</v>
      </c>
      <c r="HF78" s="4">
        <v>0</v>
      </c>
      <c r="HG78" s="4">
        <v>0</v>
      </c>
      <c r="HH78" s="4">
        <v>2</v>
      </c>
      <c r="HI78" s="4">
        <v>2</v>
      </c>
      <c r="HJ78" s="4">
        <v>1</v>
      </c>
      <c r="HK78" s="4">
        <v>1</v>
      </c>
      <c r="HL78" s="4">
        <v>1</v>
      </c>
      <c r="HM78" s="4">
        <v>0</v>
      </c>
      <c r="HN78" s="4">
        <v>0</v>
      </c>
      <c r="HO78" s="4">
        <v>0</v>
      </c>
      <c r="HP78" s="4">
        <v>2</v>
      </c>
      <c r="HQ78" s="4">
        <v>1</v>
      </c>
      <c r="HR78" s="4">
        <v>0</v>
      </c>
      <c r="HS78" s="4">
        <v>2</v>
      </c>
      <c r="HT78" s="4">
        <v>0</v>
      </c>
      <c r="HU78" s="4">
        <v>0</v>
      </c>
      <c r="HV78" s="4">
        <v>0</v>
      </c>
      <c r="HW78" s="4">
        <v>0</v>
      </c>
      <c r="HX78" s="4">
        <v>0</v>
      </c>
      <c r="HY78" s="4">
        <v>0</v>
      </c>
      <c r="HZ78" s="4">
        <v>0</v>
      </c>
      <c r="IA78" s="4">
        <v>1</v>
      </c>
      <c r="IB78" s="4">
        <v>0</v>
      </c>
      <c r="IC78" s="4">
        <v>1</v>
      </c>
      <c r="ID78" s="4">
        <v>2</v>
      </c>
      <c r="IE78" s="4">
        <v>0</v>
      </c>
      <c r="IF78" s="4">
        <v>0</v>
      </c>
      <c r="IG78" s="4">
        <v>2</v>
      </c>
      <c r="IH78" s="4">
        <v>0</v>
      </c>
      <c r="II78" s="4">
        <v>0</v>
      </c>
      <c r="IJ78" s="4">
        <v>0</v>
      </c>
      <c r="IK78" s="4">
        <v>0</v>
      </c>
      <c r="IL78" s="4">
        <v>0</v>
      </c>
      <c r="IM78" s="4">
        <v>2</v>
      </c>
      <c r="IN78" s="4">
        <v>0</v>
      </c>
      <c r="IO78" s="4">
        <v>1</v>
      </c>
      <c r="IP78" s="4">
        <v>1</v>
      </c>
      <c r="IQ78" s="4">
        <v>0</v>
      </c>
      <c r="IR78" s="4">
        <v>0</v>
      </c>
      <c r="IS78" s="4">
        <v>0</v>
      </c>
      <c r="IT78" s="4">
        <v>0</v>
      </c>
      <c r="IU78" s="4">
        <v>0</v>
      </c>
      <c r="IV78" s="4">
        <v>0</v>
      </c>
      <c r="IW78" s="4">
        <v>0</v>
      </c>
      <c r="IX78" s="4">
        <v>2</v>
      </c>
      <c r="IY78" s="4">
        <v>0</v>
      </c>
      <c r="IZ78" s="4">
        <v>0</v>
      </c>
      <c r="JA78" s="4">
        <v>0</v>
      </c>
      <c r="JB78" s="4">
        <v>0</v>
      </c>
      <c r="JC78" s="4">
        <v>0</v>
      </c>
      <c r="JD78" s="4">
        <v>0</v>
      </c>
      <c r="JE78" s="4">
        <v>0</v>
      </c>
      <c r="JF78" s="4">
        <v>0</v>
      </c>
      <c r="JG78" s="4">
        <v>0</v>
      </c>
      <c r="JH78" s="4">
        <v>0</v>
      </c>
      <c r="JI78" s="4">
        <v>1</v>
      </c>
      <c r="JJ78" s="4">
        <v>0</v>
      </c>
      <c r="JK78" s="4">
        <v>0</v>
      </c>
      <c r="JL78" s="4">
        <v>0</v>
      </c>
      <c r="JM78" s="4">
        <v>0</v>
      </c>
      <c r="JN78" s="4">
        <v>0</v>
      </c>
      <c r="JO78" s="4">
        <v>0</v>
      </c>
      <c r="JP78" s="4">
        <v>0</v>
      </c>
      <c r="JQ78" s="4">
        <v>0</v>
      </c>
      <c r="JR78" s="4">
        <v>0</v>
      </c>
      <c r="JS78" s="4">
        <v>0</v>
      </c>
      <c r="JT78" s="4">
        <v>2</v>
      </c>
      <c r="JU78" s="4">
        <v>0</v>
      </c>
      <c r="JV78" s="4">
        <v>0</v>
      </c>
      <c r="JW78" s="4">
        <v>0</v>
      </c>
      <c r="JX78" s="4">
        <v>0</v>
      </c>
      <c r="JY78" s="4">
        <v>0</v>
      </c>
      <c r="JZ78" s="4">
        <v>0</v>
      </c>
      <c r="KA78" s="4">
        <v>0</v>
      </c>
      <c r="KB78" s="4">
        <v>0</v>
      </c>
      <c r="KC78" s="4">
        <v>0</v>
      </c>
      <c r="KD78" s="4">
        <v>0</v>
      </c>
      <c r="KE78" s="4">
        <v>1</v>
      </c>
      <c r="KF78" s="4">
        <v>0</v>
      </c>
      <c r="KG78" s="4">
        <v>0</v>
      </c>
      <c r="KH78" s="4">
        <v>0</v>
      </c>
      <c r="KI78" s="4">
        <v>0</v>
      </c>
      <c r="KJ78" s="4">
        <v>0</v>
      </c>
      <c r="KK78" s="4">
        <v>0</v>
      </c>
      <c r="KL78" s="4">
        <v>0</v>
      </c>
      <c r="KM78" s="4">
        <v>0</v>
      </c>
      <c r="KN78" s="4">
        <v>0</v>
      </c>
      <c r="KO78" s="4">
        <v>0</v>
      </c>
      <c r="KP78" s="4">
        <v>0</v>
      </c>
      <c r="KQ78" s="4">
        <v>0</v>
      </c>
      <c r="KR78" s="4">
        <v>0</v>
      </c>
      <c r="KS78" s="4">
        <v>0</v>
      </c>
      <c r="KT78" s="4">
        <v>0</v>
      </c>
      <c r="KU78" s="4">
        <v>0</v>
      </c>
      <c r="KV78" s="4">
        <v>0</v>
      </c>
      <c r="KW78" s="4">
        <v>0</v>
      </c>
      <c r="KX78" s="4">
        <v>0</v>
      </c>
      <c r="KY78" s="4">
        <v>0</v>
      </c>
      <c r="KZ78" s="4">
        <v>0</v>
      </c>
      <c r="LA78" s="4">
        <v>0</v>
      </c>
      <c r="LB78" s="4">
        <v>0</v>
      </c>
      <c r="LC78" s="4">
        <v>0</v>
      </c>
      <c r="LD78" s="4">
        <v>0</v>
      </c>
      <c r="LE78" s="4">
        <v>0</v>
      </c>
      <c r="LF78" s="4">
        <v>0</v>
      </c>
      <c r="LG78" s="4">
        <v>0</v>
      </c>
      <c r="LH78" s="4">
        <v>0</v>
      </c>
      <c r="LI78" s="4">
        <v>0</v>
      </c>
      <c r="LJ78" s="4">
        <v>0</v>
      </c>
      <c r="LK78" s="4">
        <v>0</v>
      </c>
      <c r="LL78" s="4">
        <v>0</v>
      </c>
      <c r="LM78" s="4">
        <v>0</v>
      </c>
      <c r="LN78" s="4">
        <v>0</v>
      </c>
      <c r="LO78" s="4">
        <v>0</v>
      </c>
      <c r="LP78" s="4">
        <v>0</v>
      </c>
      <c r="LQ78" s="4">
        <v>0</v>
      </c>
      <c r="LR78" s="4">
        <v>0</v>
      </c>
      <c r="LS78" s="4">
        <v>0</v>
      </c>
      <c r="LT78" s="4">
        <v>0</v>
      </c>
      <c r="LU78" s="4">
        <v>0</v>
      </c>
      <c r="LV78" s="4">
        <v>0</v>
      </c>
      <c r="LW78" s="1">
        <f t="shared" si="38"/>
        <v>0.35555555555555557</v>
      </c>
      <c r="LX78" s="1">
        <f t="shared" si="39"/>
        <v>3.1644458315990853E-3</v>
      </c>
      <c r="LY78" s="1">
        <f t="shared" si="40"/>
        <v>1.7777777777777778E-2</v>
      </c>
      <c r="LZ78" s="4">
        <v>0</v>
      </c>
      <c r="MA78" s="4">
        <v>0</v>
      </c>
      <c r="MB78" s="4">
        <v>0</v>
      </c>
      <c r="MC78" s="4">
        <v>0</v>
      </c>
      <c r="MD78" s="4">
        <v>0</v>
      </c>
      <c r="ME78" s="4">
        <v>0</v>
      </c>
      <c r="MF78" s="4">
        <v>0</v>
      </c>
      <c r="MG78" s="4">
        <v>0</v>
      </c>
      <c r="MH78" s="4">
        <v>0</v>
      </c>
      <c r="MI78" s="4">
        <v>2</v>
      </c>
      <c r="MJ78" s="4">
        <v>1</v>
      </c>
      <c r="MK78" s="4">
        <v>0</v>
      </c>
      <c r="ML78" s="4">
        <v>0</v>
      </c>
      <c r="MM78" s="4">
        <v>2</v>
      </c>
      <c r="MN78" s="4">
        <v>1</v>
      </c>
      <c r="MO78" s="4">
        <v>0</v>
      </c>
      <c r="MP78" s="4">
        <v>0</v>
      </c>
      <c r="MQ78" s="4">
        <v>1</v>
      </c>
      <c r="MR78" s="4">
        <v>0</v>
      </c>
      <c r="MS78" s="4">
        <v>0</v>
      </c>
      <c r="MT78" s="4">
        <v>0</v>
      </c>
      <c r="MU78" s="4">
        <v>0</v>
      </c>
      <c r="MV78" s="4">
        <v>0</v>
      </c>
      <c r="MW78" s="4">
        <v>0</v>
      </c>
      <c r="MX78" s="4">
        <v>0</v>
      </c>
      <c r="MY78" s="4">
        <v>1</v>
      </c>
      <c r="MZ78" s="4">
        <v>1</v>
      </c>
      <c r="NA78" s="4">
        <v>2</v>
      </c>
      <c r="NB78" s="4">
        <v>1</v>
      </c>
      <c r="NC78" s="4">
        <v>0</v>
      </c>
      <c r="ND78" s="4">
        <v>1</v>
      </c>
      <c r="NE78" s="4">
        <v>0</v>
      </c>
      <c r="NF78" s="4">
        <v>0</v>
      </c>
      <c r="NG78" s="4">
        <v>0</v>
      </c>
      <c r="NH78" s="4">
        <v>0</v>
      </c>
      <c r="NI78" s="4">
        <v>0</v>
      </c>
      <c r="NJ78" s="4">
        <v>0</v>
      </c>
      <c r="NK78" s="4">
        <v>1</v>
      </c>
      <c r="NL78" s="4">
        <v>0</v>
      </c>
      <c r="NM78" s="4">
        <v>0</v>
      </c>
      <c r="NN78" s="4">
        <v>0</v>
      </c>
      <c r="NO78" s="4">
        <v>0</v>
      </c>
      <c r="NP78" s="4">
        <v>0</v>
      </c>
      <c r="NQ78" s="4">
        <v>0</v>
      </c>
      <c r="NR78" s="4">
        <v>0</v>
      </c>
      <c r="NS78" s="4">
        <v>0</v>
      </c>
      <c r="NT78" s="4">
        <v>0</v>
      </c>
      <c r="NU78" s="4">
        <v>4</v>
      </c>
      <c r="NV78" s="4">
        <v>0</v>
      </c>
      <c r="NW78" s="4">
        <v>0</v>
      </c>
      <c r="NX78" s="4">
        <v>2</v>
      </c>
      <c r="NY78" s="4">
        <v>0</v>
      </c>
      <c r="NZ78" s="4">
        <v>0</v>
      </c>
      <c r="OA78" s="4">
        <v>0</v>
      </c>
      <c r="OB78" s="4">
        <v>0</v>
      </c>
      <c r="OC78" s="4">
        <v>0</v>
      </c>
      <c r="OD78" s="4">
        <v>1</v>
      </c>
      <c r="OE78" s="4">
        <v>0</v>
      </c>
      <c r="OF78" s="4">
        <v>0</v>
      </c>
      <c r="OG78" s="4">
        <v>2</v>
      </c>
      <c r="OH78" s="4">
        <v>0</v>
      </c>
      <c r="OI78" s="4">
        <v>0</v>
      </c>
      <c r="OJ78" s="4">
        <v>0</v>
      </c>
      <c r="OK78" s="4">
        <v>0</v>
      </c>
      <c r="OL78" s="4">
        <v>0</v>
      </c>
      <c r="OM78" s="4">
        <v>0</v>
      </c>
      <c r="ON78" s="4">
        <v>0</v>
      </c>
      <c r="OO78" s="4">
        <v>1</v>
      </c>
      <c r="OP78" s="4">
        <v>0</v>
      </c>
      <c r="OQ78" s="4">
        <v>0</v>
      </c>
      <c r="OR78" s="4">
        <v>1</v>
      </c>
      <c r="OS78" s="4">
        <v>2</v>
      </c>
      <c r="OT78" s="4">
        <v>2</v>
      </c>
      <c r="OU78" s="4">
        <v>2</v>
      </c>
      <c r="OV78" s="4">
        <v>1</v>
      </c>
      <c r="OW78" s="4">
        <v>1</v>
      </c>
      <c r="OX78" s="4">
        <v>1</v>
      </c>
      <c r="OY78" s="4">
        <v>0</v>
      </c>
      <c r="OZ78" s="4">
        <v>2</v>
      </c>
      <c r="PA78" s="4">
        <v>1</v>
      </c>
      <c r="PB78" s="4">
        <v>2</v>
      </c>
      <c r="PC78" s="4">
        <v>1</v>
      </c>
      <c r="PD78" s="4">
        <v>2</v>
      </c>
      <c r="PE78" s="4">
        <v>1</v>
      </c>
      <c r="PF78" s="4">
        <v>5</v>
      </c>
      <c r="PG78" s="4">
        <v>2</v>
      </c>
      <c r="PH78" s="4">
        <v>3</v>
      </c>
      <c r="PI78" s="4">
        <v>4</v>
      </c>
      <c r="PJ78" s="4">
        <v>0</v>
      </c>
      <c r="PK78" s="4">
        <v>2</v>
      </c>
      <c r="PL78" s="4">
        <v>2</v>
      </c>
      <c r="PM78" s="4">
        <v>6</v>
      </c>
      <c r="PN78" s="4">
        <v>3</v>
      </c>
      <c r="PO78" s="4">
        <v>5</v>
      </c>
      <c r="PP78" s="4">
        <v>3</v>
      </c>
      <c r="PQ78" s="4">
        <v>1</v>
      </c>
      <c r="PR78" s="4">
        <v>4</v>
      </c>
      <c r="PS78" s="4">
        <v>2</v>
      </c>
      <c r="PT78" s="4">
        <v>3</v>
      </c>
      <c r="PU78" s="4">
        <v>0</v>
      </c>
      <c r="PV78" s="4">
        <v>2</v>
      </c>
      <c r="PW78" s="4">
        <v>0</v>
      </c>
      <c r="PX78" s="4">
        <v>0</v>
      </c>
      <c r="PY78" s="4">
        <v>3</v>
      </c>
      <c r="PZ78" s="4">
        <v>5</v>
      </c>
      <c r="QA78" s="4">
        <v>0</v>
      </c>
      <c r="QB78" s="4">
        <v>1</v>
      </c>
      <c r="QC78" s="4">
        <v>2</v>
      </c>
      <c r="QD78" s="4">
        <v>0</v>
      </c>
      <c r="QE78" s="4">
        <v>2</v>
      </c>
      <c r="QF78" s="4">
        <v>0</v>
      </c>
      <c r="QG78" s="4">
        <v>0</v>
      </c>
      <c r="QH78" s="4">
        <v>0</v>
      </c>
      <c r="QI78" s="4">
        <v>0</v>
      </c>
      <c r="QJ78" s="4">
        <v>0</v>
      </c>
      <c r="QK78" s="4">
        <v>0</v>
      </c>
      <c r="QL78" s="4">
        <v>0</v>
      </c>
      <c r="QM78" s="4">
        <v>0</v>
      </c>
      <c r="QN78" s="4">
        <v>0</v>
      </c>
      <c r="QO78" s="4">
        <v>0</v>
      </c>
      <c r="QP78" s="4">
        <v>0</v>
      </c>
      <c r="QQ78" s="4">
        <v>0</v>
      </c>
      <c r="QR78" s="4">
        <v>0</v>
      </c>
      <c r="QS78" s="4">
        <v>0</v>
      </c>
      <c r="QT78" s="4">
        <v>0</v>
      </c>
      <c r="QU78" s="4">
        <v>0</v>
      </c>
      <c r="QV78" s="4">
        <v>0</v>
      </c>
      <c r="QW78" s="4">
        <v>0</v>
      </c>
      <c r="QX78" s="4">
        <v>0</v>
      </c>
      <c r="QY78" s="4">
        <v>0</v>
      </c>
      <c r="QZ78" s="4">
        <v>0</v>
      </c>
      <c r="RA78" s="4">
        <v>0</v>
      </c>
      <c r="RB78" s="1">
        <f t="shared" si="41"/>
        <v>0.78030303030303028</v>
      </c>
      <c r="RC78" s="1">
        <f t="shared" si="42"/>
        <v>9.6969332792024646E-3</v>
      </c>
      <c r="RD78" s="1">
        <f t="shared" si="43"/>
        <v>3.9015151515151517E-2</v>
      </c>
      <c r="RE78" s="4">
        <v>0</v>
      </c>
      <c r="RF78" s="4">
        <v>0</v>
      </c>
      <c r="RG78" s="4">
        <v>0</v>
      </c>
      <c r="RH78" s="4">
        <v>0</v>
      </c>
      <c r="RI78" s="4">
        <v>0</v>
      </c>
      <c r="RJ78" s="4">
        <v>0</v>
      </c>
      <c r="RK78" s="4">
        <v>1</v>
      </c>
      <c r="RL78" s="4">
        <v>0</v>
      </c>
      <c r="RM78" s="4">
        <v>1</v>
      </c>
      <c r="RN78" s="4">
        <v>0</v>
      </c>
      <c r="RO78" s="4">
        <v>0</v>
      </c>
      <c r="RP78" s="4">
        <v>0</v>
      </c>
      <c r="RQ78" s="4">
        <v>0</v>
      </c>
      <c r="RR78" s="4">
        <v>0</v>
      </c>
      <c r="RS78" s="4">
        <v>0</v>
      </c>
      <c r="RT78" s="4">
        <v>0</v>
      </c>
      <c r="RU78" s="4">
        <v>0</v>
      </c>
      <c r="RV78" s="4">
        <v>0</v>
      </c>
      <c r="RW78" s="4">
        <v>1</v>
      </c>
      <c r="RX78" s="4">
        <v>0</v>
      </c>
      <c r="RY78" s="1">
        <f t="shared" si="44"/>
        <v>0.15</v>
      </c>
      <c r="RZ78" s="1">
        <f t="shared" si="45"/>
        <v>1.8317377426626164E-2</v>
      </c>
      <c r="SA78" s="1">
        <f t="shared" si="46"/>
        <v>7.4999999999999997E-3</v>
      </c>
      <c r="SB78" s="4">
        <v>1</v>
      </c>
      <c r="SC78" s="4">
        <v>0</v>
      </c>
      <c r="SD78" s="4">
        <v>3</v>
      </c>
      <c r="SE78" s="4">
        <v>2</v>
      </c>
      <c r="SF78" s="4">
        <v>1</v>
      </c>
      <c r="SG78" s="4">
        <v>12</v>
      </c>
      <c r="SH78" s="4">
        <v>0</v>
      </c>
      <c r="SI78" s="4">
        <v>6</v>
      </c>
      <c r="SJ78" s="4">
        <v>2</v>
      </c>
      <c r="SK78" s="4">
        <v>4</v>
      </c>
      <c r="SL78" s="4">
        <v>1</v>
      </c>
      <c r="SM78" s="4">
        <v>0</v>
      </c>
      <c r="SN78" s="4">
        <v>0</v>
      </c>
      <c r="SO78" s="4">
        <v>0</v>
      </c>
      <c r="SP78" s="4">
        <v>0</v>
      </c>
      <c r="SQ78" s="4">
        <v>2</v>
      </c>
      <c r="SR78" s="4">
        <v>1</v>
      </c>
      <c r="SS78" s="4">
        <v>0</v>
      </c>
      <c r="ST78" s="4">
        <v>0</v>
      </c>
      <c r="SU78" s="4">
        <v>0</v>
      </c>
      <c r="SV78" s="4">
        <v>0</v>
      </c>
      <c r="SW78" s="4">
        <v>3</v>
      </c>
      <c r="SX78" s="4">
        <v>0</v>
      </c>
      <c r="SY78" s="4">
        <v>0</v>
      </c>
      <c r="SZ78" s="4">
        <v>0</v>
      </c>
      <c r="TA78" s="4">
        <v>2</v>
      </c>
      <c r="TB78" s="4">
        <v>3</v>
      </c>
      <c r="TC78" s="4">
        <v>7</v>
      </c>
      <c r="TD78" s="4">
        <v>8</v>
      </c>
      <c r="TE78" s="4">
        <v>8</v>
      </c>
      <c r="TF78" s="4">
        <v>2</v>
      </c>
      <c r="TG78" s="4">
        <v>6</v>
      </c>
      <c r="TH78" s="4">
        <v>1</v>
      </c>
      <c r="TI78" s="4">
        <v>2</v>
      </c>
      <c r="TJ78" s="4">
        <v>0</v>
      </c>
      <c r="TK78" s="4">
        <v>0</v>
      </c>
      <c r="TL78" s="4">
        <v>1</v>
      </c>
      <c r="TM78" s="4">
        <v>1</v>
      </c>
      <c r="TN78" s="4">
        <v>0</v>
      </c>
      <c r="TO78" s="4">
        <v>0</v>
      </c>
      <c r="TP78" s="4">
        <v>7</v>
      </c>
      <c r="TQ78" s="4">
        <v>0</v>
      </c>
      <c r="TR78" s="4">
        <v>0</v>
      </c>
      <c r="TS78" s="4">
        <v>2</v>
      </c>
      <c r="TT78" s="4">
        <v>2</v>
      </c>
      <c r="TU78" s="4">
        <v>1</v>
      </c>
      <c r="TV78" s="4">
        <v>0</v>
      </c>
      <c r="TW78" s="4">
        <v>0</v>
      </c>
      <c r="TX78" s="4">
        <v>0</v>
      </c>
      <c r="TY78" s="4">
        <v>1</v>
      </c>
      <c r="TZ78" s="4">
        <v>1</v>
      </c>
      <c r="UA78" s="4">
        <v>1</v>
      </c>
      <c r="UB78" s="4">
        <v>1</v>
      </c>
      <c r="UC78" s="4">
        <v>0</v>
      </c>
      <c r="UD78" s="4">
        <v>0</v>
      </c>
      <c r="UE78" s="4">
        <v>1</v>
      </c>
      <c r="UF78" s="4">
        <v>3</v>
      </c>
      <c r="UG78" s="4">
        <v>2</v>
      </c>
      <c r="UH78" s="4">
        <v>3</v>
      </c>
      <c r="UI78" s="4">
        <v>4</v>
      </c>
      <c r="UJ78" s="4">
        <v>0</v>
      </c>
      <c r="UK78" s="4">
        <v>1</v>
      </c>
      <c r="UL78" s="4">
        <v>0</v>
      </c>
      <c r="UM78" s="4">
        <v>0</v>
      </c>
      <c r="UN78" s="4">
        <v>2</v>
      </c>
      <c r="UO78" s="4">
        <v>0</v>
      </c>
      <c r="UP78" s="4">
        <v>1</v>
      </c>
      <c r="UQ78" s="4">
        <v>0</v>
      </c>
      <c r="UR78" s="4">
        <v>0</v>
      </c>
      <c r="US78" s="4">
        <v>1</v>
      </c>
      <c r="UT78" s="4">
        <v>2</v>
      </c>
      <c r="UU78" s="4">
        <v>0</v>
      </c>
      <c r="UV78" s="4">
        <v>1</v>
      </c>
      <c r="UW78" s="4">
        <v>0</v>
      </c>
      <c r="UX78" s="4">
        <v>0</v>
      </c>
      <c r="UY78" s="4">
        <v>1</v>
      </c>
      <c r="UZ78" s="4">
        <v>1</v>
      </c>
      <c r="VA78" s="4">
        <v>1</v>
      </c>
      <c r="VB78" s="4">
        <v>3</v>
      </c>
      <c r="VC78" s="4">
        <v>1</v>
      </c>
      <c r="VD78" s="4">
        <v>3</v>
      </c>
      <c r="VE78" s="4">
        <v>0</v>
      </c>
      <c r="VF78" s="4">
        <v>0</v>
      </c>
      <c r="VG78" s="4">
        <v>1</v>
      </c>
      <c r="VH78" s="4">
        <v>0</v>
      </c>
      <c r="VI78" s="4">
        <v>1</v>
      </c>
      <c r="VJ78" s="4">
        <v>2</v>
      </c>
      <c r="VK78" s="4">
        <v>2</v>
      </c>
      <c r="VL78" s="4">
        <v>2</v>
      </c>
      <c r="VM78" s="4">
        <v>0</v>
      </c>
      <c r="VN78" s="4">
        <v>0</v>
      </c>
      <c r="VO78" s="4">
        <v>0</v>
      </c>
      <c r="VP78" s="4">
        <v>1</v>
      </c>
      <c r="VQ78" s="4">
        <v>4</v>
      </c>
      <c r="VR78" s="4">
        <v>0</v>
      </c>
      <c r="VS78" s="4">
        <v>1</v>
      </c>
      <c r="VT78" s="4">
        <v>0</v>
      </c>
      <c r="VU78" s="4">
        <v>0</v>
      </c>
      <c r="VV78" s="4">
        <v>3</v>
      </c>
      <c r="VW78" s="4">
        <v>0</v>
      </c>
      <c r="VX78" s="4">
        <v>1</v>
      </c>
      <c r="VY78" s="4">
        <v>0</v>
      </c>
      <c r="VZ78" s="4">
        <v>1</v>
      </c>
      <c r="WA78" s="4">
        <v>0</v>
      </c>
      <c r="WB78" s="4">
        <v>0</v>
      </c>
      <c r="WC78" s="4">
        <v>0</v>
      </c>
      <c r="WD78" s="4">
        <v>2</v>
      </c>
      <c r="WE78" s="4">
        <v>0</v>
      </c>
      <c r="WF78" s="4">
        <v>0</v>
      </c>
      <c r="WG78" s="4">
        <v>0</v>
      </c>
      <c r="WH78" s="4">
        <v>3</v>
      </c>
      <c r="WI78" s="4">
        <v>0</v>
      </c>
      <c r="WJ78" s="4">
        <v>0</v>
      </c>
      <c r="WK78" s="4">
        <v>1</v>
      </c>
      <c r="WL78" s="4">
        <v>2</v>
      </c>
      <c r="WM78" s="4">
        <v>16</v>
      </c>
      <c r="WN78" s="4">
        <v>2</v>
      </c>
      <c r="WO78" s="4">
        <v>1</v>
      </c>
      <c r="WP78" s="4">
        <v>2</v>
      </c>
      <c r="WQ78" s="4">
        <v>0</v>
      </c>
      <c r="WR78" s="4">
        <v>3</v>
      </c>
      <c r="WS78" s="4">
        <v>1</v>
      </c>
      <c r="WT78" s="4">
        <v>1</v>
      </c>
      <c r="WU78" s="4">
        <v>3</v>
      </c>
      <c r="WV78" s="4">
        <v>6</v>
      </c>
      <c r="WW78" s="4">
        <v>1</v>
      </c>
      <c r="WX78" s="4">
        <v>0</v>
      </c>
      <c r="WY78" s="4">
        <v>2</v>
      </c>
      <c r="WZ78" s="4">
        <v>1</v>
      </c>
      <c r="XA78" s="4">
        <v>0</v>
      </c>
      <c r="XB78" s="1">
        <f t="shared" si="47"/>
        <v>1.476923076923077</v>
      </c>
      <c r="XC78" s="1">
        <f t="shared" si="48"/>
        <v>1.800099851506734E-2</v>
      </c>
      <c r="XD78" s="1">
        <f t="shared" si="49"/>
        <v>7.3846153846153853E-2</v>
      </c>
      <c r="XE78" s="4">
        <v>551</v>
      </c>
    </row>
    <row r="79" spans="1:629">
      <c r="A79" s="3" t="s">
        <v>691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1">
        <f t="shared" si="25"/>
        <v>0</v>
      </c>
      <c r="BG79" s="1">
        <f t="shared" si="26"/>
        <v>0</v>
      </c>
      <c r="BH79" s="1">
        <f t="shared" si="27"/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1">
        <f t="shared" si="28"/>
        <v>0</v>
      </c>
      <c r="BU79" s="1">
        <f t="shared" si="29"/>
        <v>0</v>
      </c>
      <c r="BV79" s="1">
        <f t="shared" si="30"/>
        <v>0</v>
      </c>
      <c r="BW79" s="4">
        <v>0</v>
      </c>
      <c r="BX79" s="4">
        <v>0</v>
      </c>
      <c r="BY79" s="4">
        <v>0</v>
      </c>
      <c r="BZ79" s="4">
        <v>0</v>
      </c>
      <c r="CA79" s="1">
        <f t="shared" si="31"/>
        <v>0</v>
      </c>
      <c r="CB79" s="1">
        <f t="shared" si="32"/>
        <v>0</v>
      </c>
      <c r="CC79" s="1">
        <f t="shared" si="33"/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4">
        <v>0</v>
      </c>
      <c r="CK79" s="4">
        <v>0</v>
      </c>
      <c r="CL79" s="4">
        <v>0</v>
      </c>
      <c r="CM79" s="4">
        <v>0</v>
      </c>
      <c r="CN79" s="4">
        <v>0</v>
      </c>
      <c r="CO79" s="4">
        <v>0</v>
      </c>
      <c r="CP79" s="4">
        <v>0</v>
      </c>
      <c r="CQ79" s="4">
        <v>0</v>
      </c>
      <c r="CR79" s="4">
        <v>0</v>
      </c>
      <c r="CS79" s="4">
        <v>0</v>
      </c>
      <c r="CT79" s="4">
        <v>0</v>
      </c>
      <c r="CU79" s="4">
        <v>0</v>
      </c>
      <c r="CV79" s="4">
        <v>0</v>
      </c>
      <c r="CW79" s="4">
        <v>0</v>
      </c>
      <c r="CX79" s="4">
        <v>0</v>
      </c>
      <c r="CY79" s="1">
        <f t="shared" si="34"/>
        <v>0</v>
      </c>
      <c r="CZ79" s="1">
        <f t="shared" si="35"/>
        <v>0</v>
      </c>
      <c r="DA79" s="1">
        <f t="shared" si="36"/>
        <v>0</v>
      </c>
      <c r="DB79" s="4">
        <v>0</v>
      </c>
      <c r="DC79" s="5" t="s">
        <v>614</v>
      </c>
      <c r="DD79" s="5" t="s">
        <v>614</v>
      </c>
      <c r="DE79" s="1">
        <f t="shared" si="37"/>
        <v>0</v>
      </c>
      <c r="DF79" s="4">
        <v>0</v>
      </c>
      <c r="DG79" s="4">
        <v>0</v>
      </c>
      <c r="DH79" s="4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4">
        <v>0</v>
      </c>
      <c r="DU79" s="4">
        <v>0</v>
      </c>
      <c r="DV79" s="4">
        <v>0</v>
      </c>
      <c r="DW79" s="4">
        <v>0</v>
      </c>
      <c r="DX79" s="4">
        <v>0</v>
      </c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4">
        <v>0</v>
      </c>
      <c r="EG79" s="4">
        <v>0</v>
      </c>
      <c r="EH79" s="4">
        <v>0</v>
      </c>
      <c r="EI79" s="4">
        <v>0</v>
      </c>
      <c r="EJ79" s="4">
        <v>0</v>
      </c>
      <c r="EK79" s="4">
        <v>0</v>
      </c>
      <c r="EL79" s="4">
        <v>0</v>
      </c>
      <c r="EM79" s="4">
        <v>0</v>
      </c>
      <c r="EN79" s="4">
        <v>0</v>
      </c>
      <c r="EO79" s="4">
        <v>0</v>
      </c>
      <c r="EP79" s="4">
        <v>0</v>
      </c>
      <c r="EQ79" s="4">
        <v>0</v>
      </c>
      <c r="ER79" s="4">
        <v>0</v>
      </c>
      <c r="ES79" s="4">
        <v>0</v>
      </c>
      <c r="ET79" s="4">
        <v>0</v>
      </c>
      <c r="EU79" s="4">
        <v>0</v>
      </c>
      <c r="EV79" s="4">
        <v>0</v>
      </c>
      <c r="EW79" s="4">
        <v>0</v>
      </c>
      <c r="EX79" s="4">
        <v>0</v>
      </c>
      <c r="EY79" s="4">
        <v>0</v>
      </c>
      <c r="EZ79" s="4">
        <v>0</v>
      </c>
      <c r="FA79" s="4">
        <v>0</v>
      </c>
      <c r="FB79" s="4">
        <v>0</v>
      </c>
      <c r="FC79" s="4">
        <v>0</v>
      </c>
      <c r="FD79" s="4">
        <v>0</v>
      </c>
      <c r="FE79" s="4">
        <v>0</v>
      </c>
      <c r="FF79" s="4">
        <v>0</v>
      </c>
      <c r="FG79" s="4">
        <v>0</v>
      </c>
      <c r="FH79" s="4">
        <v>0</v>
      </c>
      <c r="FI79" s="4">
        <v>0</v>
      </c>
      <c r="FJ79" s="4">
        <v>0</v>
      </c>
      <c r="FK79" s="4">
        <v>0</v>
      </c>
      <c r="FL79" s="4">
        <v>0</v>
      </c>
      <c r="FM79" s="4">
        <v>0</v>
      </c>
      <c r="FN79" s="4">
        <v>0</v>
      </c>
      <c r="FO79" s="4">
        <v>0</v>
      </c>
      <c r="FP79" s="4">
        <v>0</v>
      </c>
      <c r="FQ79" s="4">
        <v>0</v>
      </c>
      <c r="FR79" s="4">
        <v>0</v>
      </c>
      <c r="FS79" s="4">
        <v>0</v>
      </c>
      <c r="FT79" s="4">
        <v>0</v>
      </c>
      <c r="FU79" s="4">
        <v>0</v>
      </c>
      <c r="FV79" s="4">
        <v>0</v>
      </c>
      <c r="FW79" s="4">
        <v>0</v>
      </c>
      <c r="FX79" s="4">
        <v>0</v>
      </c>
      <c r="FY79" s="4">
        <v>0</v>
      </c>
      <c r="FZ79" s="4">
        <v>0</v>
      </c>
      <c r="GA79" s="4">
        <v>0</v>
      </c>
      <c r="GB79" s="4">
        <v>0</v>
      </c>
      <c r="GC79" s="4">
        <v>0</v>
      </c>
      <c r="GD79" s="4">
        <v>0</v>
      </c>
      <c r="GE79" s="4">
        <v>0</v>
      </c>
      <c r="GF79" s="4">
        <v>0</v>
      </c>
      <c r="GG79" s="4">
        <v>0</v>
      </c>
      <c r="GH79" s="4">
        <v>0</v>
      </c>
      <c r="GI79" s="4">
        <v>0</v>
      </c>
      <c r="GJ79" s="4">
        <v>0</v>
      </c>
      <c r="GK79" s="4">
        <v>0</v>
      </c>
      <c r="GL79" s="4">
        <v>0</v>
      </c>
      <c r="GM79" s="4">
        <v>0</v>
      </c>
      <c r="GN79" s="4">
        <v>1</v>
      </c>
      <c r="GO79" s="4">
        <v>0</v>
      </c>
      <c r="GP79" s="4">
        <v>0</v>
      </c>
      <c r="GQ79" s="4">
        <v>0</v>
      </c>
      <c r="GR79" s="4">
        <v>0</v>
      </c>
      <c r="GS79" s="4">
        <v>0</v>
      </c>
      <c r="GT79" s="4">
        <v>0</v>
      </c>
      <c r="GU79" s="4">
        <v>0</v>
      </c>
      <c r="GV79" s="4">
        <v>0</v>
      </c>
      <c r="GW79" s="4">
        <v>0</v>
      </c>
      <c r="GX79" s="4">
        <v>0</v>
      </c>
      <c r="GY79" s="4">
        <v>0</v>
      </c>
      <c r="GZ79" s="4">
        <v>0</v>
      </c>
      <c r="HA79" s="4">
        <v>0</v>
      </c>
      <c r="HB79" s="4">
        <v>0</v>
      </c>
      <c r="HC79" s="4">
        <v>0</v>
      </c>
      <c r="HD79" s="4">
        <v>0</v>
      </c>
      <c r="HE79" s="4">
        <v>0</v>
      </c>
      <c r="HF79" s="4">
        <v>0</v>
      </c>
      <c r="HG79" s="4">
        <v>0</v>
      </c>
      <c r="HH79" s="4">
        <v>0</v>
      </c>
      <c r="HI79" s="4">
        <v>0</v>
      </c>
      <c r="HJ79" s="4">
        <v>0</v>
      </c>
      <c r="HK79" s="4">
        <v>0</v>
      </c>
      <c r="HL79" s="4">
        <v>0</v>
      </c>
      <c r="HM79" s="4">
        <v>0</v>
      </c>
      <c r="HN79" s="4">
        <v>0</v>
      </c>
      <c r="HO79" s="4">
        <v>0</v>
      </c>
      <c r="HP79" s="4">
        <v>0</v>
      </c>
      <c r="HQ79" s="4">
        <v>0</v>
      </c>
      <c r="HR79" s="4">
        <v>0</v>
      </c>
      <c r="HS79" s="4">
        <v>0</v>
      </c>
      <c r="HT79" s="4">
        <v>0</v>
      </c>
      <c r="HU79" s="4">
        <v>0</v>
      </c>
      <c r="HV79" s="4">
        <v>0</v>
      </c>
      <c r="HW79" s="4">
        <v>0</v>
      </c>
      <c r="HX79" s="4">
        <v>0</v>
      </c>
      <c r="HY79" s="4">
        <v>0</v>
      </c>
      <c r="HZ79" s="4">
        <v>0</v>
      </c>
      <c r="IA79" s="4">
        <v>0</v>
      </c>
      <c r="IB79" s="4">
        <v>0</v>
      </c>
      <c r="IC79" s="4">
        <v>0</v>
      </c>
      <c r="ID79" s="4">
        <v>0</v>
      </c>
      <c r="IE79" s="4">
        <v>0</v>
      </c>
      <c r="IF79" s="4">
        <v>0</v>
      </c>
      <c r="IG79" s="4">
        <v>0</v>
      </c>
      <c r="IH79" s="4">
        <v>0</v>
      </c>
      <c r="II79" s="4">
        <v>0</v>
      </c>
      <c r="IJ79" s="4">
        <v>0</v>
      </c>
      <c r="IK79" s="4">
        <v>0</v>
      </c>
      <c r="IL79" s="4">
        <v>0</v>
      </c>
      <c r="IM79" s="4">
        <v>0</v>
      </c>
      <c r="IN79" s="4">
        <v>0</v>
      </c>
      <c r="IO79" s="4">
        <v>0</v>
      </c>
      <c r="IP79" s="4">
        <v>0</v>
      </c>
      <c r="IQ79" s="4">
        <v>0</v>
      </c>
      <c r="IR79" s="4">
        <v>0</v>
      </c>
      <c r="IS79" s="4">
        <v>0</v>
      </c>
      <c r="IT79" s="4">
        <v>0</v>
      </c>
      <c r="IU79" s="4">
        <v>0</v>
      </c>
      <c r="IV79" s="4">
        <v>0</v>
      </c>
      <c r="IW79" s="4">
        <v>0</v>
      </c>
      <c r="IX79" s="4">
        <v>0</v>
      </c>
      <c r="IY79" s="4">
        <v>0</v>
      </c>
      <c r="IZ79" s="4">
        <v>0</v>
      </c>
      <c r="JA79" s="4">
        <v>0</v>
      </c>
      <c r="JB79" s="4">
        <v>0</v>
      </c>
      <c r="JC79" s="4">
        <v>0</v>
      </c>
      <c r="JD79" s="4">
        <v>0</v>
      </c>
      <c r="JE79" s="4">
        <v>0</v>
      </c>
      <c r="JF79" s="4">
        <v>0</v>
      </c>
      <c r="JG79" s="4">
        <v>0</v>
      </c>
      <c r="JH79" s="4">
        <v>0</v>
      </c>
      <c r="JI79" s="4">
        <v>0</v>
      </c>
      <c r="JJ79" s="4">
        <v>0</v>
      </c>
      <c r="JK79" s="4">
        <v>0</v>
      </c>
      <c r="JL79" s="4">
        <v>0</v>
      </c>
      <c r="JM79" s="4">
        <v>0</v>
      </c>
      <c r="JN79" s="4">
        <v>0</v>
      </c>
      <c r="JO79" s="4">
        <v>0</v>
      </c>
      <c r="JP79" s="4">
        <v>0</v>
      </c>
      <c r="JQ79" s="4">
        <v>0</v>
      </c>
      <c r="JR79" s="4">
        <v>0</v>
      </c>
      <c r="JS79" s="4">
        <v>0</v>
      </c>
      <c r="JT79" s="4">
        <v>0</v>
      </c>
      <c r="JU79" s="4">
        <v>0</v>
      </c>
      <c r="JV79" s="4">
        <v>0</v>
      </c>
      <c r="JW79" s="4">
        <v>0</v>
      </c>
      <c r="JX79" s="4">
        <v>0</v>
      </c>
      <c r="JY79" s="4">
        <v>0</v>
      </c>
      <c r="JZ79" s="4">
        <v>0</v>
      </c>
      <c r="KA79" s="4">
        <v>0</v>
      </c>
      <c r="KB79" s="4">
        <v>0</v>
      </c>
      <c r="KC79" s="4">
        <v>0</v>
      </c>
      <c r="KD79" s="4">
        <v>0</v>
      </c>
      <c r="KE79" s="4">
        <v>0</v>
      </c>
      <c r="KF79" s="4">
        <v>0</v>
      </c>
      <c r="KG79" s="4">
        <v>0</v>
      </c>
      <c r="KH79" s="4">
        <v>0</v>
      </c>
      <c r="KI79" s="4">
        <v>0</v>
      </c>
      <c r="KJ79" s="4">
        <v>0</v>
      </c>
      <c r="KK79" s="4">
        <v>0</v>
      </c>
      <c r="KL79" s="4">
        <v>0</v>
      </c>
      <c r="KM79" s="4">
        <v>0</v>
      </c>
      <c r="KN79" s="4">
        <v>0</v>
      </c>
      <c r="KO79" s="4">
        <v>0</v>
      </c>
      <c r="KP79" s="4">
        <v>0</v>
      </c>
      <c r="KQ79" s="4">
        <v>0</v>
      </c>
      <c r="KR79" s="4">
        <v>0</v>
      </c>
      <c r="KS79" s="4">
        <v>0</v>
      </c>
      <c r="KT79" s="4">
        <v>0</v>
      </c>
      <c r="KU79" s="4">
        <v>0</v>
      </c>
      <c r="KV79" s="4">
        <v>0</v>
      </c>
      <c r="KW79" s="4">
        <v>0</v>
      </c>
      <c r="KX79" s="4">
        <v>0</v>
      </c>
      <c r="KY79" s="4">
        <v>0</v>
      </c>
      <c r="KZ79" s="4">
        <v>0</v>
      </c>
      <c r="LA79" s="4">
        <v>0</v>
      </c>
      <c r="LB79" s="4">
        <v>0</v>
      </c>
      <c r="LC79" s="4">
        <v>0</v>
      </c>
      <c r="LD79" s="4">
        <v>0</v>
      </c>
      <c r="LE79" s="4">
        <v>0</v>
      </c>
      <c r="LF79" s="4">
        <v>0</v>
      </c>
      <c r="LG79" s="4">
        <v>0</v>
      </c>
      <c r="LH79" s="4">
        <v>0</v>
      </c>
      <c r="LI79" s="4">
        <v>0</v>
      </c>
      <c r="LJ79" s="4">
        <v>0</v>
      </c>
      <c r="LK79" s="4">
        <v>0</v>
      </c>
      <c r="LL79" s="4">
        <v>0</v>
      </c>
      <c r="LM79" s="4">
        <v>0</v>
      </c>
      <c r="LN79" s="4">
        <v>0</v>
      </c>
      <c r="LO79" s="4">
        <v>0</v>
      </c>
      <c r="LP79" s="4">
        <v>0</v>
      </c>
      <c r="LQ79" s="4">
        <v>0</v>
      </c>
      <c r="LR79" s="4">
        <v>0</v>
      </c>
      <c r="LS79" s="4">
        <v>0</v>
      </c>
      <c r="LT79" s="4">
        <v>0</v>
      </c>
      <c r="LU79" s="4">
        <v>0</v>
      </c>
      <c r="LV79" s="4">
        <v>0</v>
      </c>
      <c r="LW79" s="1">
        <f t="shared" si="38"/>
        <v>4.4444444444444444E-3</v>
      </c>
      <c r="LX79" s="1">
        <f t="shared" si="39"/>
        <v>2.9629629629629629E-4</v>
      </c>
      <c r="LY79" s="1">
        <f t="shared" si="40"/>
        <v>2.2222222222222223E-4</v>
      </c>
      <c r="LZ79" s="4">
        <v>0</v>
      </c>
      <c r="MA79" s="4">
        <v>0</v>
      </c>
      <c r="MB79" s="4">
        <v>0</v>
      </c>
      <c r="MC79" s="4">
        <v>0</v>
      </c>
      <c r="MD79" s="4">
        <v>0</v>
      </c>
      <c r="ME79" s="4">
        <v>0</v>
      </c>
      <c r="MF79" s="4">
        <v>0</v>
      </c>
      <c r="MG79" s="4">
        <v>0</v>
      </c>
      <c r="MH79" s="4">
        <v>0</v>
      </c>
      <c r="MI79" s="4">
        <v>0</v>
      </c>
      <c r="MJ79" s="4">
        <v>0</v>
      </c>
      <c r="MK79" s="4">
        <v>0</v>
      </c>
      <c r="ML79" s="4">
        <v>0</v>
      </c>
      <c r="MM79" s="4">
        <v>0</v>
      </c>
      <c r="MN79" s="4">
        <v>0</v>
      </c>
      <c r="MO79" s="4">
        <v>0</v>
      </c>
      <c r="MP79" s="4">
        <v>0</v>
      </c>
      <c r="MQ79" s="4">
        <v>0</v>
      </c>
      <c r="MR79" s="4">
        <v>0</v>
      </c>
      <c r="MS79" s="4">
        <v>0</v>
      </c>
      <c r="MT79" s="4">
        <v>0</v>
      </c>
      <c r="MU79" s="4">
        <v>0</v>
      </c>
      <c r="MV79" s="4">
        <v>0</v>
      </c>
      <c r="MW79" s="4">
        <v>0</v>
      </c>
      <c r="MX79" s="4">
        <v>0</v>
      </c>
      <c r="MY79" s="4">
        <v>0</v>
      </c>
      <c r="MZ79" s="4">
        <v>0</v>
      </c>
      <c r="NA79" s="4">
        <v>0</v>
      </c>
      <c r="NB79" s="4">
        <v>0</v>
      </c>
      <c r="NC79" s="4">
        <v>0</v>
      </c>
      <c r="ND79" s="4">
        <v>0</v>
      </c>
      <c r="NE79" s="4">
        <v>0</v>
      </c>
      <c r="NF79" s="4">
        <v>0</v>
      </c>
      <c r="NG79" s="4">
        <v>0</v>
      </c>
      <c r="NH79" s="4">
        <v>0</v>
      </c>
      <c r="NI79" s="4">
        <v>0</v>
      </c>
      <c r="NJ79" s="4">
        <v>0</v>
      </c>
      <c r="NK79" s="4">
        <v>0</v>
      </c>
      <c r="NL79" s="4">
        <v>0</v>
      </c>
      <c r="NM79" s="4">
        <v>0</v>
      </c>
      <c r="NN79" s="4">
        <v>0</v>
      </c>
      <c r="NO79" s="4">
        <v>0</v>
      </c>
      <c r="NP79" s="4">
        <v>0</v>
      </c>
      <c r="NQ79" s="4">
        <v>0</v>
      </c>
      <c r="NR79" s="4">
        <v>0</v>
      </c>
      <c r="NS79" s="4">
        <v>0</v>
      </c>
      <c r="NT79" s="4">
        <v>0</v>
      </c>
      <c r="NU79" s="4">
        <v>0</v>
      </c>
      <c r="NV79" s="4">
        <v>0</v>
      </c>
      <c r="NW79" s="4">
        <v>0</v>
      </c>
      <c r="NX79" s="4">
        <v>0</v>
      </c>
      <c r="NY79" s="4">
        <v>0</v>
      </c>
      <c r="NZ79" s="4">
        <v>0</v>
      </c>
      <c r="OA79" s="4">
        <v>0</v>
      </c>
      <c r="OB79" s="4">
        <v>0</v>
      </c>
      <c r="OC79" s="4">
        <v>0</v>
      </c>
      <c r="OD79" s="4">
        <v>0</v>
      </c>
      <c r="OE79" s="4">
        <v>0</v>
      </c>
      <c r="OF79" s="4">
        <v>0</v>
      </c>
      <c r="OG79" s="4">
        <v>0</v>
      </c>
      <c r="OH79" s="4">
        <v>0</v>
      </c>
      <c r="OI79" s="4">
        <v>0</v>
      </c>
      <c r="OJ79" s="4">
        <v>0</v>
      </c>
      <c r="OK79" s="4">
        <v>0</v>
      </c>
      <c r="OL79" s="4">
        <v>0</v>
      </c>
      <c r="OM79" s="4">
        <v>0</v>
      </c>
      <c r="ON79" s="4">
        <v>0</v>
      </c>
      <c r="OO79" s="4">
        <v>0</v>
      </c>
      <c r="OP79" s="4">
        <v>0</v>
      </c>
      <c r="OQ79" s="4">
        <v>0</v>
      </c>
      <c r="OR79" s="4">
        <v>0</v>
      </c>
      <c r="OS79" s="4">
        <v>0</v>
      </c>
      <c r="OT79" s="4">
        <v>0</v>
      </c>
      <c r="OU79" s="4">
        <v>0</v>
      </c>
      <c r="OV79" s="4">
        <v>0</v>
      </c>
      <c r="OW79" s="4">
        <v>0</v>
      </c>
      <c r="OX79" s="4">
        <v>0</v>
      </c>
      <c r="OY79" s="4">
        <v>0</v>
      </c>
      <c r="OZ79" s="4">
        <v>0</v>
      </c>
      <c r="PA79" s="4">
        <v>0</v>
      </c>
      <c r="PB79" s="4">
        <v>0</v>
      </c>
      <c r="PC79" s="4">
        <v>0</v>
      </c>
      <c r="PD79" s="4">
        <v>0</v>
      </c>
      <c r="PE79" s="4">
        <v>0</v>
      </c>
      <c r="PF79" s="4">
        <v>0</v>
      </c>
      <c r="PG79" s="4">
        <v>0</v>
      </c>
      <c r="PH79" s="4">
        <v>0</v>
      </c>
      <c r="PI79" s="4">
        <v>0</v>
      </c>
      <c r="PJ79" s="4">
        <v>0</v>
      </c>
      <c r="PK79" s="4">
        <v>0</v>
      </c>
      <c r="PL79" s="4">
        <v>0</v>
      </c>
      <c r="PM79" s="4">
        <v>0</v>
      </c>
      <c r="PN79" s="4">
        <v>0</v>
      </c>
      <c r="PO79" s="4">
        <v>0</v>
      </c>
      <c r="PP79" s="4">
        <v>0</v>
      </c>
      <c r="PQ79" s="4">
        <v>0</v>
      </c>
      <c r="PR79" s="4">
        <v>0</v>
      </c>
      <c r="PS79" s="4">
        <v>0</v>
      </c>
      <c r="PT79" s="4">
        <v>0</v>
      </c>
      <c r="PU79" s="4">
        <v>0</v>
      </c>
      <c r="PV79" s="4">
        <v>0</v>
      </c>
      <c r="PW79" s="4">
        <v>0</v>
      </c>
      <c r="PX79" s="4">
        <v>0</v>
      </c>
      <c r="PY79" s="4">
        <v>0</v>
      </c>
      <c r="PZ79" s="4">
        <v>0</v>
      </c>
      <c r="QA79" s="4">
        <v>0</v>
      </c>
      <c r="QB79" s="4">
        <v>0</v>
      </c>
      <c r="QC79" s="4">
        <v>0</v>
      </c>
      <c r="QD79" s="4">
        <v>0</v>
      </c>
      <c r="QE79" s="4">
        <v>0</v>
      </c>
      <c r="QF79" s="4">
        <v>0</v>
      </c>
      <c r="QG79" s="4">
        <v>0</v>
      </c>
      <c r="QH79" s="4">
        <v>0</v>
      </c>
      <c r="QI79" s="4">
        <v>0</v>
      </c>
      <c r="QJ79" s="4">
        <v>0</v>
      </c>
      <c r="QK79" s="4">
        <v>0</v>
      </c>
      <c r="QL79" s="4">
        <v>0</v>
      </c>
      <c r="QM79" s="4">
        <v>0</v>
      </c>
      <c r="QN79" s="4">
        <v>0</v>
      </c>
      <c r="QO79" s="4">
        <v>0</v>
      </c>
      <c r="QP79" s="4">
        <v>0</v>
      </c>
      <c r="QQ79" s="4">
        <v>0</v>
      </c>
      <c r="QR79" s="4">
        <v>0</v>
      </c>
      <c r="QS79" s="4">
        <v>0</v>
      </c>
      <c r="QT79" s="4">
        <v>0</v>
      </c>
      <c r="QU79" s="4">
        <v>0</v>
      </c>
      <c r="QV79" s="4">
        <v>0</v>
      </c>
      <c r="QW79" s="4">
        <v>0</v>
      </c>
      <c r="QX79" s="4">
        <v>0</v>
      </c>
      <c r="QY79" s="4">
        <v>0</v>
      </c>
      <c r="QZ79" s="4">
        <v>0</v>
      </c>
      <c r="RA79" s="4">
        <v>0</v>
      </c>
      <c r="RB79" s="1">
        <f t="shared" si="41"/>
        <v>0</v>
      </c>
      <c r="RC79" s="1">
        <f t="shared" si="42"/>
        <v>0</v>
      </c>
      <c r="RD79" s="1">
        <f t="shared" si="43"/>
        <v>0</v>
      </c>
      <c r="RE79" s="4">
        <v>0</v>
      </c>
      <c r="RF79" s="4">
        <v>0</v>
      </c>
      <c r="RG79" s="4">
        <v>0</v>
      </c>
      <c r="RH79" s="4">
        <v>0</v>
      </c>
      <c r="RI79" s="4">
        <v>0</v>
      </c>
      <c r="RJ79" s="4">
        <v>0</v>
      </c>
      <c r="RK79" s="4">
        <v>0</v>
      </c>
      <c r="RL79" s="4">
        <v>0</v>
      </c>
      <c r="RM79" s="4">
        <v>0</v>
      </c>
      <c r="RN79" s="4">
        <v>0</v>
      </c>
      <c r="RO79" s="4">
        <v>0</v>
      </c>
      <c r="RP79" s="4">
        <v>0</v>
      </c>
      <c r="RQ79" s="4">
        <v>0</v>
      </c>
      <c r="RR79" s="4">
        <v>0</v>
      </c>
      <c r="RS79" s="4">
        <v>0</v>
      </c>
      <c r="RT79" s="4">
        <v>0</v>
      </c>
      <c r="RU79" s="4">
        <v>0</v>
      </c>
      <c r="RV79" s="4">
        <v>0</v>
      </c>
      <c r="RW79" s="4">
        <v>0</v>
      </c>
      <c r="RX79" s="4">
        <v>0</v>
      </c>
      <c r="RY79" s="1">
        <f t="shared" si="44"/>
        <v>0</v>
      </c>
      <c r="RZ79" s="1">
        <f t="shared" si="45"/>
        <v>0</v>
      </c>
      <c r="SA79" s="1">
        <f t="shared" si="46"/>
        <v>0</v>
      </c>
      <c r="SB79" s="4">
        <v>0</v>
      </c>
      <c r="SC79" s="4">
        <v>0</v>
      </c>
      <c r="SD79" s="4">
        <v>0</v>
      </c>
      <c r="SE79" s="4">
        <v>0</v>
      </c>
      <c r="SF79" s="4">
        <v>0</v>
      </c>
      <c r="SG79" s="4">
        <v>0</v>
      </c>
      <c r="SH79" s="4">
        <v>0</v>
      </c>
      <c r="SI79" s="4">
        <v>0</v>
      </c>
      <c r="SJ79" s="4">
        <v>0</v>
      </c>
      <c r="SK79" s="4">
        <v>0</v>
      </c>
      <c r="SL79" s="4">
        <v>0</v>
      </c>
      <c r="SM79" s="4">
        <v>0</v>
      </c>
      <c r="SN79" s="4">
        <v>0</v>
      </c>
      <c r="SO79" s="4">
        <v>0</v>
      </c>
      <c r="SP79" s="4">
        <v>0</v>
      </c>
      <c r="SQ79" s="4">
        <v>0</v>
      </c>
      <c r="SR79" s="4">
        <v>0</v>
      </c>
      <c r="SS79" s="4">
        <v>0</v>
      </c>
      <c r="ST79" s="4">
        <v>0</v>
      </c>
      <c r="SU79" s="4">
        <v>0</v>
      </c>
      <c r="SV79" s="4">
        <v>0</v>
      </c>
      <c r="SW79" s="4">
        <v>0</v>
      </c>
      <c r="SX79" s="4">
        <v>0</v>
      </c>
      <c r="SY79" s="4">
        <v>0</v>
      </c>
      <c r="SZ79" s="4">
        <v>0</v>
      </c>
      <c r="TA79" s="4">
        <v>0</v>
      </c>
      <c r="TB79" s="4">
        <v>0</v>
      </c>
      <c r="TC79" s="4">
        <v>0</v>
      </c>
      <c r="TD79" s="4">
        <v>0</v>
      </c>
      <c r="TE79" s="4">
        <v>0</v>
      </c>
      <c r="TF79" s="4">
        <v>0</v>
      </c>
      <c r="TG79" s="4">
        <v>0</v>
      </c>
      <c r="TH79" s="4">
        <v>0</v>
      </c>
      <c r="TI79" s="4">
        <v>0</v>
      </c>
      <c r="TJ79" s="4">
        <v>0</v>
      </c>
      <c r="TK79" s="4">
        <v>0</v>
      </c>
      <c r="TL79" s="4">
        <v>0</v>
      </c>
      <c r="TM79" s="4">
        <v>0</v>
      </c>
      <c r="TN79" s="4">
        <v>0</v>
      </c>
      <c r="TO79" s="4">
        <v>0</v>
      </c>
      <c r="TP79" s="4">
        <v>0</v>
      </c>
      <c r="TQ79" s="4">
        <v>0</v>
      </c>
      <c r="TR79" s="4">
        <v>0</v>
      </c>
      <c r="TS79" s="4">
        <v>0</v>
      </c>
      <c r="TT79" s="4">
        <v>0</v>
      </c>
      <c r="TU79" s="4">
        <v>0</v>
      </c>
      <c r="TV79" s="4">
        <v>0</v>
      </c>
      <c r="TW79" s="4">
        <v>0</v>
      </c>
      <c r="TX79" s="4">
        <v>0</v>
      </c>
      <c r="TY79" s="4">
        <v>0</v>
      </c>
      <c r="TZ79" s="4">
        <v>0</v>
      </c>
      <c r="UA79" s="4">
        <v>0</v>
      </c>
      <c r="UB79" s="4">
        <v>0</v>
      </c>
      <c r="UC79" s="4">
        <v>0</v>
      </c>
      <c r="UD79" s="4">
        <v>0</v>
      </c>
      <c r="UE79" s="4">
        <v>0</v>
      </c>
      <c r="UF79" s="4">
        <v>0</v>
      </c>
      <c r="UG79" s="4">
        <v>0</v>
      </c>
      <c r="UH79" s="4">
        <v>0</v>
      </c>
      <c r="UI79" s="4">
        <v>0</v>
      </c>
      <c r="UJ79" s="4">
        <v>0</v>
      </c>
      <c r="UK79" s="4">
        <v>0</v>
      </c>
      <c r="UL79" s="4">
        <v>0</v>
      </c>
      <c r="UM79" s="4">
        <v>0</v>
      </c>
      <c r="UN79" s="4">
        <v>0</v>
      </c>
      <c r="UO79" s="4">
        <v>0</v>
      </c>
      <c r="UP79" s="4">
        <v>0</v>
      </c>
      <c r="UQ79" s="4">
        <v>0</v>
      </c>
      <c r="UR79" s="4">
        <v>0</v>
      </c>
      <c r="US79" s="4">
        <v>0</v>
      </c>
      <c r="UT79" s="4">
        <v>0</v>
      </c>
      <c r="UU79" s="4">
        <v>0</v>
      </c>
      <c r="UV79" s="4">
        <v>0</v>
      </c>
      <c r="UW79" s="4">
        <v>0</v>
      </c>
      <c r="UX79" s="4">
        <v>0</v>
      </c>
      <c r="UY79" s="4">
        <v>0</v>
      </c>
      <c r="UZ79" s="4">
        <v>0</v>
      </c>
      <c r="VA79" s="4">
        <v>0</v>
      </c>
      <c r="VB79" s="4">
        <v>0</v>
      </c>
      <c r="VC79" s="4">
        <v>0</v>
      </c>
      <c r="VD79" s="4">
        <v>0</v>
      </c>
      <c r="VE79" s="4">
        <v>0</v>
      </c>
      <c r="VF79" s="4">
        <v>0</v>
      </c>
      <c r="VG79" s="4">
        <v>0</v>
      </c>
      <c r="VH79" s="4">
        <v>0</v>
      </c>
      <c r="VI79" s="4">
        <v>0</v>
      </c>
      <c r="VJ79" s="4">
        <v>0</v>
      </c>
      <c r="VK79" s="4">
        <v>0</v>
      </c>
      <c r="VL79" s="4">
        <v>0</v>
      </c>
      <c r="VM79" s="4">
        <v>0</v>
      </c>
      <c r="VN79" s="4">
        <v>0</v>
      </c>
      <c r="VO79" s="4">
        <v>0</v>
      </c>
      <c r="VP79" s="4">
        <v>0</v>
      </c>
      <c r="VQ79" s="4">
        <v>0</v>
      </c>
      <c r="VR79" s="4">
        <v>0</v>
      </c>
      <c r="VS79" s="4">
        <v>0</v>
      </c>
      <c r="VT79" s="4">
        <v>0</v>
      </c>
      <c r="VU79" s="4">
        <v>1</v>
      </c>
      <c r="VV79" s="4">
        <v>0</v>
      </c>
      <c r="VW79" s="4">
        <v>0</v>
      </c>
      <c r="VX79" s="4">
        <v>0</v>
      </c>
      <c r="VY79" s="4">
        <v>0</v>
      </c>
      <c r="VZ79" s="4">
        <v>0</v>
      </c>
      <c r="WA79" s="4">
        <v>0</v>
      </c>
      <c r="WB79" s="4">
        <v>0</v>
      </c>
      <c r="WC79" s="4">
        <v>0</v>
      </c>
      <c r="WD79" s="4">
        <v>0</v>
      </c>
      <c r="WE79" s="4">
        <v>0</v>
      </c>
      <c r="WF79" s="4">
        <v>0</v>
      </c>
      <c r="WG79" s="4">
        <v>0</v>
      </c>
      <c r="WH79" s="4">
        <v>0</v>
      </c>
      <c r="WI79" s="4">
        <v>0</v>
      </c>
      <c r="WJ79" s="4">
        <v>0</v>
      </c>
      <c r="WK79" s="4">
        <v>0</v>
      </c>
      <c r="WL79" s="4">
        <v>0</v>
      </c>
      <c r="WM79" s="4">
        <v>0</v>
      </c>
      <c r="WN79" s="4">
        <v>0</v>
      </c>
      <c r="WO79" s="4">
        <v>0</v>
      </c>
      <c r="WP79" s="4">
        <v>0</v>
      </c>
      <c r="WQ79" s="4">
        <v>0</v>
      </c>
      <c r="WR79" s="4">
        <v>0</v>
      </c>
      <c r="WS79" s="4">
        <v>0</v>
      </c>
      <c r="WT79" s="4">
        <v>0</v>
      </c>
      <c r="WU79" s="4">
        <v>0</v>
      </c>
      <c r="WV79" s="4">
        <v>0</v>
      </c>
      <c r="WW79" s="4">
        <v>0</v>
      </c>
      <c r="WX79" s="4">
        <v>0</v>
      </c>
      <c r="WY79" s="4">
        <v>0</v>
      </c>
      <c r="WZ79" s="4">
        <v>0</v>
      </c>
      <c r="XA79" s="4">
        <v>0</v>
      </c>
      <c r="XB79" s="1">
        <f t="shared" si="47"/>
        <v>7.6923076923076927E-3</v>
      </c>
      <c r="XC79" s="1">
        <f t="shared" si="48"/>
        <v>6.7466001485156095E-4</v>
      </c>
      <c r="XD79" s="1">
        <f t="shared" si="49"/>
        <v>3.8461538461538462E-4</v>
      </c>
      <c r="XE79" s="4">
        <v>2</v>
      </c>
    </row>
    <row r="80" spans="1:629">
      <c r="A80" s="3" t="s">
        <v>692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1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1">
        <f t="shared" si="25"/>
        <v>1.7857142857142856E-2</v>
      </c>
      <c r="BG80" s="1">
        <f t="shared" si="26"/>
        <v>2.3862610885037891E-3</v>
      </c>
      <c r="BH80" s="1">
        <f t="shared" si="27"/>
        <v>8.9285714285714283E-4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1">
        <f t="shared" si="28"/>
        <v>0</v>
      </c>
      <c r="BU80" s="1">
        <f t="shared" si="29"/>
        <v>0</v>
      </c>
      <c r="BV80" s="1">
        <f t="shared" si="30"/>
        <v>0</v>
      </c>
      <c r="BW80" s="4">
        <v>0</v>
      </c>
      <c r="BX80" s="4">
        <v>0</v>
      </c>
      <c r="BY80" s="4">
        <v>0</v>
      </c>
      <c r="BZ80" s="4">
        <v>0</v>
      </c>
      <c r="CA80" s="1">
        <f t="shared" si="31"/>
        <v>0</v>
      </c>
      <c r="CB80" s="1">
        <f t="shared" si="32"/>
        <v>0</v>
      </c>
      <c r="CC80" s="1">
        <f t="shared" si="33"/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4">
        <v>0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4">
        <v>0</v>
      </c>
      <c r="CW80" s="4">
        <v>0</v>
      </c>
      <c r="CX80" s="4">
        <v>0</v>
      </c>
      <c r="CY80" s="1">
        <f t="shared" si="34"/>
        <v>0</v>
      </c>
      <c r="CZ80" s="1">
        <f t="shared" si="35"/>
        <v>0</v>
      </c>
      <c r="DA80" s="1">
        <f t="shared" si="36"/>
        <v>0</v>
      </c>
      <c r="DB80" s="4">
        <v>0</v>
      </c>
      <c r="DC80" s="5" t="s">
        <v>614</v>
      </c>
      <c r="DD80" s="5" t="s">
        <v>614</v>
      </c>
      <c r="DE80" s="1">
        <f t="shared" si="37"/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4">
        <v>0</v>
      </c>
      <c r="DU80" s="4">
        <v>0</v>
      </c>
      <c r="DV80" s="4">
        <v>0</v>
      </c>
      <c r="DW80" s="4">
        <v>0</v>
      </c>
      <c r="DX80" s="4">
        <v>0</v>
      </c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4">
        <v>0</v>
      </c>
      <c r="EG80" s="4">
        <v>0</v>
      </c>
      <c r="EH80" s="4">
        <v>0</v>
      </c>
      <c r="EI80" s="4">
        <v>0</v>
      </c>
      <c r="EJ80" s="4">
        <v>0</v>
      </c>
      <c r="EK80" s="4">
        <v>0</v>
      </c>
      <c r="EL80" s="4">
        <v>0</v>
      </c>
      <c r="EM80" s="4">
        <v>0</v>
      </c>
      <c r="EN80" s="4">
        <v>0</v>
      </c>
      <c r="EO80" s="4">
        <v>0</v>
      </c>
      <c r="EP80" s="4">
        <v>0</v>
      </c>
      <c r="EQ80" s="4">
        <v>0</v>
      </c>
      <c r="ER80" s="4">
        <v>0</v>
      </c>
      <c r="ES80" s="4">
        <v>0</v>
      </c>
      <c r="ET80" s="4">
        <v>0</v>
      </c>
      <c r="EU80" s="4">
        <v>0</v>
      </c>
      <c r="EV80" s="4">
        <v>0</v>
      </c>
      <c r="EW80" s="4">
        <v>0</v>
      </c>
      <c r="EX80" s="4">
        <v>0</v>
      </c>
      <c r="EY80" s="4">
        <v>0</v>
      </c>
      <c r="EZ80" s="4">
        <v>0</v>
      </c>
      <c r="FA80" s="4">
        <v>0</v>
      </c>
      <c r="FB80" s="4">
        <v>0</v>
      </c>
      <c r="FC80" s="4">
        <v>0</v>
      </c>
      <c r="FD80" s="4">
        <v>0</v>
      </c>
      <c r="FE80" s="4">
        <v>0</v>
      </c>
      <c r="FF80" s="4">
        <v>0</v>
      </c>
      <c r="FG80" s="4">
        <v>0</v>
      </c>
      <c r="FH80" s="4">
        <v>0</v>
      </c>
      <c r="FI80" s="4">
        <v>0</v>
      </c>
      <c r="FJ80" s="4">
        <v>0</v>
      </c>
      <c r="FK80" s="4">
        <v>0</v>
      </c>
      <c r="FL80" s="4">
        <v>0</v>
      </c>
      <c r="FM80" s="4">
        <v>0</v>
      </c>
      <c r="FN80" s="4">
        <v>0</v>
      </c>
      <c r="FO80" s="4">
        <v>0</v>
      </c>
      <c r="FP80" s="4">
        <v>0</v>
      </c>
      <c r="FQ80" s="4">
        <v>0</v>
      </c>
      <c r="FR80" s="4">
        <v>0</v>
      </c>
      <c r="FS80" s="4">
        <v>0</v>
      </c>
      <c r="FT80" s="4">
        <v>0</v>
      </c>
      <c r="FU80" s="4">
        <v>0</v>
      </c>
      <c r="FV80" s="4">
        <v>0</v>
      </c>
      <c r="FW80" s="4">
        <v>0</v>
      </c>
      <c r="FX80" s="4">
        <v>0</v>
      </c>
      <c r="FY80" s="4">
        <v>0</v>
      </c>
      <c r="FZ80" s="4">
        <v>0</v>
      </c>
      <c r="GA80" s="4">
        <v>0</v>
      </c>
      <c r="GB80" s="4">
        <v>0</v>
      </c>
      <c r="GC80" s="4">
        <v>0</v>
      </c>
      <c r="GD80" s="4">
        <v>0</v>
      </c>
      <c r="GE80" s="4">
        <v>0</v>
      </c>
      <c r="GF80" s="4">
        <v>0</v>
      </c>
      <c r="GG80" s="4">
        <v>0</v>
      </c>
      <c r="GH80" s="4">
        <v>0</v>
      </c>
      <c r="GI80" s="4">
        <v>0</v>
      </c>
      <c r="GJ80" s="4">
        <v>0</v>
      </c>
      <c r="GK80" s="4">
        <v>0</v>
      </c>
      <c r="GL80" s="4">
        <v>0</v>
      </c>
      <c r="GM80" s="4">
        <v>0</v>
      </c>
      <c r="GN80" s="4">
        <v>0</v>
      </c>
      <c r="GO80" s="4">
        <v>0</v>
      </c>
      <c r="GP80" s="4">
        <v>0</v>
      </c>
      <c r="GQ80" s="4">
        <v>0</v>
      </c>
      <c r="GR80" s="4">
        <v>0</v>
      </c>
      <c r="GS80" s="4">
        <v>0</v>
      </c>
      <c r="GT80" s="4">
        <v>0</v>
      </c>
      <c r="GU80" s="4">
        <v>0</v>
      </c>
      <c r="GV80" s="4">
        <v>0</v>
      </c>
      <c r="GW80" s="4">
        <v>0</v>
      </c>
      <c r="GX80" s="4">
        <v>0</v>
      </c>
      <c r="GY80" s="4">
        <v>0</v>
      </c>
      <c r="GZ80" s="4">
        <v>0</v>
      </c>
      <c r="HA80" s="4">
        <v>0</v>
      </c>
      <c r="HB80" s="4">
        <v>0</v>
      </c>
      <c r="HC80" s="4">
        <v>0</v>
      </c>
      <c r="HD80" s="4">
        <v>0</v>
      </c>
      <c r="HE80" s="4">
        <v>0</v>
      </c>
      <c r="HF80" s="4">
        <v>0</v>
      </c>
      <c r="HG80" s="4">
        <v>0</v>
      </c>
      <c r="HH80" s="4">
        <v>0</v>
      </c>
      <c r="HI80" s="4">
        <v>0</v>
      </c>
      <c r="HJ80" s="4">
        <v>0</v>
      </c>
      <c r="HK80" s="4">
        <v>0</v>
      </c>
      <c r="HL80" s="4">
        <v>0</v>
      </c>
      <c r="HM80" s="4">
        <v>0</v>
      </c>
      <c r="HN80" s="4">
        <v>0</v>
      </c>
      <c r="HO80" s="4">
        <v>0</v>
      </c>
      <c r="HP80" s="4">
        <v>0</v>
      </c>
      <c r="HQ80" s="4">
        <v>0</v>
      </c>
      <c r="HR80" s="4">
        <v>0</v>
      </c>
      <c r="HS80" s="4">
        <v>0</v>
      </c>
      <c r="HT80" s="4">
        <v>0</v>
      </c>
      <c r="HU80" s="4">
        <v>0</v>
      </c>
      <c r="HV80" s="4">
        <v>0</v>
      </c>
      <c r="HW80" s="4">
        <v>0</v>
      </c>
      <c r="HX80" s="4">
        <v>0</v>
      </c>
      <c r="HY80" s="4">
        <v>0</v>
      </c>
      <c r="HZ80" s="4">
        <v>0</v>
      </c>
      <c r="IA80" s="4">
        <v>0</v>
      </c>
      <c r="IB80" s="4">
        <v>0</v>
      </c>
      <c r="IC80" s="4">
        <v>0</v>
      </c>
      <c r="ID80" s="4">
        <v>0</v>
      </c>
      <c r="IE80" s="4">
        <v>0</v>
      </c>
      <c r="IF80" s="4">
        <v>0</v>
      </c>
      <c r="IG80" s="4">
        <v>0</v>
      </c>
      <c r="IH80" s="4">
        <v>0</v>
      </c>
      <c r="II80" s="4">
        <v>0</v>
      </c>
      <c r="IJ80" s="4">
        <v>0</v>
      </c>
      <c r="IK80" s="4">
        <v>0</v>
      </c>
      <c r="IL80" s="4">
        <v>0</v>
      </c>
      <c r="IM80" s="4">
        <v>0</v>
      </c>
      <c r="IN80" s="4">
        <v>0</v>
      </c>
      <c r="IO80" s="4">
        <v>0</v>
      </c>
      <c r="IP80" s="4">
        <v>0</v>
      </c>
      <c r="IQ80" s="4">
        <v>0</v>
      </c>
      <c r="IR80" s="4">
        <v>0</v>
      </c>
      <c r="IS80" s="4">
        <v>0</v>
      </c>
      <c r="IT80" s="4">
        <v>0</v>
      </c>
      <c r="IU80" s="4">
        <v>0</v>
      </c>
      <c r="IV80" s="4">
        <v>0</v>
      </c>
      <c r="IW80" s="4">
        <v>0</v>
      </c>
      <c r="IX80" s="4">
        <v>0</v>
      </c>
      <c r="IY80" s="4">
        <v>0</v>
      </c>
      <c r="IZ80" s="4">
        <v>0</v>
      </c>
      <c r="JA80" s="4">
        <v>0</v>
      </c>
      <c r="JB80" s="4">
        <v>0</v>
      </c>
      <c r="JC80" s="4">
        <v>0</v>
      </c>
      <c r="JD80" s="4">
        <v>0</v>
      </c>
      <c r="JE80" s="4">
        <v>0</v>
      </c>
      <c r="JF80" s="4">
        <v>0</v>
      </c>
      <c r="JG80" s="4">
        <v>0</v>
      </c>
      <c r="JH80" s="4">
        <v>0</v>
      </c>
      <c r="JI80" s="4">
        <v>0</v>
      </c>
      <c r="JJ80" s="4">
        <v>0</v>
      </c>
      <c r="JK80" s="4">
        <v>0</v>
      </c>
      <c r="JL80" s="4">
        <v>0</v>
      </c>
      <c r="JM80" s="4">
        <v>0</v>
      </c>
      <c r="JN80" s="4">
        <v>0</v>
      </c>
      <c r="JO80" s="4">
        <v>0</v>
      </c>
      <c r="JP80" s="4">
        <v>0</v>
      </c>
      <c r="JQ80" s="4">
        <v>0</v>
      </c>
      <c r="JR80" s="4">
        <v>0</v>
      </c>
      <c r="JS80" s="4">
        <v>0</v>
      </c>
      <c r="JT80" s="4">
        <v>0</v>
      </c>
      <c r="JU80" s="4">
        <v>0</v>
      </c>
      <c r="JV80" s="4">
        <v>0</v>
      </c>
      <c r="JW80" s="4">
        <v>0</v>
      </c>
      <c r="JX80" s="4">
        <v>0</v>
      </c>
      <c r="JY80" s="4">
        <v>0</v>
      </c>
      <c r="JZ80" s="4">
        <v>0</v>
      </c>
      <c r="KA80" s="4">
        <v>0</v>
      </c>
      <c r="KB80" s="4">
        <v>0</v>
      </c>
      <c r="KC80" s="4">
        <v>0</v>
      </c>
      <c r="KD80" s="4">
        <v>0</v>
      </c>
      <c r="KE80" s="4">
        <v>0</v>
      </c>
      <c r="KF80" s="4">
        <v>0</v>
      </c>
      <c r="KG80" s="4">
        <v>0</v>
      </c>
      <c r="KH80" s="4">
        <v>0</v>
      </c>
      <c r="KI80" s="4">
        <v>0</v>
      </c>
      <c r="KJ80" s="4">
        <v>0</v>
      </c>
      <c r="KK80" s="4">
        <v>0</v>
      </c>
      <c r="KL80" s="4">
        <v>0</v>
      </c>
      <c r="KM80" s="4">
        <v>0</v>
      </c>
      <c r="KN80" s="4">
        <v>0</v>
      </c>
      <c r="KO80" s="4">
        <v>0</v>
      </c>
      <c r="KP80" s="4">
        <v>0</v>
      </c>
      <c r="KQ80" s="4">
        <v>0</v>
      </c>
      <c r="KR80" s="4">
        <v>0</v>
      </c>
      <c r="KS80" s="4">
        <v>0</v>
      </c>
      <c r="KT80" s="4">
        <v>0</v>
      </c>
      <c r="KU80" s="4">
        <v>0</v>
      </c>
      <c r="KV80" s="4">
        <v>0</v>
      </c>
      <c r="KW80" s="4">
        <v>0</v>
      </c>
      <c r="KX80" s="4">
        <v>0</v>
      </c>
      <c r="KY80" s="4">
        <v>0</v>
      </c>
      <c r="KZ80" s="4">
        <v>0</v>
      </c>
      <c r="LA80" s="4">
        <v>0</v>
      </c>
      <c r="LB80" s="4">
        <v>0</v>
      </c>
      <c r="LC80" s="4">
        <v>0</v>
      </c>
      <c r="LD80" s="4">
        <v>0</v>
      </c>
      <c r="LE80" s="4">
        <v>0</v>
      </c>
      <c r="LF80" s="4">
        <v>0</v>
      </c>
      <c r="LG80" s="4">
        <v>0</v>
      </c>
      <c r="LH80" s="4">
        <v>0</v>
      </c>
      <c r="LI80" s="4">
        <v>0</v>
      </c>
      <c r="LJ80" s="4">
        <v>0</v>
      </c>
      <c r="LK80" s="4">
        <v>0</v>
      </c>
      <c r="LL80" s="4">
        <v>0</v>
      </c>
      <c r="LM80" s="4">
        <v>0</v>
      </c>
      <c r="LN80" s="4">
        <v>0</v>
      </c>
      <c r="LO80" s="4">
        <v>0</v>
      </c>
      <c r="LP80" s="4">
        <v>0</v>
      </c>
      <c r="LQ80" s="4">
        <v>0</v>
      </c>
      <c r="LR80" s="4">
        <v>0</v>
      </c>
      <c r="LS80" s="4">
        <v>0</v>
      </c>
      <c r="LT80" s="4">
        <v>0</v>
      </c>
      <c r="LU80" s="4">
        <v>0</v>
      </c>
      <c r="LV80" s="4">
        <v>0</v>
      </c>
      <c r="LW80" s="1">
        <f t="shared" si="38"/>
        <v>0</v>
      </c>
      <c r="LX80" s="1">
        <f t="shared" si="39"/>
        <v>0</v>
      </c>
      <c r="LY80" s="1">
        <f t="shared" si="40"/>
        <v>0</v>
      </c>
      <c r="LZ80" s="4">
        <v>0</v>
      </c>
      <c r="MA80" s="4">
        <v>0</v>
      </c>
      <c r="MB80" s="4">
        <v>0</v>
      </c>
      <c r="MC80" s="4">
        <v>0</v>
      </c>
      <c r="MD80" s="4">
        <v>0</v>
      </c>
      <c r="ME80" s="4">
        <v>0</v>
      </c>
      <c r="MF80" s="4">
        <v>0</v>
      </c>
      <c r="MG80" s="4">
        <v>0</v>
      </c>
      <c r="MH80" s="4">
        <v>0</v>
      </c>
      <c r="MI80" s="4">
        <v>0</v>
      </c>
      <c r="MJ80" s="4">
        <v>0</v>
      </c>
      <c r="MK80" s="4">
        <v>0</v>
      </c>
      <c r="ML80" s="4">
        <v>0</v>
      </c>
      <c r="MM80" s="4">
        <v>0</v>
      </c>
      <c r="MN80" s="4">
        <v>0</v>
      </c>
      <c r="MO80" s="4">
        <v>0</v>
      </c>
      <c r="MP80" s="4">
        <v>0</v>
      </c>
      <c r="MQ80" s="4">
        <v>0</v>
      </c>
      <c r="MR80" s="4">
        <v>0</v>
      </c>
      <c r="MS80" s="4">
        <v>0</v>
      </c>
      <c r="MT80" s="4">
        <v>0</v>
      </c>
      <c r="MU80" s="4">
        <v>0</v>
      </c>
      <c r="MV80" s="4">
        <v>0</v>
      </c>
      <c r="MW80" s="4">
        <v>0</v>
      </c>
      <c r="MX80" s="4">
        <v>0</v>
      </c>
      <c r="MY80" s="4">
        <v>0</v>
      </c>
      <c r="MZ80" s="4">
        <v>0</v>
      </c>
      <c r="NA80" s="4">
        <v>0</v>
      </c>
      <c r="NB80" s="4">
        <v>0</v>
      </c>
      <c r="NC80" s="4">
        <v>0</v>
      </c>
      <c r="ND80" s="4">
        <v>0</v>
      </c>
      <c r="NE80" s="4">
        <v>0</v>
      </c>
      <c r="NF80" s="4">
        <v>0</v>
      </c>
      <c r="NG80" s="4">
        <v>0</v>
      </c>
      <c r="NH80" s="4">
        <v>0</v>
      </c>
      <c r="NI80" s="4">
        <v>0</v>
      </c>
      <c r="NJ80" s="4">
        <v>0</v>
      </c>
      <c r="NK80" s="4">
        <v>0</v>
      </c>
      <c r="NL80" s="4">
        <v>0</v>
      </c>
      <c r="NM80" s="4">
        <v>0</v>
      </c>
      <c r="NN80" s="4">
        <v>0</v>
      </c>
      <c r="NO80" s="4">
        <v>0</v>
      </c>
      <c r="NP80" s="4">
        <v>0</v>
      </c>
      <c r="NQ80" s="4">
        <v>0</v>
      </c>
      <c r="NR80" s="4">
        <v>0</v>
      </c>
      <c r="NS80" s="4">
        <v>0</v>
      </c>
      <c r="NT80" s="4">
        <v>0</v>
      </c>
      <c r="NU80" s="4">
        <v>0</v>
      </c>
      <c r="NV80" s="4">
        <v>0</v>
      </c>
      <c r="NW80" s="4">
        <v>0</v>
      </c>
      <c r="NX80" s="4">
        <v>0</v>
      </c>
      <c r="NY80" s="4">
        <v>0</v>
      </c>
      <c r="NZ80" s="4">
        <v>0</v>
      </c>
      <c r="OA80" s="4">
        <v>0</v>
      </c>
      <c r="OB80" s="4">
        <v>0</v>
      </c>
      <c r="OC80" s="4">
        <v>0</v>
      </c>
      <c r="OD80" s="4">
        <v>0</v>
      </c>
      <c r="OE80" s="4">
        <v>0</v>
      </c>
      <c r="OF80" s="4">
        <v>0</v>
      </c>
      <c r="OG80" s="4">
        <v>0</v>
      </c>
      <c r="OH80" s="4">
        <v>0</v>
      </c>
      <c r="OI80" s="4">
        <v>0</v>
      </c>
      <c r="OJ80" s="4">
        <v>0</v>
      </c>
      <c r="OK80" s="4">
        <v>0</v>
      </c>
      <c r="OL80" s="4">
        <v>0</v>
      </c>
      <c r="OM80" s="4">
        <v>0</v>
      </c>
      <c r="ON80" s="4">
        <v>0</v>
      </c>
      <c r="OO80" s="4">
        <v>0</v>
      </c>
      <c r="OP80" s="4">
        <v>0</v>
      </c>
      <c r="OQ80" s="4">
        <v>0</v>
      </c>
      <c r="OR80" s="4">
        <v>0</v>
      </c>
      <c r="OS80" s="4">
        <v>0</v>
      </c>
      <c r="OT80" s="4">
        <v>0</v>
      </c>
      <c r="OU80" s="4">
        <v>0</v>
      </c>
      <c r="OV80" s="4">
        <v>0</v>
      </c>
      <c r="OW80" s="4">
        <v>0</v>
      </c>
      <c r="OX80" s="4">
        <v>0</v>
      </c>
      <c r="OY80" s="4">
        <v>0</v>
      </c>
      <c r="OZ80" s="4">
        <v>0</v>
      </c>
      <c r="PA80" s="4">
        <v>0</v>
      </c>
      <c r="PB80" s="4">
        <v>0</v>
      </c>
      <c r="PC80" s="4">
        <v>0</v>
      </c>
      <c r="PD80" s="4">
        <v>0</v>
      </c>
      <c r="PE80" s="4">
        <v>0</v>
      </c>
      <c r="PF80" s="4">
        <v>0</v>
      </c>
      <c r="PG80" s="4">
        <v>0</v>
      </c>
      <c r="PH80" s="4">
        <v>0</v>
      </c>
      <c r="PI80" s="4">
        <v>0</v>
      </c>
      <c r="PJ80" s="4">
        <v>0</v>
      </c>
      <c r="PK80" s="4">
        <v>0</v>
      </c>
      <c r="PL80" s="4">
        <v>0</v>
      </c>
      <c r="PM80" s="4">
        <v>0</v>
      </c>
      <c r="PN80" s="4">
        <v>0</v>
      </c>
      <c r="PO80" s="4">
        <v>0</v>
      </c>
      <c r="PP80" s="4">
        <v>0</v>
      </c>
      <c r="PQ80" s="4">
        <v>0</v>
      </c>
      <c r="PR80" s="4">
        <v>0</v>
      </c>
      <c r="PS80" s="4">
        <v>0</v>
      </c>
      <c r="PT80" s="4">
        <v>0</v>
      </c>
      <c r="PU80" s="4">
        <v>0</v>
      </c>
      <c r="PV80" s="4">
        <v>0</v>
      </c>
      <c r="PW80" s="4">
        <v>0</v>
      </c>
      <c r="PX80" s="4">
        <v>0</v>
      </c>
      <c r="PY80" s="4">
        <v>0</v>
      </c>
      <c r="PZ80" s="4">
        <v>0</v>
      </c>
      <c r="QA80" s="4">
        <v>0</v>
      </c>
      <c r="QB80" s="4">
        <v>0</v>
      </c>
      <c r="QC80" s="4">
        <v>0</v>
      </c>
      <c r="QD80" s="4">
        <v>0</v>
      </c>
      <c r="QE80" s="4">
        <v>0</v>
      </c>
      <c r="QF80" s="4">
        <v>0</v>
      </c>
      <c r="QG80" s="4">
        <v>0</v>
      </c>
      <c r="QH80" s="4">
        <v>0</v>
      </c>
      <c r="QI80" s="4">
        <v>0</v>
      </c>
      <c r="QJ80" s="4">
        <v>0</v>
      </c>
      <c r="QK80" s="4">
        <v>0</v>
      </c>
      <c r="QL80" s="4">
        <v>0</v>
      </c>
      <c r="QM80" s="4">
        <v>0</v>
      </c>
      <c r="QN80" s="4">
        <v>0</v>
      </c>
      <c r="QO80" s="4">
        <v>0</v>
      </c>
      <c r="QP80" s="4">
        <v>0</v>
      </c>
      <c r="QQ80" s="4">
        <v>0</v>
      </c>
      <c r="QR80" s="4">
        <v>0</v>
      </c>
      <c r="QS80" s="4">
        <v>0</v>
      </c>
      <c r="QT80" s="4">
        <v>0</v>
      </c>
      <c r="QU80" s="4">
        <v>0</v>
      </c>
      <c r="QV80" s="4">
        <v>0</v>
      </c>
      <c r="QW80" s="4">
        <v>0</v>
      </c>
      <c r="QX80" s="4">
        <v>0</v>
      </c>
      <c r="QY80" s="4">
        <v>0</v>
      </c>
      <c r="QZ80" s="4">
        <v>0</v>
      </c>
      <c r="RA80" s="4">
        <v>0</v>
      </c>
      <c r="RB80" s="1">
        <f t="shared" si="41"/>
        <v>0</v>
      </c>
      <c r="RC80" s="1">
        <f t="shared" si="42"/>
        <v>0</v>
      </c>
      <c r="RD80" s="1">
        <f t="shared" si="43"/>
        <v>0</v>
      </c>
      <c r="RE80" s="4">
        <v>0</v>
      </c>
      <c r="RF80" s="4">
        <v>0</v>
      </c>
      <c r="RG80" s="4">
        <v>0</v>
      </c>
      <c r="RH80" s="4">
        <v>0</v>
      </c>
      <c r="RI80" s="4">
        <v>0</v>
      </c>
      <c r="RJ80" s="4">
        <v>0</v>
      </c>
      <c r="RK80" s="4">
        <v>0</v>
      </c>
      <c r="RL80" s="4">
        <v>0</v>
      </c>
      <c r="RM80" s="4">
        <v>0</v>
      </c>
      <c r="RN80" s="4">
        <v>0</v>
      </c>
      <c r="RO80" s="4">
        <v>0</v>
      </c>
      <c r="RP80" s="4">
        <v>0</v>
      </c>
      <c r="RQ80" s="4">
        <v>0</v>
      </c>
      <c r="RR80" s="4">
        <v>0</v>
      </c>
      <c r="RS80" s="4">
        <v>0</v>
      </c>
      <c r="RT80" s="4">
        <v>0</v>
      </c>
      <c r="RU80" s="4">
        <v>0</v>
      </c>
      <c r="RV80" s="4">
        <v>0</v>
      </c>
      <c r="RW80" s="4">
        <v>0</v>
      </c>
      <c r="RX80" s="4">
        <v>0</v>
      </c>
      <c r="RY80" s="1">
        <f t="shared" si="44"/>
        <v>0</v>
      </c>
      <c r="RZ80" s="1">
        <f t="shared" si="45"/>
        <v>0</v>
      </c>
      <c r="SA80" s="1">
        <f t="shared" si="46"/>
        <v>0</v>
      </c>
      <c r="SB80" s="4">
        <v>0</v>
      </c>
      <c r="SC80" s="4">
        <v>0</v>
      </c>
      <c r="SD80" s="4">
        <v>0</v>
      </c>
      <c r="SE80" s="4">
        <v>0</v>
      </c>
      <c r="SF80" s="4">
        <v>0</v>
      </c>
      <c r="SG80" s="4">
        <v>0</v>
      </c>
      <c r="SH80" s="4">
        <v>0</v>
      </c>
      <c r="SI80" s="4">
        <v>0</v>
      </c>
      <c r="SJ80" s="4">
        <v>0</v>
      </c>
      <c r="SK80" s="4">
        <v>0</v>
      </c>
      <c r="SL80" s="4">
        <v>0</v>
      </c>
      <c r="SM80" s="4">
        <v>0</v>
      </c>
      <c r="SN80" s="4">
        <v>0</v>
      </c>
      <c r="SO80" s="4">
        <v>0</v>
      </c>
      <c r="SP80" s="4">
        <v>0</v>
      </c>
      <c r="SQ80" s="4">
        <v>0</v>
      </c>
      <c r="SR80" s="4">
        <v>0</v>
      </c>
      <c r="SS80" s="4">
        <v>0</v>
      </c>
      <c r="ST80" s="4">
        <v>0</v>
      </c>
      <c r="SU80" s="4">
        <v>0</v>
      </c>
      <c r="SV80" s="4">
        <v>0</v>
      </c>
      <c r="SW80" s="4">
        <v>0</v>
      </c>
      <c r="SX80" s="4">
        <v>0</v>
      </c>
      <c r="SY80" s="4">
        <v>0</v>
      </c>
      <c r="SZ80" s="4">
        <v>0</v>
      </c>
      <c r="TA80" s="4">
        <v>0</v>
      </c>
      <c r="TB80" s="4">
        <v>0</v>
      </c>
      <c r="TC80" s="4">
        <v>0</v>
      </c>
      <c r="TD80" s="4">
        <v>0</v>
      </c>
      <c r="TE80" s="4">
        <v>0</v>
      </c>
      <c r="TF80" s="4">
        <v>0</v>
      </c>
      <c r="TG80" s="4">
        <v>0</v>
      </c>
      <c r="TH80" s="4">
        <v>0</v>
      </c>
      <c r="TI80" s="4">
        <v>0</v>
      </c>
      <c r="TJ80" s="4">
        <v>0</v>
      </c>
      <c r="TK80" s="4">
        <v>0</v>
      </c>
      <c r="TL80" s="4">
        <v>0</v>
      </c>
      <c r="TM80" s="4">
        <v>0</v>
      </c>
      <c r="TN80" s="4">
        <v>0</v>
      </c>
      <c r="TO80" s="4">
        <v>0</v>
      </c>
      <c r="TP80" s="4">
        <v>0</v>
      </c>
      <c r="TQ80" s="4">
        <v>0</v>
      </c>
      <c r="TR80" s="4">
        <v>0</v>
      </c>
      <c r="TS80" s="4">
        <v>0</v>
      </c>
      <c r="TT80" s="4">
        <v>0</v>
      </c>
      <c r="TU80" s="4">
        <v>0</v>
      </c>
      <c r="TV80" s="4">
        <v>0</v>
      </c>
      <c r="TW80" s="4">
        <v>0</v>
      </c>
      <c r="TX80" s="4">
        <v>0</v>
      </c>
      <c r="TY80" s="4">
        <v>0</v>
      </c>
      <c r="TZ80" s="4">
        <v>0</v>
      </c>
      <c r="UA80" s="4">
        <v>0</v>
      </c>
      <c r="UB80" s="4">
        <v>0</v>
      </c>
      <c r="UC80" s="4">
        <v>0</v>
      </c>
      <c r="UD80" s="4">
        <v>0</v>
      </c>
      <c r="UE80" s="4">
        <v>0</v>
      </c>
      <c r="UF80" s="4">
        <v>0</v>
      </c>
      <c r="UG80" s="4">
        <v>0</v>
      </c>
      <c r="UH80" s="4">
        <v>0</v>
      </c>
      <c r="UI80" s="4">
        <v>0</v>
      </c>
      <c r="UJ80" s="4">
        <v>0</v>
      </c>
      <c r="UK80" s="4">
        <v>0</v>
      </c>
      <c r="UL80" s="4">
        <v>0</v>
      </c>
      <c r="UM80" s="4">
        <v>0</v>
      </c>
      <c r="UN80" s="4">
        <v>0</v>
      </c>
      <c r="UO80" s="4">
        <v>0</v>
      </c>
      <c r="UP80" s="4">
        <v>0</v>
      </c>
      <c r="UQ80" s="4">
        <v>0</v>
      </c>
      <c r="UR80" s="4">
        <v>0</v>
      </c>
      <c r="US80" s="4">
        <v>0</v>
      </c>
      <c r="UT80" s="4">
        <v>0</v>
      </c>
      <c r="UU80" s="4">
        <v>0</v>
      </c>
      <c r="UV80" s="4">
        <v>0</v>
      </c>
      <c r="UW80" s="4">
        <v>0</v>
      </c>
      <c r="UX80" s="4">
        <v>0</v>
      </c>
      <c r="UY80" s="4">
        <v>0</v>
      </c>
      <c r="UZ80" s="4">
        <v>0</v>
      </c>
      <c r="VA80" s="4">
        <v>0</v>
      </c>
      <c r="VB80" s="4">
        <v>0</v>
      </c>
      <c r="VC80" s="4">
        <v>0</v>
      </c>
      <c r="VD80" s="4">
        <v>0</v>
      </c>
      <c r="VE80" s="4">
        <v>0</v>
      </c>
      <c r="VF80" s="4">
        <v>0</v>
      </c>
      <c r="VG80" s="4">
        <v>0</v>
      </c>
      <c r="VH80" s="4">
        <v>0</v>
      </c>
      <c r="VI80" s="4">
        <v>0</v>
      </c>
      <c r="VJ80" s="4">
        <v>0</v>
      </c>
      <c r="VK80" s="4">
        <v>0</v>
      </c>
      <c r="VL80" s="4">
        <v>0</v>
      </c>
      <c r="VM80" s="4">
        <v>0</v>
      </c>
      <c r="VN80" s="4">
        <v>0</v>
      </c>
      <c r="VO80" s="4">
        <v>0</v>
      </c>
      <c r="VP80" s="4">
        <v>0</v>
      </c>
      <c r="VQ80" s="4">
        <v>0</v>
      </c>
      <c r="VR80" s="4">
        <v>0</v>
      </c>
      <c r="VS80" s="4">
        <v>0</v>
      </c>
      <c r="VT80" s="4">
        <v>0</v>
      </c>
      <c r="VU80" s="4">
        <v>0</v>
      </c>
      <c r="VV80" s="4">
        <v>0</v>
      </c>
      <c r="VW80" s="4">
        <v>0</v>
      </c>
      <c r="VX80" s="4">
        <v>0</v>
      </c>
      <c r="VY80" s="4">
        <v>0</v>
      </c>
      <c r="VZ80" s="4">
        <v>0</v>
      </c>
      <c r="WA80" s="4">
        <v>0</v>
      </c>
      <c r="WB80" s="4">
        <v>0</v>
      </c>
      <c r="WC80" s="4">
        <v>0</v>
      </c>
      <c r="WD80" s="4">
        <v>0</v>
      </c>
      <c r="WE80" s="4">
        <v>0</v>
      </c>
      <c r="WF80" s="4">
        <v>0</v>
      </c>
      <c r="WG80" s="4">
        <v>0</v>
      </c>
      <c r="WH80" s="4">
        <v>0</v>
      </c>
      <c r="WI80" s="4">
        <v>0</v>
      </c>
      <c r="WJ80" s="4">
        <v>0</v>
      </c>
      <c r="WK80" s="4">
        <v>0</v>
      </c>
      <c r="WL80" s="4">
        <v>0</v>
      </c>
      <c r="WM80" s="4">
        <v>0</v>
      </c>
      <c r="WN80" s="4">
        <v>0</v>
      </c>
      <c r="WO80" s="4">
        <v>0</v>
      </c>
      <c r="WP80" s="4">
        <v>0</v>
      </c>
      <c r="WQ80" s="4">
        <v>0</v>
      </c>
      <c r="WR80" s="4">
        <v>0</v>
      </c>
      <c r="WS80" s="4">
        <v>0</v>
      </c>
      <c r="WT80" s="4">
        <v>0</v>
      </c>
      <c r="WU80" s="4">
        <v>0</v>
      </c>
      <c r="WV80" s="4">
        <v>0</v>
      </c>
      <c r="WW80" s="4">
        <v>0</v>
      </c>
      <c r="WX80" s="4">
        <v>0</v>
      </c>
      <c r="WY80" s="4">
        <v>0</v>
      </c>
      <c r="WZ80" s="4">
        <v>0</v>
      </c>
      <c r="XA80" s="4">
        <v>0</v>
      </c>
      <c r="XB80" s="1">
        <f t="shared" si="47"/>
        <v>0</v>
      </c>
      <c r="XC80" s="1">
        <f t="shared" si="48"/>
        <v>0</v>
      </c>
      <c r="XD80" s="1">
        <f t="shared" si="49"/>
        <v>0</v>
      </c>
      <c r="XE80" s="4">
        <v>1</v>
      </c>
    </row>
    <row r="81" spans="1:629">
      <c r="A81" s="3" t="s">
        <v>693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1">
        <f t="shared" si="25"/>
        <v>0</v>
      </c>
      <c r="BG81" s="1">
        <f t="shared" si="26"/>
        <v>0</v>
      </c>
      <c r="BH81" s="1">
        <f t="shared" si="27"/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1">
        <f t="shared" si="28"/>
        <v>0</v>
      </c>
      <c r="BU81" s="1">
        <f t="shared" si="29"/>
        <v>0</v>
      </c>
      <c r="BV81" s="1">
        <f t="shared" si="30"/>
        <v>0</v>
      </c>
      <c r="BW81" s="4">
        <v>0</v>
      </c>
      <c r="BX81" s="4">
        <v>0</v>
      </c>
      <c r="BY81" s="4">
        <v>0</v>
      </c>
      <c r="BZ81" s="4">
        <v>0</v>
      </c>
      <c r="CA81" s="1">
        <f t="shared" si="31"/>
        <v>0</v>
      </c>
      <c r="CB81" s="1">
        <f t="shared" si="32"/>
        <v>0</v>
      </c>
      <c r="CC81" s="1">
        <f t="shared" si="33"/>
        <v>0</v>
      </c>
      <c r="CD81" s="4">
        <v>0</v>
      </c>
      <c r="CE81" s="4">
        <v>0</v>
      </c>
      <c r="CF81" s="4">
        <v>0</v>
      </c>
      <c r="CG81" s="4">
        <v>0</v>
      </c>
      <c r="CH81" s="4">
        <v>0</v>
      </c>
      <c r="CI81" s="4">
        <v>0</v>
      </c>
      <c r="CJ81" s="4">
        <v>0</v>
      </c>
      <c r="CK81" s="4">
        <v>0</v>
      </c>
      <c r="CL81" s="4">
        <v>0</v>
      </c>
      <c r="CM81" s="4">
        <v>0</v>
      </c>
      <c r="CN81" s="4">
        <v>0</v>
      </c>
      <c r="CO81" s="4">
        <v>0</v>
      </c>
      <c r="CP81" s="4">
        <v>0</v>
      </c>
      <c r="CQ81" s="4">
        <v>0</v>
      </c>
      <c r="CR81" s="4">
        <v>0</v>
      </c>
      <c r="CS81" s="4">
        <v>0</v>
      </c>
      <c r="CT81" s="4">
        <v>0</v>
      </c>
      <c r="CU81" s="4">
        <v>0</v>
      </c>
      <c r="CV81" s="4">
        <v>0</v>
      </c>
      <c r="CW81" s="4">
        <v>0</v>
      </c>
      <c r="CX81" s="4">
        <v>0</v>
      </c>
      <c r="CY81" s="1">
        <f t="shared" si="34"/>
        <v>0</v>
      </c>
      <c r="CZ81" s="1">
        <f t="shared" si="35"/>
        <v>0</v>
      </c>
      <c r="DA81" s="1">
        <f t="shared" si="36"/>
        <v>0</v>
      </c>
      <c r="DB81" s="4">
        <v>0</v>
      </c>
      <c r="DC81" s="5" t="s">
        <v>614</v>
      </c>
      <c r="DD81" s="5" t="s">
        <v>614</v>
      </c>
      <c r="DE81" s="1">
        <f t="shared" si="37"/>
        <v>0</v>
      </c>
      <c r="DF81" s="4">
        <v>0</v>
      </c>
      <c r="DG81" s="4">
        <v>0</v>
      </c>
      <c r="DH81" s="4">
        <v>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>
        <v>0</v>
      </c>
      <c r="DP81" s="4">
        <v>0</v>
      </c>
      <c r="DQ81" s="4">
        <v>0</v>
      </c>
      <c r="DR81" s="4">
        <v>0</v>
      </c>
      <c r="DS81" s="4">
        <v>0</v>
      </c>
      <c r="DT81" s="4">
        <v>0</v>
      </c>
      <c r="DU81" s="4">
        <v>0</v>
      </c>
      <c r="DV81" s="4">
        <v>0</v>
      </c>
      <c r="DW81" s="4">
        <v>0</v>
      </c>
      <c r="DX81" s="4">
        <v>0</v>
      </c>
      <c r="DY81" s="4">
        <v>0</v>
      </c>
      <c r="DZ81" s="4">
        <v>0</v>
      </c>
      <c r="EA81" s="4">
        <v>0</v>
      </c>
      <c r="EB81" s="4">
        <v>0</v>
      </c>
      <c r="EC81" s="4">
        <v>0</v>
      </c>
      <c r="ED81" s="4">
        <v>0</v>
      </c>
      <c r="EE81" s="4">
        <v>0</v>
      </c>
      <c r="EF81" s="4">
        <v>0</v>
      </c>
      <c r="EG81" s="4">
        <v>0</v>
      </c>
      <c r="EH81" s="4">
        <v>0</v>
      </c>
      <c r="EI81" s="4">
        <v>0</v>
      </c>
      <c r="EJ81" s="4">
        <v>0</v>
      </c>
      <c r="EK81" s="4">
        <v>0</v>
      </c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>
        <v>0</v>
      </c>
      <c r="ER81" s="4">
        <v>0</v>
      </c>
      <c r="ES81" s="4">
        <v>0</v>
      </c>
      <c r="ET81" s="4">
        <v>0</v>
      </c>
      <c r="EU81" s="4">
        <v>0</v>
      </c>
      <c r="EV81" s="4">
        <v>0</v>
      </c>
      <c r="EW81" s="4">
        <v>0</v>
      </c>
      <c r="EX81" s="4">
        <v>0</v>
      </c>
      <c r="EY81" s="4">
        <v>0</v>
      </c>
      <c r="EZ81" s="4">
        <v>0</v>
      </c>
      <c r="FA81" s="4">
        <v>0</v>
      </c>
      <c r="FB81" s="4">
        <v>0</v>
      </c>
      <c r="FC81" s="4">
        <v>0</v>
      </c>
      <c r="FD81" s="4">
        <v>0</v>
      </c>
      <c r="FE81" s="4">
        <v>0</v>
      </c>
      <c r="FF81" s="4">
        <v>0</v>
      </c>
      <c r="FG81" s="4">
        <v>0</v>
      </c>
      <c r="FH81" s="4">
        <v>0</v>
      </c>
      <c r="FI81" s="4">
        <v>0</v>
      </c>
      <c r="FJ81" s="4">
        <v>0</v>
      </c>
      <c r="FK81" s="4">
        <v>0</v>
      </c>
      <c r="FL81" s="4">
        <v>0</v>
      </c>
      <c r="FM81" s="4">
        <v>0</v>
      </c>
      <c r="FN81" s="4">
        <v>0</v>
      </c>
      <c r="FO81" s="4">
        <v>0</v>
      </c>
      <c r="FP81" s="4">
        <v>0</v>
      </c>
      <c r="FQ81" s="4">
        <v>0</v>
      </c>
      <c r="FR81" s="4">
        <v>0</v>
      </c>
      <c r="FS81" s="4">
        <v>0</v>
      </c>
      <c r="FT81" s="4">
        <v>0</v>
      </c>
      <c r="FU81" s="4">
        <v>0</v>
      </c>
      <c r="FV81" s="4">
        <v>0</v>
      </c>
      <c r="FW81" s="4">
        <v>0</v>
      </c>
      <c r="FX81" s="4">
        <v>0</v>
      </c>
      <c r="FY81" s="4">
        <v>0</v>
      </c>
      <c r="FZ81" s="4">
        <v>0</v>
      </c>
      <c r="GA81" s="4">
        <v>0</v>
      </c>
      <c r="GB81" s="4">
        <v>0</v>
      </c>
      <c r="GC81" s="4">
        <v>0</v>
      </c>
      <c r="GD81" s="4">
        <v>0</v>
      </c>
      <c r="GE81" s="4">
        <v>0</v>
      </c>
      <c r="GF81" s="4">
        <v>0</v>
      </c>
      <c r="GG81" s="4">
        <v>0</v>
      </c>
      <c r="GH81" s="4">
        <v>0</v>
      </c>
      <c r="GI81" s="4">
        <v>0</v>
      </c>
      <c r="GJ81" s="4">
        <v>0</v>
      </c>
      <c r="GK81" s="4">
        <v>0</v>
      </c>
      <c r="GL81" s="4">
        <v>0</v>
      </c>
      <c r="GM81" s="4">
        <v>0</v>
      </c>
      <c r="GN81" s="4">
        <v>0</v>
      </c>
      <c r="GO81" s="4">
        <v>0</v>
      </c>
      <c r="GP81" s="4">
        <v>0</v>
      </c>
      <c r="GQ81" s="4">
        <v>0</v>
      </c>
      <c r="GR81" s="4">
        <v>0</v>
      </c>
      <c r="GS81" s="4">
        <v>0</v>
      </c>
      <c r="GT81" s="4">
        <v>0</v>
      </c>
      <c r="GU81" s="4">
        <v>0</v>
      </c>
      <c r="GV81" s="4">
        <v>0</v>
      </c>
      <c r="GW81" s="4">
        <v>0</v>
      </c>
      <c r="GX81" s="4">
        <v>0</v>
      </c>
      <c r="GY81" s="4">
        <v>0</v>
      </c>
      <c r="GZ81" s="4">
        <v>0</v>
      </c>
      <c r="HA81" s="4">
        <v>0</v>
      </c>
      <c r="HB81" s="4">
        <v>0</v>
      </c>
      <c r="HC81" s="4">
        <v>0</v>
      </c>
      <c r="HD81" s="4">
        <v>0</v>
      </c>
      <c r="HE81" s="4">
        <v>0</v>
      </c>
      <c r="HF81" s="4">
        <v>0</v>
      </c>
      <c r="HG81" s="4">
        <v>0</v>
      </c>
      <c r="HH81" s="4">
        <v>0</v>
      </c>
      <c r="HI81" s="4">
        <v>0</v>
      </c>
      <c r="HJ81" s="4">
        <v>0</v>
      </c>
      <c r="HK81" s="4">
        <v>0</v>
      </c>
      <c r="HL81" s="4">
        <v>0</v>
      </c>
      <c r="HM81" s="4">
        <v>0</v>
      </c>
      <c r="HN81" s="4">
        <v>0</v>
      </c>
      <c r="HO81" s="4">
        <v>0</v>
      </c>
      <c r="HP81" s="4">
        <v>0</v>
      </c>
      <c r="HQ81" s="4">
        <v>0</v>
      </c>
      <c r="HR81" s="4">
        <v>0</v>
      </c>
      <c r="HS81" s="4">
        <v>0</v>
      </c>
      <c r="HT81" s="4">
        <v>0</v>
      </c>
      <c r="HU81" s="4">
        <v>0</v>
      </c>
      <c r="HV81" s="4">
        <v>0</v>
      </c>
      <c r="HW81" s="4">
        <v>0</v>
      </c>
      <c r="HX81" s="4">
        <v>0</v>
      </c>
      <c r="HY81" s="4">
        <v>0</v>
      </c>
      <c r="HZ81" s="4">
        <v>0</v>
      </c>
      <c r="IA81" s="4">
        <v>0</v>
      </c>
      <c r="IB81" s="4">
        <v>0</v>
      </c>
      <c r="IC81" s="4">
        <v>0</v>
      </c>
      <c r="ID81" s="4">
        <v>0</v>
      </c>
      <c r="IE81" s="4">
        <v>0</v>
      </c>
      <c r="IF81" s="4">
        <v>0</v>
      </c>
      <c r="IG81" s="4">
        <v>0</v>
      </c>
      <c r="IH81" s="4">
        <v>0</v>
      </c>
      <c r="II81" s="4">
        <v>0</v>
      </c>
      <c r="IJ81" s="4">
        <v>0</v>
      </c>
      <c r="IK81" s="4">
        <v>0</v>
      </c>
      <c r="IL81" s="4">
        <v>0</v>
      </c>
      <c r="IM81" s="4">
        <v>0</v>
      </c>
      <c r="IN81" s="4">
        <v>0</v>
      </c>
      <c r="IO81" s="4">
        <v>0</v>
      </c>
      <c r="IP81" s="4">
        <v>0</v>
      </c>
      <c r="IQ81" s="4">
        <v>0</v>
      </c>
      <c r="IR81" s="4">
        <v>0</v>
      </c>
      <c r="IS81" s="4">
        <v>0</v>
      </c>
      <c r="IT81" s="4">
        <v>0</v>
      </c>
      <c r="IU81" s="4">
        <v>0</v>
      </c>
      <c r="IV81" s="4">
        <v>0</v>
      </c>
      <c r="IW81" s="4">
        <v>0</v>
      </c>
      <c r="IX81" s="4">
        <v>0</v>
      </c>
      <c r="IY81" s="4">
        <v>0</v>
      </c>
      <c r="IZ81" s="4">
        <v>0</v>
      </c>
      <c r="JA81" s="4">
        <v>0</v>
      </c>
      <c r="JB81" s="4">
        <v>0</v>
      </c>
      <c r="JC81" s="4">
        <v>0</v>
      </c>
      <c r="JD81" s="4">
        <v>0</v>
      </c>
      <c r="JE81" s="4">
        <v>0</v>
      </c>
      <c r="JF81" s="4">
        <v>0</v>
      </c>
      <c r="JG81" s="4">
        <v>0</v>
      </c>
      <c r="JH81" s="4">
        <v>0</v>
      </c>
      <c r="JI81" s="4">
        <v>0</v>
      </c>
      <c r="JJ81" s="4">
        <v>0</v>
      </c>
      <c r="JK81" s="4">
        <v>0</v>
      </c>
      <c r="JL81" s="4">
        <v>0</v>
      </c>
      <c r="JM81" s="4">
        <v>0</v>
      </c>
      <c r="JN81" s="4">
        <v>0</v>
      </c>
      <c r="JO81" s="4">
        <v>0</v>
      </c>
      <c r="JP81" s="4">
        <v>0</v>
      </c>
      <c r="JQ81" s="4">
        <v>0</v>
      </c>
      <c r="JR81" s="4">
        <v>0</v>
      </c>
      <c r="JS81" s="4">
        <v>0</v>
      </c>
      <c r="JT81" s="4">
        <v>0</v>
      </c>
      <c r="JU81" s="4">
        <v>0</v>
      </c>
      <c r="JV81" s="4">
        <v>0</v>
      </c>
      <c r="JW81" s="4">
        <v>0</v>
      </c>
      <c r="JX81" s="4">
        <v>0</v>
      </c>
      <c r="JY81" s="4">
        <v>0</v>
      </c>
      <c r="JZ81" s="4">
        <v>0</v>
      </c>
      <c r="KA81" s="4">
        <v>0</v>
      </c>
      <c r="KB81" s="4">
        <v>0</v>
      </c>
      <c r="KC81" s="4">
        <v>0</v>
      </c>
      <c r="KD81" s="4">
        <v>0</v>
      </c>
      <c r="KE81" s="4">
        <v>0</v>
      </c>
      <c r="KF81" s="4">
        <v>0</v>
      </c>
      <c r="KG81" s="4">
        <v>0</v>
      </c>
      <c r="KH81" s="4">
        <v>0</v>
      </c>
      <c r="KI81" s="4">
        <v>0</v>
      </c>
      <c r="KJ81" s="4">
        <v>0</v>
      </c>
      <c r="KK81" s="4">
        <v>0</v>
      </c>
      <c r="KL81" s="4">
        <v>0</v>
      </c>
      <c r="KM81" s="4">
        <v>0</v>
      </c>
      <c r="KN81" s="4">
        <v>0</v>
      </c>
      <c r="KO81" s="4">
        <v>0</v>
      </c>
      <c r="KP81" s="4">
        <v>0</v>
      </c>
      <c r="KQ81" s="4">
        <v>0</v>
      </c>
      <c r="KR81" s="4">
        <v>0</v>
      </c>
      <c r="KS81" s="4">
        <v>0</v>
      </c>
      <c r="KT81" s="4">
        <v>0</v>
      </c>
      <c r="KU81" s="4">
        <v>0</v>
      </c>
      <c r="KV81" s="4">
        <v>0</v>
      </c>
      <c r="KW81" s="4">
        <v>0</v>
      </c>
      <c r="KX81" s="4">
        <v>0</v>
      </c>
      <c r="KY81" s="4">
        <v>0</v>
      </c>
      <c r="KZ81" s="4">
        <v>0</v>
      </c>
      <c r="LA81" s="4">
        <v>0</v>
      </c>
      <c r="LB81" s="4">
        <v>0</v>
      </c>
      <c r="LC81" s="4">
        <v>0</v>
      </c>
      <c r="LD81" s="4">
        <v>0</v>
      </c>
      <c r="LE81" s="4">
        <v>0</v>
      </c>
      <c r="LF81" s="4">
        <v>0</v>
      </c>
      <c r="LG81" s="4">
        <v>0</v>
      </c>
      <c r="LH81" s="4">
        <v>0</v>
      </c>
      <c r="LI81" s="4">
        <v>0</v>
      </c>
      <c r="LJ81" s="4">
        <v>0</v>
      </c>
      <c r="LK81" s="4">
        <v>0</v>
      </c>
      <c r="LL81" s="4">
        <v>0</v>
      </c>
      <c r="LM81" s="4">
        <v>0</v>
      </c>
      <c r="LN81" s="4">
        <v>0</v>
      </c>
      <c r="LO81" s="4">
        <v>0</v>
      </c>
      <c r="LP81" s="4">
        <v>0</v>
      </c>
      <c r="LQ81" s="4">
        <v>0</v>
      </c>
      <c r="LR81" s="4">
        <v>0</v>
      </c>
      <c r="LS81" s="4">
        <v>0</v>
      </c>
      <c r="LT81" s="4">
        <v>0</v>
      </c>
      <c r="LU81" s="4">
        <v>0</v>
      </c>
      <c r="LV81" s="4">
        <v>0</v>
      </c>
      <c r="LW81" s="1">
        <f t="shared" si="38"/>
        <v>0</v>
      </c>
      <c r="LX81" s="1">
        <f t="shared" si="39"/>
        <v>0</v>
      </c>
      <c r="LY81" s="1">
        <f t="shared" si="40"/>
        <v>0</v>
      </c>
      <c r="LZ81" s="4">
        <v>0</v>
      </c>
      <c r="MA81" s="4">
        <v>0</v>
      </c>
      <c r="MB81" s="4">
        <v>0</v>
      </c>
      <c r="MC81" s="4">
        <v>0</v>
      </c>
      <c r="MD81" s="4">
        <v>0</v>
      </c>
      <c r="ME81" s="4">
        <v>0</v>
      </c>
      <c r="MF81" s="4">
        <v>0</v>
      </c>
      <c r="MG81" s="4">
        <v>0</v>
      </c>
      <c r="MH81" s="4">
        <v>0</v>
      </c>
      <c r="MI81" s="4">
        <v>0</v>
      </c>
      <c r="MJ81" s="4">
        <v>0</v>
      </c>
      <c r="MK81" s="4">
        <v>1</v>
      </c>
      <c r="ML81" s="4">
        <v>0</v>
      </c>
      <c r="MM81" s="4">
        <v>0</v>
      </c>
      <c r="MN81" s="4">
        <v>1</v>
      </c>
      <c r="MO81" s="4">
        <v>0</v>
      </c>
      <c r="MP81" s="4">
        <v>0</v>
      </c>
      <c r="MQ81" s="4">
        <v>1</v>
      </c>
      <c r="MR81" s="4">
        <v>0</v>
      </c>
      <c r="MS81" s="4">
        <v>0</v>
      </c>
      <c r="MT81" s="4">
        <v>0</v>
      </c>
      <c r="MU81" s="4">
        <v>0</v>
      </c>
      <c r="MV81" s="4">
        <v>1</v>
      </c>
      <c r="MW81" s="4">
        <v>0</v>
      </c>
      <c r="MX81" s="4">
        <v>0</v>
      </c>
      <c r="MY81" s="4">
        <v>1</v>
      </c>
      <c r="MZ81" s="4">
        <v>1</v>
      </c>
      <c r="NA81" s="4">
        <v>1</v>
      </c>
      <c r="NB81" s="4">
        <v>0</v>
      </c>
      <c r="NC81" s="4">
        <v>0</v>
      </c>
      <c r="ND81" s="4">
        <v>0</v>
      </c>
      <c r="NE81" s="4">
        <v>0</v>
      </c>
      <c r="NF81" s="4">
        <v>0</v>
      </c>
      <c r="NG81" s="4">
        <v>0</v>
      </c>
      <c r="NH81" s="4">
        <v>0</v>
      </c>
      <c r="NI81" s="4">
        <v>0</v>
      </c>
      <c r="NJ81" s="4">
        <v>0</v>
      </c>
      <c r="NK81" s="4">
        <v>0</v>
      </c>
      <c r="NL81" s="4">
        <v>0</v>
      </c>
      <c r="NM81" s="4">
        <v>0</v>
      </c>
      <c r="NN81" s="4">
        <v>0</v>
      </c>
      <c r="NO81" s="4">
        <v>0</v>
      </c>
      <c r="NP81" s="4">
        <v>0</v>
      </c>
      <c r="NQ81" s="4">
        <v>0</v>
      </c>
      <c r="NR81" s="4">
        <v>0</v>
      </c>
      <c r="NS81" s="4">
        <v>0</v>
      </c>
      <c r="NT81" s="4">
        <v>0</v>
      </c>
      <c r="NU81" s="4">
        <v>0</v>
      </c>
      <c r="NV81" s="4">
        <v>0</v>
      </c>
      <c r="NW81" s="4">
        <v>0</v>
      </c>
      <c r="NX81" s="4">
        <v>0</v>
      </c>
      <c r="NY81" s="4">
        <v>0</v>
      </c>
      <c r="NZ81" s="4">
        <v>0</v>
      </c>
      <c r="OA81" s="4">
        <v>0</v>
      </c>
      <c r="OB81" s="4">
        <v>0</v>
      </c>
      <c r="OC81" s="4">
        <v>0</v>
      </c>
      <c r="OD81" s="4">
        <v>0</v>
      </c>
      <c r="OE81" s="4">
        <v>0</v>
      </c>
      <c r="OF81" s="4">
        <v>0</v>
      </c>
      <c r="OG81" s="4">
        <v>0</v>
      </c>
      <c r="OH81" s="4">
        <v>0</v>
      </c>
      <c r="OI81" s="4">
        <v>0</v>
      </c>
      <c r="OJ81" s="4">
        <v>0</v>
      </c>
      <c r="OK81" s="4">
        <v>0</v>
      </c>
      <c r="OL81" s="4">
        <v>0</v>
      </c>
      <c r="OM81" s="4">
        <v>0</v>
      </c>
      <c r="ON81" s="4">
        <v>0</v>
      </c>
      <c r="OO81" s="4">
        <v>0</v>
      </c>
      <c r="OP81" s="4">
        <v>0</v>
      </c>
      <c r="OQ81" s="4">
        <v>0</v>
      </c>
      <c r="OR81" s="4">
        <v>0</v>
      </c>
      <c r="OS81" s="4">
        <v>0</v>
      </c>
      <c r="OT81" s="4">
        <v>0</v>
      </c>
      <c r="OU81" s="4">
        <v>0</v>
      </c>
      <c r="OV81" s="4">
        <v>0</v>
      </c>
      <c r="OW81" s="4">
        <v>0</v>
      </c>
      <c r="OX81" s="4">
        <v>0</v>
      </c>
      <c r="OY81" s="4">
        <v>0</v>
      </c>
      <c r="OZ81" s="4">
        <v>0</v>
      </c>
      <c r="PA81" s="4">
        <v>0</v>
      </c>
      <c r="PB81" s="4">
        <v>0</v>
      </c>
      <c r="PC81" s="4">
        <v>0</v>
      </c>
      <c r="PD81" s="4">
        <v>0</v>
      </c>
      <c r="PE81" s="4">
        <v>0</v>
      </c>
      <c r="PF81" s="4">
        <v>0</v>
      </c>
      <c r="PG81" s="4">
        <v>0</v>
      </c>
      <c r="PH81" s="4">
        <v>0</v>
      </c>
      <c r="PI81" s="4">
        <v>0</v>
      </c>
      <c r="PJ81" s="4">
        <v>0</v>
      </c>
      <c r="PK81" s="4">
        <v>0</v>
      </c>
      <c r="PL81" s="4">
        <v>0</v>
      </c>
      <c r="PM81" s="4">
        <v>0</v>
      </c>
      <c r="PN81" s="4">
        <v>0</v>
      </c>
      <c r="PO81" s="4">
        <v>0</v>
      </c>
      <c r="PP81" s="4">
        <v>0</v>
      </c>
      <c r="PQ81" s="4">
        <v>0</v>
      </c>
      <c r="PR81" s="4">
        <v>0</v>
      </c>
      <c r="PS81" s="4">
        <v>0</v>
      </c>
      <c r="PT81" s="4">
        <v>0</v>
      </c>
      <c r="PU81" s="4">
        <v>0</v>
      </c>
      <c r="PV81" s="4">
        <v>0</v>
      </c>
      <c r="PW81" s="4">
        <v>0</v>
      </c>
      <c r="PX81" s="4">
        <v>0</v>
      </c>
      <c r="PY81" s="4">
        <v>0</v>
      </c>
      <c r="PZ81" s="4">
        <v>0</v>
      </c>
      <c r="QA81" s="4">
        <v>0</v>
      </c>
      <c r="QB81" s="4">
        <v>0</v>
      </c>
      <c r="QC81" s="4">
        <v>0</v>
      </c>
      <c r="QD81" s="4">
        <v>0</v>
      </c>
      <c r="QE81" s="4">
        <v>0</v>
      </c>
      <c r="QF81" s="4">
        <v>0</v>
      </c>
      <c r="QG81" s="4">
        <v>0</v>
      </c>
      <c r="QH81" s="4">
        <v>0</v>
      </c>
      <c r="QI81" s="4">
        <v>0</v>
      </c>
      <c r="QJ81" s="4">
        <v>0</v>
      </c>
      <c r="QK81" s="4">
        <v>0</v>
      </c>
      <c r="QL81" s="4">
        <v>0</v>
      </c>
      <c r="QM81" s="4">
        <v>0</v>
      </c>
      <c r="QN81" s="4">
        <v>0</v>
      </c>
      <c r="QO81" s="4">
        <v>0</v>
      </c>
      <c r="QP81" s="4">
        <v>0</v>
      </c>
      <c r="QQ81" s="4">
        <v>0</v>
      </c>
      <c r="QR81" s="4">
        <v>0</v>
      </c>
      <c r="QS81" s="4">
        <v>0</v>
      </c>
      <c r="QT81" s="4">
        <v>0</v>
      </c>
      <c r="QU81" s="4">
        <v>0</v>
      </c>
      <c r="QV81" s="4">
        <v>0</v>
      </c>
      <c r="QW81" s="4">
        <v>0</v>
      </c>
      <c r="QX81" s="4">
        <v>0</v>
      </c>
      <c r="QY81" s="4">
        <v>0</v>
      </c>
      <c r="QZ81" s="4">
        <v>0</v>
      </c>
      <c r="RA81" s="4">
        <v>0</v>
      </c>
      <c r="RB81" s="1">
        <f t="shared" si="41"/>
        <v>5.3030303030303032E-2</v>
      </c>
      <c r="RC81" s="1">
        <f t="shared" si="42"/>
        <v>1.7041486775442002E-3</v>
      </c>
      <c r="RD81" s="1">
        <f t="shared" si="43"/>
        <v>2.6515151515151517E-3</v>
      </c>
      <c r="RE81" s="4">
        <v>0</v>
      </c>
      <c r="RF81" s="4">
        <v>0</v>
      </c>
      <c r="RG81" s="4">
        <v>0</v>
      </c>
      <c r="RH81" s="4">
        <v>0</v>
      </c>
      <c r="RI81" s="4">
        <v>0</v>
      </c>
      <c r="RJ81" s="4">
        <v>0</v>
      </c>
      <c r="RK81" s="4">
        <v>0</v>
      </c>
      <c r="RL81" s="4">
        <v>0</v>
      </c>
      <c r="RM81" s="4">
        <v>0</v>
      </c>
      <c r="RN81" s="4">
        <v>0</v>
      </c>
      <c r="RO81" s="4">
        <v>0</v>
      </c>
      <c r="RP81" s="4">
        <v>0</v>
      </c>
      <c r="RQ81" s="4">
        <v>0</v>
      </c>
      <c r="RR81" s="4">
        <v>0</v>
      </c>
      <c r="RS81" s="4">
        <v>0</v>
      </c>
      <c r="RT81" s="4">
        <v>0</v>
      </c>
      <c r="RU81" s="4">
        <v>0</v>
      </c>
      <c r="RV81" s="4">
        <v>0</v>
      </c>
      <c r="RW81" s="4">
        <v>0</v>
      </c>
      <c r="RX81" s="4">
        <v>0</v>
      </c>
      <c r="RY81" s="1">
        <f t="shared" si="44"/>
        <v>0</v>
      </c>
      <c r="RZ81" s="1">
        <f t="shared" si="45"/>
        <v>0</v>
      </c>
      <c r="SA81" s="1">
        <f t="shared" si="46"/>
        <v>0</v>
      </c>
      <c r="SB81" s="4">
        <v>0</v>
      </c>
      <c r="SC81" s="4">
        <v>0</v>
      </c>
      <c r="SD81" s="4">
        <v>0</v>
      </c>
      <c r="SE81" s="4">
        <v>0</v>
      </c>
      <c r="SF81" s="4">
        <v>1</v>
      </c>
      <c r="SG81" s="4">
        <v>1</v>
      </c>
      <c r="SH81" s="4">
        <v>0</v>
      </c>
      <c r="SI81" s="4">
        <v>0</v>
      </c>
      <c r="SJ81" s="4">
        <v>0</v>
      </c>
      <c r="SK81" s="4">
        <v>0</v>
      </c>
      <c r="SL81" s="4">
        <v>0</v>
      </c>
      <c r="SM81" s="4">
        <v>0</v>
      </c>
      <c r="SN81" s="4">
        <v>0</v>
      </c>
      <c r="SO81" s="4">
        <v>0</v>
      </c>
      <c r="SP81" s="4">
        <v>0</v>
      </c>
      <c r="SQ81" s="4">
        <v>0</v>
      </c>
      <c r="SR81" s="4">
        <v>0</v>
      </c>
      <c r="SS81" s="4">
        <v>0</v>
      </c>
      <c r="ST81" s="4">
        <v>0</v>
      </c>
      <c r="SU81" s="4">
        <v>0</v>
      </c>
      <c r="SV81" s="4">
        <v>0</v>
      </c>
      <c r="SW81" s="4">
        <v>0</v>
      </c>
      <c r="SX81" s="4">
        <v>0</v>
      </c>
      <c r="SY81" s="4">
        <v>0</v>
      </c>
      <c r="SZ81" s="4">
        <v>0</v>
      </c>
      <c r="TA81" s="4">
        <v>0</v>
      </c>
      <c r="TB81" s="4">
        <v>0</v>
      </c>
      <c r="TC81" s="4">
        <v>0</v>
      </c>
      <c r="TD81" s="4">
        <v>0</v>
      </c>
      <c r="TE81" s="4">
        <v>0</v>
      </c>
      <c r="TF81" s="4">
        <v>0</v>
      </c>
      <c r="TG81" s="4">
        <v>0</v>
      </c>
      <c r="TH81" s="4">
        <v>0</v>
      </c>
      <c r="TI81" s="4">
        <v>0</v>
      </c>
      <c r="TJ81" s="4">
        <v>0</v>
      </c>
      <c r="TK81" s="4">
        <v>0</v>
      </c>
      <c r="TL81" s="4">
        <v>0</v>
      </c>
      <c r="TM81" s="4">
        <v>0</v>
      </c>
      <c r="TN81" s="4">
        <v>0</v>
      </c>
      <c r="TO81" s="4">
        <v>0</v>
      </c>
      <c r="TP81" s="4">
        <v>0</v>
      </c>
      <c r="TQ81" s="4">
        <v>0</v>
      </c>
      <c r="TR81" s="4">
        <v>0</v>
      </c>
      <c r="TS81" s="4">
        <v>1</v>
      </c>
      <c r="TT81" s="4">
        <v>0</v>
      </c>
      <c r="TU81" s="4">
        <v>0</v>
      </c>
      <c r="TV81" s="4">
        <v>0</v>
      </c>
      <c r="TW81" s="4">
        <v>0</v>
      </c>
      <c r="TX81" s="4">
        <v>0</v>
      </c>
      <c r="TY81" s="4">
        <v>0</v>
      </c>
      <c r="TZ81" s="4">
        <v>0</v>
      </c>
      <c r="UA81" s="4">
        <v>0</v>
      </c>
      <c r="UB81" s="4">
        <v>0</v>
      </c>
      <c r="UC81" s="4">
        <v>0</v>
      </c>
      <c r="UD81" s="4">
        <v>0</v>
      </c>
      <c r="UE81" s="4">
        <v>0</v>
      </c>
      <c r="UF81" s="4">
        <v>0</v>
      </c>
      <c r="UG81" s="4">
        <v>1</v>
      </c>
      <c r="UH81" s="4">
        <v>0</v>
      </c>
      <c r="UI81" s="4">
        <v>0</v>
      </c>
      <c r="UJ81" s="4">
        <v>1</v>
      </c>
      <c r="UK81" s="4">
        <v>0</v>
      </c>
      <c r="UL81" s="4">
        <v>1</v>
      </c>
      <c r="UM81" s="4">
        <v>0</v>
      </c>
      <c r="UN81" s="4">
        <v>0</v>
      </c>
      <c r="UO81" s="4">
        <v>0</v>
      </c>
      <c r="UP81" s="4">
        <v>0</v>
      </c>
      <c r="UQ81" s="4">
        <v>0</v>
      </c>
      <c r="UR81" s="4">
        <v>0</v>
      </c>
      <c r="US81" s="4">
        <v>0</v>
      </c>
      <c r="UT81" s="4">
        <v>0</v>
      </c>
      <c r="UU81" s="4">
        <v>0</v>
      </c>
      <c r="UV81" s="4">
        <v>2</v>
      </c>
      <c r="UW81" s="4">
        <v>1</v>
      </c>
      <c r="UX81" s="4">
        <v>0</v>
      </c>
      <c r="UY81" s="4">
        <v>0</v>
      </c>
      <c r="UZ81" s="4">
        <v>0</v>
      </c>
      <c r="VA81" s="4">
        <v>0</v>
      </c>
      <c r="VB81" s="4">
        <v>0</v>
      </c>
      <c r="VC81" s="4">
        <v>0</v>
      </c>
      <c r="VD81" s="4">
        <v>0</v>
      </c>
      <c r="VE81" s="4">
        <v>0</v>
      </c>
      <c r="VF81" s="4">
        <v>0</v>
      </c>
      <c r="VG81" s="4">
        <v>0</v>
      </c>
      <c r="VH81" s="4">
        <v>0</v>
      </c>
      <c r="VI81" s="4">
        <v>0</v>
      </c>
      <c r="VJ81" s="4">
        <v>0</v>
      </c>
      <c r="VK81" s="4">
        <v>0</v>
      </c>
      <c r="VL81" s="4">
        <v>0</v>
      </c>
      <c r="VM81" s="4">
        <v>0</v>
      </c>
      <c r="VN81" s="4">
        <v>0</v>
      </c>
      <c r="VO81" s="4">
        <v>0</v>
      </c>
      <c r="VP81" s="4">
        <v>0</v>
      </c>
      <c r="VQ81" s="4">
        <v>0</v>
      </c>
      <c r="VR81" s="4">
        <v>0</v>
      </c>
      <c r="VS81" s="4">
        <v>0</v>
      </c>
      <c r="VT81" s="4">
        <v>0</v>
      </c>
      <c r="VU81" s="4">
        <v>0</v>
      </c>
      <c r="VV81" s="4">
        <v>0</v>
      </c>
      <c r="VW81" s="4">
        <v>0</v>
      </c>
      <c r="VX81" s="4">
        <v>0</v>
      </c>
      <c r="VY81" s="4">
        <v>0</v>
      </c>
      <c r="VZ81" s="4">
        <v>0</v>
      </c>
      <c r="WA81" s="4">
        <v>0</v>
      </c>
      <c r="WB81" s="4">
        <v>0</v>
      </c>
      <c r="WC81" s="4">
        <v>0</v>
      </c>
      <c r="WD81" s="4">
        <v>0</v>
      </c>
      <c r="WE81" s="4">
        <v>0</v>
      </c>
      <c r="WF81" s="4">
        <v>1</v>
      </c>
      <c r="WG81" s="4">
        <v>0</v>
      </c>
      <c r="WH81" s="4">
        <v>0</v>
      </c>
      <c r="WI81" s="4">
        <v>0</v>
      </c>
      <c r="WJ81" s="4">
        <v>0</v>
      </c>
      <c r="WK81" s="4">
        <v>0</v>
      </c>
      <c r="WL81" s="4">
        <v>0</v>
      </c>
      <c r="WM81" s="4">
        <v>0</v>
      </c>
      <c r="WN81" s="4">
        <v>0</v>
      </c>
      <c r="WO81" s="4">
        <v>0</v>
      </c>
      <c r="WP81" s="4">
        <v>0</v>
      </c>
      <c r="WQ81" s="4">
        <v>0</v>
      </c>
      <c r="WR81" s="4">
        <v>0</v>
      </c>
      <c r="WS81" s="4">
        <v>0</v>
      </c>
      <c r="WT81" s="4">
        <v>0</v>
      </c>
      <c r="WU81" s="4">
        <v>0</v>
      </c>
      <c r="WV81" s="4">
        <v>0</v>
      </c>
      <c r="WW81" s="4">
        <v>0</v>
      </c>
      <c r="WX81" s="4">
        <v>0</v>
      </c>
      <c r="WY81" s="4">
        <v>0</v>
      </c>
      <c r="WZ81" s="4">
        <v>0</v>
      </c>
      <c r="XA81" s="4">
        <v>0</v>
      </c>
      <c r="XB81" s="1">
        <f t="shared" si="47"/>
        <v>7.6923076923076927E-2</v>
      </c>
      <c r="XC81" s="1">
        <f t="shared" si="48"/>
        <v>2.2696900004043549E-3</v>
      </c>
      <c r="XD81" s="1">
        <f t="shared" si="49"/>
        <v>3.8461538461538464E-3</v>
      </c>
      <c r="XE81" s="4">
        <v>17</v>
      </c>
    </row>
    <row r="82" spans="1:629">
      <c r="A82" s="3" t="s">
        <v>694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1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1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1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2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1">
        <f t="shared" si="25"/>
        <v>8.9285714285714288E-2</v>
      </c>
      <c r="BG82" s="1">
        <f t="shared" si="26"/>
        <v>6.164099591520646E-3</v>
      </c>
      <c r="BH82" s="1">
        <f t="shared" si="27"/>
        <v>4.464285714285714E-3</v>
      </c>
      <c r="BI82" s="4">
        <v>0</v>
      </c>
      <c r="BJ82" s="4">
        <v>0</v>
      </c>
      <c r="BK82" s="4">
        <v>0</v>
      </c>
      <c r="BL82" s="4">
        <v>2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1</v>
      </c>
      <c r="BT82" s="1">
        <f t="shared" si="28"/>
        <v>0.27272727272727271</v>
      </c>
      <c r="BU82" s="1">
        <f t="shared" si="29"/>
        <v>5.87881627893512E-2</v>
      </c>
      <c r="BV82" s="1">
        <f t="shared" si="30"/>
        <v>1.3636363636363636E-2</v>
      </c>
      <c r="BW82" s="4">
        <v>0</v>
      </c>
      <c r="BX82" s="4">
        <v>0</v>
      </c>
      <c r="BY82" s="4">
        <v>0</v>
      </c>
      <c r="BZ82" s="4">
        <v>0</v>
      </c>
      <c r="CA82" s="1">
        <f t="shared" si="31"/>
        <v>0</v>
      </c>
      <c r="CB82" s="1">
        <f t="shared" si="32"/>
        <v>0</v>
      </c>
      <c r="CC82" s="1">
        <f t="shared" si="33"/>
        <v>0</v>
      </c>
      <c r="CD82" s="4">
        <v>0</v>
      </c>
      <c r="CE82" s="4">
        <v>0</v>
      </c>
      <c r="CF82" s="4">
        <v>1</v>
      </c>
      <c r="CG82" s="4">
        <v>0</v>
      </c>
      <c r="CH82" s="4">
        <v>0</v>
      </c>
      <c r="CI82" s="4">
        <v>0</v>
      </c>
      <c r="CJ82" s="4">
        <v>0</v>
      </c>
      <c r="CK82" s="4">
        <v>0</v>
      </c>
      <c r="CL82" s="4">
        <v>0</v>
      </c>
      <c r="CM82" s="4">
        <v>0</v>
      </c>
      <c r="CN82" s="4">
        <v>0</v>
      </c>
      <c r="CO82" s="4">
        <v>0</v>
      </c>
      <c r="CP82" s="4">
        <v>0</v>
      </c>
      <c r="CQ82" s="4">
        <v>0</v>
      </c>
      <c r="CR82" s="4">
        <v>0</v>
      </c>
      <c r="CS82" s="4">
        <v>0</v>
      </c>
      <c r="CT82" s="4">
        <v>0</v>
      </c>
      <c r="CU82" s="4">
        <v>0</v>
      </c>
      <c r="CV82" s="4">
        <v>0</v>
      </c>
      <c r="CW82" s="4">
        <v>0</v>
      </c>
      <c r="CX82" s="4">
        <v>0</v>
      </c>
      <c r="CY82" s="1">
        <f t="shared" si="34"/>
        <v>4.7619047619047616E-2</v>
      </c>
      <c r="CZ82" s="1">
        <f t="shared" si="35"/>
        <v>1.0391328106475826E-2</v>
      </c>
      <c r="DA82" s="1">
        <f t="shared" si="36"/>
        <v>2.3809523809523812E-3</v>
      </c>
      <c r="DB82" s="4">
        <v>16</v>
      </c>
      <c r="DC82" s="5" t="s">
        <v>614</v>
      </c>
      <c r="DD82" s="5" t="s">
        <v>614</v>
      </c>
      <c r="DE82" s="1">
        <f t="shared" si="37"/>
        <v>1.0256410256410256E-2</v>
      </c>
      <c r="DF82" s="4">
        <v>0</v>
      </c>
      <c r="DG82" s="4">
        <v>0</v>
      </c>
      <c r="DH82" s="4">
        <v>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>
        <v>0</v>
      </c>
      <c r="DP82" s="4">
        <v>0</v>
      </c>
      <c r="DQ82" s="4">
        <v>0</v>
      </c>
      <c r="DR82" s="4">
        <v>1</v>
      </c>
      <c r="DS82" s="4">
        <v>0</v>
      </c>
      <c r="DT82" s="4">
        <v>0</v>
      </c>
      <c r="DU82" s="4">
        <v>0</v>
      </c>
      <c r="DV82" s="4">
        <v>0</v>
      </c>
      <c r="DW82" s="4">
        <v>0</v>
      </c>
      <c r="DX82" s="4">
        <v>0</v>
      </c>
      <c r="DY82" s="4">
        <v>0</v>
      </c>
      <c r="DZ82" s="4">
        <v>0</v>
      </c>
      <c r="EA82" s="4">
        <v>0</v>
      </c>
      <c r="EB82" s="4">
        <v>0</v>
      </c>
      <c r="EC82" s="4">
        <v>0</v>
      </c>
      <c r="ED82" s="4">
        <v>0</v>
      </c>
      <c r="EE82" s="4">
        <v>0</v>
      </c>
      <c r="EF82" s="4">
        <v>0</v>
      </c>
      <c r="EG82" s="4">
        <v>0</v>
      </c>
      <c r="EH82" s="4">
        <v>0</v>
      </c>
      <c r="EI82" s="4">
        <v>0</v>
      </c>
      <c r="EJ82" s="4">
        <v>0</v>
      </c>
      <c r="EK82" s="4">
        <v>0</v>
      </c>
      <c r="EL82" s="4">
        <v>0</v>
      </c>
      <c r="EM82" s="4">
        <v>0</v>
      </c>
      <c r="EN82" s="4">
        <v>0</v>
      </c>
      <c r="EO82" s="4">
        <v>0</v>
      </c>
      <c r="EP82" s="4">
        <v>0</v>
      </c>
      <c r="EQ82" s="4">
        <v>0</v>
      </c>
      <c r="ER82" s="4">
        <v>0</v>
      </c>
      <c r="ES82" s="4">
        <v>0</v>
      </c>
      <c r="ET82" s="4">
        <v>1</v>
      </c>
      <c r="EU82" s="4">
        <v>0</v>
      </c>
      <c r="EV82" s="4">
        <v>0</v>
      </c>
      <c r="EW82" s="4">
        <v>0</v>
      </c>
      <c r="EX82" s="4">
        <v>0</v>
      </c>
      <c r="EY82" s="4">
        <v>0</v>
      </c>
      <c r="EZ82" s="4">
        <v>0</v>
      </c>
      <c r="FA82" s="4">
        <v>0</v>
      </c>
      <c r="FB82" s="4">
        <v>0</v>
      </c>
      <c r="FC82" s="4">
        <v>0</v>
      </c>
      <c r="FD82" s="4">
        <v>0</v>
      </c>
      <c r="FE82" s="4">
        <v>0</v>
      </c>
      <c r="FF82" s="4">
        <v>0</v>
      </c>
      <c r="FG82" s="4">
        <v>0</v>
      </c>
      <c r="FH82" s="4">
        <v>0</v>
      </c>
      <c r="FI82" s="4">
        <v>0</v>
      </c>
      <c r="FJ82" s="4">
        <v>0</v>
      </c>
      <c r="FK82" s="4">
        <v>0</v>
      </c>
      <c r="FL82" s="4">
        <v>0</v>
      </c>
      <c r="FM82" s="4">
        <v>0</v>
      </c>
      <c r="FN82" s="4">
        <v>0</v>
      </c>
      <c r="FO82" s="4">
        <v>0</v>
      </c>
      <c r="FP82" s="4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0</v>
      </c>
      <c r="FZ82" s="4">
        <v>0</v>
      </c>
      <c r="GA82" s="4">
        <v>0</v>
      </c>
      <c r="GB82" s="4">
        <v>0</v>
      </c>
      <c r="GC82" s="4">
        <v>0</v>
      </c>
      <c r="GD82" s="4">
        <v>0</v>
      </c>
      <c r="GE82" s="4">
        <v>0</v>
      </c>
      <c r="GF82" s="4">
        <v>0</v>
      </c>
      <c r="GG82" s="4">
        <v>0</v>
      </c>
      <c r="GH82" s="4">
        <v>0</v>
      </c>
      <c r="GI82" s="4">
        <v>0</v>
      </c>
      <c r="GJ82" s="4">
        <v>0</v>
      </c>
      <c r="GK82" s="4">
        <v>0</v>
      </c>
      <c r="GL82" s="4">
        <v>0</v>
      </c>
      <c r="GM82" s="4">
        <v>0</v>
      </c>
      <c r="GN82" s="4">
        <v>0</v>
      </c>
      <c r="GO82" s="4">
        <v>0</v>
      </c>
      <c r="GP82" s="4">
        <v>0</v>
      </c>
      <c r="GQ82" s="4">
        <v>0</v>
      </c>
      <c r="GR82" s="4">
        <v>1</v>
      </c>
      <c r="GS82" s="4">
        <v>0</v>
      </c>
      <c r="GT82" s="4">
        <v>0</v>
      </c>
      <c r="GU82" s="4">
        <v>0</v>
      </c>
      <c r="GV82" s="4">
        <v>0</v>
      </c>
      <c r="GW82" s="4">
        <v>1</v>
      </c>
      <c r="GX82" s="4">
        <v>0</v>
      </c>
      <c r="GY82" s="4">
        <v>1</v>
      </c>
      <c r="GZ82" s="4">
        <v>0</v>
      </c>
      <c r="HA82" s="4">
        <v>0</v>
      </c>
      <c r="HB82" s="4">
        <v>1</v>
      </c>
      <c r="HC82" s="4">
        <v>0</v>
      </c>
      <c r="HD82" s="4">
        <v>0</v>
      </c>
      <c r="HE82" s="4">
        <v>0</v>
      </c>
      <c r="HF82" s="4">
        <v>0</v>
      </c>
      <c r="HG82" s="4">
        <v>0</v>
      </c>
      <c r="HH82" s="4">
        <v>2</v>
      </c>
      <c r="HI82" s="4">
        <v>2</v>
      </c>
      <c r="HJ82" s="4">
        <v>0</v>
      </c>
      <c r="HK82" s="4">
        <v>0</v>
      </c>
      <c r="HL82" s="4">
        <v>1</v>
      </c>
      <c r="HM82" s="4">
        <v>1</v>
      </c>
      <c r="HN82" s="4">
        <v>0</v>
      </c>
      <c r="HO82" s="4">
        <v>0</v>
      </c>
      <c r="HP82" s="4">
        <v>0</v>
      </c>
      <c r="HQ82" s="4">
        <v>0</v>
      </c>
      <c r="HR82" s="4">
        <v>0</v>
      </c>
      <c r="HS82" s="4">
        <v>0</v>
      </c>
      <c r="HT82" s="4">
        <v>0</v>
      </c>
      <c r="HU82" s="4">
        <v>1</v>
      </c>
      <c r="HV82" s="4">
        <v>0</v>
      </c>
      <c r="HW82" s="4">
        <v>0</v>
      </c>
      <c r="HX82" s="4">
        <v>0</v>
      </c>
      <c r="HY82" s="4">
        <v>0</v>
      </c>
      <c r="HZ82" s="4">
        <v>0</v>
      </c>
      <c r="IA82" s="4">
        <v>0</v>
      </c>
      <c r="IB82" s="4">
        <v>0</v>
      </c>
      <c r="IC82" s="4">
        <v>0</v>
      </c>
      <c r="ID82" s="4">
        <v>0</v>
      </c>
      <c r="IE82" s="4">
        <v>0</v>
      </c>
      <c r="IF82" s="4">
        <v>0</v>
      </c>
      <c r="IG82" s="4">
        <v>0</v>
      </c>
      <c r="IH82" s="4">
        <v>0</v>
      </c>
      <c r="II82" s="4">
        <v>0</v>
      </c>
      <c r="IJ82" s="4">
        <v>0</v>
      </c>
      <c r="IK82" s="4">
        <v>0</v>
      </c>
      <c r="IL82" s="4">
        <v>0</v>
      </c>
      <c r="IM82" s="4">
        <v>0</v>
      </c>
      <c r="IN82" s="4">
        <v>0</v>
      </c>
      <c r="IO82" s="4">
        <v>0</v>
      </c>
      <c r="IP82" s="4">
        <v>0</v>
      </c>
      <c r="IQ82" s="4">
        <v>0</v>
      </c>
      <c r="IR82" s="4">
        <v>0</v>
      </c>
      <c r="IS82" s="4">
        <v>0</v>
      </c>
      <c r="IT82" s="4">
        <v>0</v>
      </c>
      <c r="IU82" s="4">
        <v>0</v>
      </c>
      <c r="IV82" s="4">
        <v>0</v>
      </c>
      <c r="IW82" s="4">
        <v>0</v>
      </c>
      <c r="IX82" s="4">
        <v>0</v>
      </c>
      <c r="IY82" s="4">
        <v>0</v>
      </c>
      <c r="IZ82" s="4">
        <v>0</v>
      </c>
      <c r="JA82" s="4">
        <v>0</v>
      </c>
      <c r="JB82" s="4">
        <v>0</v>
      </c>
      <c r="JC82" s="4">
        <v>0</v>
      </c>
      <c r="JD82" s="4">
        <v>0</v>
      </c>
      <c r="JE82" s="4">
        <v>0</v>
      </c>
      <c r="JF82" s="4">
        <v>0</v>
      </c>
      <c r="JG82" s="4">
        <v>0</v>
      </c>
      <c r="JH82" s="4">
        <v>0</v>
      </c>
      <c r="JI82" s="4">
        <v>0</v>
      </c>
      <c r="JJ82" s="4">
        <v>0</v>
      </c>
      <c r="JK82" s="4">
        <v>0</v>
      </c>
      <c r="JL82" s="4">
        <v>0</v>
      </c>
      <c r="JM82" s="4">
        <v>0</v>
      </c>
      <c r="JN82" s="4">
        <v>0</v>
      </c>
      <c r="JO82" s="4">
        <v>0</v>
      </c>
      <c r="JP82" s="4">
        <v>0</v>
      </c>
      <c r="JQ82" s="4">
        <v>0</v>
      </c>
      <c r="JR82" s="4">
        <v>0</v>
      </c>
      <c r="JS82" s="4">
        <v>0</v>
      </c>
      <c r="JT82" s="4">
        <v>0</v>
      </c>
      <c r="JU82" s="4">
        <v>0</v>
      </c>
      <c r="JV82" s="4">
        <v>0</v>
      </c>
      <c r="JW82" s="4">
        <v>0</v>
      </c>
      <c r="JX82" s="4">
        <v>0</v>
      </c>
      <c r="JY82" s="4">
        <v>0</v>
      </c>
      <c r="JZ82" s="4">
        <v>0</v>
      </c>
      <c r="KA82" s="4">
        <v>0</v>
      </c>
      <c r="KB82" s="4">
        <v>0</v>
      </c>
      <c r="KC82" s="4">
        <v>0</v>
      </c>
      <c r="KD82" s="4">
        <v>0</v>
      </c>
      <c r="KE82" s="4">
        <v>0</v>
      </c>
      <c r="KF82" s="4">
        <v>0</v>
      </c>
      <c r="KG82" s="4">
        <v>0</v>
      </c>
      <c r="KH82" s="4">
        <v>0</v>
      </c>
      <c r="KI82" s="4">
        <v>0</v>
      </c>
      <c r="KJ82" s="4">
        <v>0</v>
      </c>
      <c r="KK82" s="4">
        <v>0</v>
      </c>
      <c r="KL82" s="4">
        <v>0</v>
      </c>
      <c r="KM82" s="4">
        <v>0</v>
      </c>
      <c r="KN82" s="4">
        <v>0</v>
      </c>
      <c r="KO82" s="4">
        <v>0</v>
      </c>
      <c r="KP82" s="4">
        <v>0</v>
      </c>
      <c r="KQ82" s="4">
        <v>0</v>
      </c>
      <c r="KR82" s="4">
        <v>0</v>
      </c>
      <c r="KS82" s="4">
        <v>0</v>
      </c>
      <c r="KT82" s="4">
        <v>0</v>
      </c>
      <c r="KU82" s="4">
        <v>0</v>
      </c>
      <c r="KV82" s="4">
        <v>0</v>
      </c>
      <c r="KW82" s="4">
        <v>0</v>
      </c>
      <c r="KX82" s="4">
        <v>0</v>
      </c>
      <c r="KY82" s="4">
        <v>0</v>
      </c>
      <c r="KZ82" s="4">
        <v>0</v>
      </c>
      <c r="LA82" s="4">
        <v>0</v>
      </c>
      <c r="LB82" s="4">
        <v>0</v>
      </c>
      <c r="LC82" s="4">
        <v>0</v>
      </c>
      <c r="LD82" s="4">
        <v>0</v>
      </c>
      <c r="LE82" s="4">
        <v>0</v>
      </c>
      <c r="LF82" s="4">
        <v>0</v>
      </c>
      <c r="LG82" s="4">
        <v>0</v>
      </c>
      <c r="LH82" s="4">
        <v>0</v>
      </c>
      <c r="LI82" s="4">
        <v>0</v>
      </c>
      <c r="LJ82" s="4">
        <v>0</v>
      </c>
      <c r="LK82" s="4">
        <v>0</v>
      </c>
      <c r="LL82" s="4">
        <v>0</v>
      </c>
      <c r="LM82" s="4">
        <v>0</v>
      </c>
      <c r="LN82" s="4">
        <v>0</v>
      </c>
      <c r="LO82" s="4">
        <v>0</v>
      </c>
      <c r="LP82" s="4">
        <v>0</v>
      </c>
      <c r="LQ82" s="4">
        <v>0</v>
      </c>
      <c r="LR82" s="4">
        <v>0</v>
      </c>
      <c r="LS82" s="4">
        <v>0</v>
      </c>
      <c r="LT82" s="4">
        <v>0</v>
      </c>
      <c r="LU82" s="4">
        <v>0</v>
      </c>
      <c r="LV82" s="4">
        <v>0</v>
      </c>
      <c r="LW82" s="1">
        <f t="shared" si="38"/>
        <v>5.7777777777777775E-2</v>
      </c>
      <c r="LX82" s="1">
        <f t="shared" si="39"/>
        <v>1.1970307506776103E-3</v>
      </c>
      <c r="LY82" s="1">
        <f t="shared" si="40"/>
        <v>2.8888888888888888E-3</v>
      </c>
      <c r="LZ82" s="4">
        <v>0</v>
      </c>
      <c r="MA82" s="4">
        <v>0</v>
      </c>
      <c r="MB82" s="4">
        <v>0</v>
      </c>
      <c r="MC82" s="4">
        <v>0</v>
      </c>
      <c r="MD82" s="4">
        <v>0</v>
      </c>
      <c r="ME82" s="4">
        <v>0</v>
      </c>
      <c r="MF82" s="4">
        <v>0</v>
      </c>
      <c r="MG82" s="4">
        <v>0</v>
      </c>
      <c r="MH82" s="4">
        <v>0</v>
      </c>
      <c r="MI82" s="4">
        <v>0</v>
      </c>
      <c r="MJ82" s="4">
        <v>0</v>
      </c>
      <c r="MK82" s="4">
        <v>0</v>
      </c>
      <c r="ML82" s="4">
        <v>0</v>
      </c>
      <c r="MM82" s="4">
        <v>0</v>
      </c>
      <c r="MN82" s="4">
        <v>0</v>
      </c>
      <c r="MO82" s="4">
        <v>0</v>
      </c>
      <c r="MP82" s="4">
        <v>0</v>
      </c>
      <c r="MQ82" s="4">
        <v>0</v>
      </c>
      <c r="MR82" s="4">
        <v>0</v>
      </c>
      <c r="MS82" s="4">
        <v>0</v>
      </c>
      <c r="MT82" s="4">
        <v>1</v>
      </c>
      <c r="MU82" s="4">
        <v>0</v>
      </c>
      <c r="MV82" s="4">
        <v>0</v>
      </c>
      <c r="MW82" s="4">
        <v>0</v>
      </c>
      <c r="MX82" s="4">
        <v>0</v>
      </c>
      <c r="MY82" s="4">
        <v>0</v>
      </c>
      <c r="MZ82" s="4">
        <v>0</v>
      </c>
      <c r="NA82" s="4">
        <v>0</v>
      </c>
      <c r="NB82" s="4">
        <v>0</v>
      </c>
      <c r="NC82" s="4">
        <v>0</v>
      </c>
      <c r="ND82" s="4">
        <v>0</v>
      </c>
      <c r="NE82" s="4">
        <v>1</v>
      </c>
      <c r="NF82" s="4">
        <v>0</v>
      </c>
      <c r="NG82" s="4">
        <v>0</v>
      </c>
      <c r="NH82" s="4">
        <v>0</v>
      </c>
      <c r="NI82" s="4">
        <v>0</v>
      </c>
      <c r="NJ82" s="4">
        <v>0</v>
      </c>
      <c r="NK82" s="4">
        <v>0</v>
      </c>
      <c r="NL82" s="4">
        <v>0</v>
      </c>
      <c r="NM82" s="4">
        <v>0</v>
      </c>
      <c r="NN82" s="4">
        <v>0</v>
      </c>
      <c r="NO82" s="4">
        <v>0</v>
      </c>
      <c r="NP82" s="4">
        <v>0</v>
      </c>
      <c r="NQ82" s="4">
        <v>0</v>
      </c>
      <c r="NR82" s="4">
        <v>1</v>
      </c>
      <c r="NS82" s="4">
        <v>0</v>
      </c>
      <c r="NT82" s="4">
        <v>0</v>
      </c>
      <c r="NU82" s="4">
        <v>0</v>
      </c>
      <c r="NV82" s="4">
        <v>0</v>
      </c>
      <c r="NW82" s="4">
        <v>0</v>
      </c>
      <c r="NX82" s="4">
        <v>0</v>
      </c>
      <c r="NY82" s="4">
        <v>0</v>
      </c>
      <c r="NZ82" s="4">
        <v>0</v>
      </c>
      <c r="OA82" s="4">
        <v>0</v>
      </c>
      <c r="OB82" s="4">
        <v>0</v>
      </c>
      <c r="OC82" s="4">
        <v>0</v>
      </c>
      <c r="OD82" s="4">
        <v>0</v>
      </c>
      <c r="OE82" s="4">
        <v>0</v>
      </c>
      <c r="OF82" s="4">
        <v>0</v>
      </c>
      <c r="OG82" s="4">
        <v>0</v>
      </c>
      <c r="OH82" s="4">
        <v>0</v>
      </c>
      <c r="OI82" s="4">
        <v>0</v>
      </c>
      <c r="OJ82" s="4">
        <v>0</v>
      </c>
      <c r="OK82" s="4">
        <v>0</v>
      </c>
      <c r="OL82" s="4">
        <v>0</v>
      </c>
      <c r="OM82" s="4">
        <v>0</v>
      </c>
      <c r="ON82" s="4">
        <v>1</v>
      </c>
      <c r="OO82" s="4">
        <v>0</v>
      </c>
      <c r="OP82" s="4">
        <v>0</v>
      </c>
      <c r="OQ82" s="4">
        <v>0</v>
      </c>
      <c r="OR82" s="4">
        <v>0</v>
      </c>
      <c r="OS82" s="4">
        <v>0</v>
      </c>
      <c r="OT82" s="4">
        <v>0</v>
      </c>
      <c r="OU82" s="4">
        <v>0</v>
      </c>
      <c r="OV82" s="4">
        <v>0</v>
      </c>
      <c r="OW82" s="4">
        <v>0</v>
      </c>
      <c r="OX82" s="4">
        <v>0</v>
      </c>
      <c r="OY82" s="4">
        <v>0</v>
      </c>
      <c r="OZ82" s="4">
        <v>0</v>
      </c>
      <c r="PA82" s="4">
        <v>0</v>
      </c>
      <c r="PB82" s="4">
        <v>0</v>
      </c>
      <c r="PC82" s="4">
        <v>0</v>
      </c>
      <c r="PD82" s="4">
        <v>0</v>
      </c>
      <c r="PE82" s="4">
        <v>0</v>
      </c>
      <c r="PF82" s="4">
        <v>0</v>
      </c>
      <c r="PG82" s="4">
        <v>0</v>
      </c>
      <c r="PH82" s="4">
        <v>0</v>
      </c>
      <c r="PI82" s="4">
        <v>1</v>
      </c>
      <c r="PJ82" s="4">
        <v>0</v>
      </c>
      <c r="PK82" s="4">
        <v>0</v>
      </c>
      <c r="PL82" s="4">
        <v>0</v>
      </c>
      <c r="PM82" s="4">
        <v>0</v>
      </c>
      <c r="PN82" s="4">
        <v>0</v>
      </c>
      <c r="PO82" s="4">
        <v>1</v>
      </c>
      <c r="PP82" s="4">
        <v>2</v>
      </c>
      <c r="PQ82" s="4">
        <v>0</v>
      </c>
      <c r="PR82" s="4">
        <v>0</v>
      </c>
      <c r="PS82" s="4">
        <v>0</v>
      </c>
      <c r="PT82" s="4">
        <v>0</v>
      </c>
      <c r="PU82" s="4">
        <v>0</v>
      </c>
      <c r="PV82" s="4">
        <v>0</v>
      </c>
      <c r="PW82" s="4">
        <v>0</v>
      </c>
      <c r="PX82" s="4">
        <v>0</v>
      </c>
      <c r="PY82" s="4">
        <v>0</v>
      </c>
      <c r="PZ82" s="4">
        <v>0</v>
      </c>
      <c r="QA82" s="4">
        <v>0</v>
      </c>
      <c r="QB82" s="4">
        <v>0</v>
      </c>
      <c r="QC82" s="4">
        <v>0</v>
      </c>
      <c r="QD82" s="4">
        <v>0</v>
      </c>
      <c r="QE82" s="4">
        <v>0</v>
      </c>
      <c r="QF82" s="4">
        <v>0</v>
      </c>
      <c r="QG82" s="4">
        <v>1</v>
      </c>
      <c r="QH82" s="4">
        <v>0</v>
      </c>
      <c r="QI82" s="4">
        <v>0</v>
      </c>
      <c r="QJ82" s="4">
        <v>0</v>
      </c>
      <c r="QK82" s="4">
        <v>0</v>
      </c>
      <c r="QL82" s="4">
        <v>0</v>
      </c>
      <c r="QM82" s="4">
        <v>0</v>
      </c>
      <c r="QN82" s="4">
        <v>0</v>
      </c>
      <c r="QO82" s="4">
        <v>0</v>
      </c>
      <c r="QP82" s="4">
        <v>0</v>
      </c>
      <c r="QQ82" s="4">
        <v>0</v>
      </c>
      <c r="QR82" s="4">
        <v>0</v>
      </c>
      <c r="QS82" s="4">
        <v>0</v>
      </c>
      <c r="QT82" s="4">
        <v>0</v>
      </c>
      <c r="QU82" s="4">
        <v>0</v>
      </c>
      <c r="QV82" s="4">
        <v>0</v>
      </c>
      <c r="QW82" s="4">
        <v>0</v>
      </c>
      <c r="QX82" s="4">
        <v>0</v>
      </c>
      <c r="QY82" s="4">
        <v>0</v>
      </c>
      <c r="QZ82" s="4">
        <v>0</v>
      </c>
      <c r="RA82" s="4">
        <v>0</v>
      </c>
      <c r="RB82" s="1">
        <f t="shared" si="41"/>
        <v>6.8181818181818177E-2</v>
      </c>
      <c r="RC82" s="1">
        <f t="shared" si="42"/>
        <v>2.1331538669319286E-3</v>
      </c>
      <c r="RD82" s="1">
        <f t="shared" si="43"/>
        <v>3.4090909090909089E-3</v>
      </c>
      <c r="RE82" s="4">
        <v>0</v>
      </c>
      <c r="RF82" s="4">
        <v>0</v>
      </c>
      <c r="RG82" s="4">
        <v>0</v>
      </c>
      <c r="RH82" s="4">
        <v>0</v>
      </c>
      <c r="RI82" s="4">
        <v>0</v>
      </c>
      <c r="RJ82" s="4">
        <v>0</v>
      </c>
      <c r="RK82" s="4">
        <v>0</v>
      </c>
      <c r="RL82" s="4">
        <v>0</v>
      </c>
      <c r="RM82" s="4">
        <v>1</v>
      </c>
      <c r="RN82" s="4">
        <v>0</v>
      </c>
      <c r="RO82" s="4">
        <v>0</v>
      </c>
      <c r="RP82" s="4">
        <v>1</v>
      </c>
      <c r="RQ82" s="4">
        <v>0</v>
      </c>
      <c r="RR82" s="4">
        <v>0</v>
      </c>
      <c r="RS82" s="4">
        <v>0</v>
      </c>
      <c r="RT82" s="4">
        <v>0</v>
      </c>
      <c r="RU82" s="4">
        <v>0</v>
      </c>
      <c r="RV82" s="4">
        <v>0</v>
      </c>
      <c r="RW82" s="4">
        <v>0</v>
      </c>
      <c r="RX82" s="4">
        <v>0</v>
      </c>
      <c r="RY82" s="1">
        <f t="shared" si="44"/>
        <v>0.1</v>
      </c>
      <c r="RZ82" s="1">
        <f t="shared" si="45"/>
        <v>1.5389675281277312E-2</v>
      </c>
      <c r="SA82" s="1">
        <f t="shared" si="46"/>
        <v>5.0000000000000001E-3</v>
      </c>
      <c r="SB82" s="4">
        <v>0</v>
      </c>
      <c r="SC82" s="4">
        <v>1</v>
      </c>
      <c r="SD82" s="4">
        <v>0</v>
      </c>
      <c r="SE82" s="4">
        <v>0</v>
      </c>
      <c r="SF82" s="4">
        <v>0</v>
      </c>
      <c r="SG82" s="4">
        <v>0</v>
      </c>
      <c r="SH82" s="4">
        <v>0</v>
      </c>
      <c r="SI82" s="4">
        <v>0</v>
      </c>
      <c r="SJ82" s="4">
        <v>0</v>
      </c>
      <c r="SK82" s="4">
        <v>0</v>
      </c>
      <c r="SL82" s="4">
        <v>0</v>
      </c>
      <c r="SM82" s="4">
        <v>0</v>
      </c>
      <c r="SN82" s="4">
        <v>0</v>
      </c>
      <c r="SO82" s="4">
        <v>0</v>
      </c>
      <c r="SP82" s="4">
        <v>0</v>
      </c>
      <c r="SQ82" s="4">
        <v>0</v>
      </c>
      <c r="SR82" s="4">
        <v>0</v>
      </c>
      <c r="SS82" s="4">
        <v>0</v>
      </c>
      <c r="ST82" s="4">
        <v>0</v>
      </c>
      <c r="SU82" s="4">
        <v>0</v>
      </c>
      <c r="SV82" s="4">
        <v>0</v>
      </c>
      <c r="SW82" s="4">
        <v>0</v>
      </c>
      <c r="SX82" s="4">
        <v>0</v>
      </c>
      <c r="SY82" s="4">
        <v>0</v>
      </c>
      <c r="SZ82" s="4">
        <v>1</v>
      </c>
      <c r="TA82" s="4">
        <v>0</v>
      </c>
      <c r="TB82" s="4">
        <v>0</v>
      </c>
      <c r="TC82" s="4">
        <v>1</v>
      </c>
      <c r="TD82" s="4">
        <v>1</v>
      </c>
      <c r="TE82" s="4">
        <v>1</v>
      </c>
      <c r="TF82" s="4">
        <v>0</v>
      </c>
      <c r="TG82" s="4">
        <v>0</v>
      </c>
      <c r="TH82" s="4">
        <v>0</v>
      </c>
      <c r="TI82" s="4">
        <v>0</v>
      </c>
      <c r="TJ82" s="4">
        <v>0</v>
      </c>
      <c r="TK82" s="4">
        <v>0</v>
      </c>
      <c r="TL82" s="4">
        <v>0</v>
      </c>
      <c r="TM82" s="4">
        <v>1</v>
      </c>
      <c r="TN82" s="4">
        <v>1</v>
      </c>
      <c r="TO82" s="4">
        <v>0</v>
      </c>
      <c r="TP82" s="4">
        <v>1</v>
      </c>
      <c r="TQ82" s="4">
        <v>1</v>
      </c>
      <c r="TR82" s="4">
        <v>0</v>
      </c>
      <c r="TS82" s="4">
        <v>0</v>
      </c>
      <c r="TT82" s="4">
        <v>0</v>
      </c>
      <c r="TU82" s="4">
        <v>0</v>
      </c>
      <c r="TV82" s="4">
        <v>0</v>
      </c>
      <c r="TW82" s="4">
        <v>0</v>
      </c>
      <c r="TX82" s="4">
        <v>0</v>
      </c>
      <c r="TY82" s="4">
        <v>0</v>
      </c>
      <c r="TZ82" s="4">
        <v>0</v>
      </c>
      <c r="UA82" s="4">
        <v>0</v>
      </c>
      <c r="UB82" s="4">
        <v>1</v>
      </c>
      <c r="UC82" s="4">
        <v>0</v>
      </c>
      <c r="UD82" s="4">
        <v>1</v>
      </c>
      <c r="UE82" s="4">
        <v>1</v>
      </c>
      <c r="UF82" s="4">
        <v>0</v>
      </c>
      <c r="UG82" s="4">
        <v>0</v>
      </c>
      <c r="UH82" s="4">
        <v>0</v>
      </c>
      <c r="UI82" s="4">
        <v>0</v>
      </c>
      <c r="UJ82" s="4">
        <v>1</v>
      </c>
      <c r="UK82" s="4">
        <v>0</v>
      </c>
      <c r="UL82" s="4">
        <v>0</v>
      </c>
      <c r="UM82" s="4">
        <v>0</v>
      </c>
      <c r="UN82" s="4">
        <v>1</v>
      </c>
      <c r="UO82" s="4">
        <v>0</v>
      </c>
      <c r="UP82" s="4">
        <v>0</v>
      </c>
      <c r="UQ82" s="4">
        <v>0</v>
      </c>
      <c r="UR82" s="4">
        <v>0</v>
      </c>
      <c r="US82" s="4">
        <v>0</v>
      </c>
      <c r="UT82" s="4">
        <v>0</v>
      </c>
      <c r="UU82" s="4">
        <v>0</v>
      </c>
      <c r="UV82" s="4">
        <v>0</v>
      </c>
      <c r="UW82" s="4">
        <v>0</v>
      </c>
      <c r="UX82" s="4">
        <v>1</v>
      </c>
      <c r="UY82" s="4">
        <v>0</v>
      </c>
      <c r="UZ82" s="4">
        <v>0</v>
      </c>
      <c r="VA82" s="4">
        <v>0</v>
      </c>
      <c r="VB82" s="4">
        <v>0</v>
      </c>
      <c r="VC82" s="4">
        <v>0</v>
      </c>
      <c r="VD82" s="4">
        <v>1</v>
      </c>
      <c r="VE82" s="4">
        <v>0</v>
      </c>
      <c r="VF82" s="4">
        <v>0</v>
      </c>
      <c r="VG82" s="4">
        <v>1</v>
      </c>
      <c r="VH82" s="4">
        <v>0</v>
      </c>
      <c r="VI82" s="4">
        <v>0</v>
      </c>
      <c r="VJ82" s="4">
        <v>2</v>
      </c>
      <c r="VK82" s="4">
        <v>0</v>
      </c>
      <c r="VL82" s="4">
        <v>0</v>
      </c>
      <c r="VM82" s="4">
        <v>0</v>
      </c>
      <c r="VN82" s="4">
        <v>0</v>
      </c>
      <c r="VO82" s="4">
        <v>0</v>
      </c>
      <c r="VP82" s="4">
        <v>0</v>
      </c>
      <c r="VQ82" s="4">
        <v>0</v>
      </c>
      <c r="VR82" s="4">
        <v>0</v>
      </c>
      <c r="VS82" s="4">
        <v>0</v>
      </c>
      <c r="VT82" s="4">
        <v>0</v>
      </c>
      <c r="VU82" s="4">
        <v>0</v>
      </c>
      <c r="VV82" s="4">
        <v>1</v>
      </c>
      <c r="VW82" s="4">
        <v>0</v>
      </c>
      <c r="VX82" s="4">
        <v>0</v>
      </c>
      <c r="VY82" s="4">
        <v>1</v>
      </c>
      <c r="VZ82" s="4">
        <v>0</v>
      </c>
      <c r="WA82" s="4">
        <v>0</v>
      </c>
      <c r="WB82" s="4">
        <v>0</v>
      </c>
      <c r="WC82" s="4">
        <v>0</v>
      </c>
      <c r="WD82" s="4">
        <v>0</v>
      </c>
      <c r="WE82" s="4">
        <v>0</v>
      </c>
      <c r="WF82" s="4">
        <v>2</v>
      </c>
      <c r="WG82" s="4">
        <v>1</v>
      </c>
      <c r="WH82" s="4">
        <v>1</v>
      </c>
      <c r="WI82" s="4">
        <v>0</v>
      </c>
      <c r="WJ82" s="4">
        <v>0</v>
      </c>
      <c r="WK82" s="4">
        <v>0</v>
      </c>
      <c r="WL82" s="4">
        <v>0</v>
      </c>
      <c r="WM82" s="4">
        <v>0</v>
      </c>
      <c r="WN82" s="4">
        <v>0</v>
      </c>
      <c r="WO82" s="4">
        <v>0</v>
      </c>
      <c r="WP82" s="4">
        <v>0</v>
      </c>
      <c r="WQ82" s="4">
        <v>1</v>
      </c>
      <c r="WR82" s="4">
        <v>0</v>
      </c>
      <c r="WS82" s="4">
        <v>0</v>
      </c>
      <c r="WT82" s="4">
        <v>0</v>
      </c>
      <c r="WU82" s="4">
        <v>0</v>
      </c>
      <c r="WV82" s="4">
        <v>0</v>
      </c>
      <c r="WW82" s="4">
        <v>0</v>
      </c>
      <c r="WX82" s="4">
        <v>0</v>
      </c>
      <c r="WY82" s="4">
        <v>0</v>
      </c>
      <c r="WZ82" s="4">
        <v>0</v>
      </c>
      <c r="XA82" s="4">
        <v>0</v>
      </c>
      <c r="XB82" s="1">
        <f t="shared" si="47"/>
        <v>0.2</v>
      </c>
      <c r="XC82" s="1">
        <f t="shared" si="48"/>
        <v>3.3727770414499073E-3</v>
      </c>
      <c r="XD82" s="1">
        <f t="shared" si="49"/>
        <v>0.01</v>
      </c>
      <c r="XE82" s="4">
        <v>75</v>
      </c>
    </row>
    <row r="83" spans="1:629">
      <c r="A83" s="3" t="s">
        <v>695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1">
        <f t="shared" si="25"/>
        <v>0</v>
      </c>
      <c r="BG83" s="1">
        <f t="shared" si="26"/>
        <v>0</v>
      </c>
      <c r="BH83" s="1">
        <f t="shared" si="27"/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1">
        <f t="shared" si="28"/>
        <v>0</v>
      </c>
      <c r="BU83" s="1">
        <f t="shared" si="29"/>
        <v>0</v>
      </c>
      <c r="BV83" s="1">
        <f t="shared" si="30"/>
        <v>0</v>
      </c>
      <c r="BW83" s="4">
        <v>0</v>
      </c>
      <c r="BX83" s="4">
        <v>0</v>
      </c>
      <c r="BY83" s="4">
        <v>0</v>
      </c>
      <c r="BZ83" s="4">
        <v>0</v>
      </c>
      <c r="CA83" s="1">
        <f t="shared" si="31"/>
        <v>0</v>
      </c>
      <c r="CB83" s="1">
        <f t="shared" si="32"/>
        <v>0</v>
      </c>
      <c r="CC83" s="1">
        <f t="shared" si="33"/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4">
        <v>0</v>
      </c>
      <c r="CK83" s="4">
        <v>0</v>
      </c>
      <c r="CL83" s="4">
        <v>0</v>
      </c>
      <c r="CM83" s="4">
        <v>0</v>
      </c>
      <c r="CN83" s="4">
        <v>0</v>
      </c>
      <c r="CO83" s="4">
        <v>0</v>
      </c>
      <c r="CP83" s="4">
        <v>0</v>
      </c>
      <c r="CQ83" s="4">
        <v>0</v>
      </c>
      <c r="CR83" s="4">
        <v>1</v>
      </c>
      <c r="CS83" s="4">
        <v>0</v>
      </c>
      <c r="CT83" s="4">
        <v>0</v>
      </c>
      <c r="CU83" s="4">
        <v>0</v>
      </c>
      <c r="CV83" s="4">
        <v>0</v>
      </c>
      <c r="CW83" s="4">
        <v>0</v>
      </c>
      <c r="CX83" s="4">
        <v>0</v>
      </c>
      <c r="CY83" s="1">
        <f t="shared" si="34"/>
        <v>4.7619047619047616E-2</v>
      </c>
      <c r="CZ83" s="1">
        <f t="shared" si="35"/>
        <v>1.0391328106475826E-2</v>
      </c>
      <c r="DA83" s="1">
        <f t="shared" si="36"/>
        <v>2.3809523809523812E-3</v>
      </c>
      <c r="DB83" s="4">
        <v>0</v>
      </c>
      <c r="DC83" s="5" t="s">
        <v>614</v>
      </c>
      <c r="DD83" s="5" t="s">
        <v>614</v>
      </c>
      <c r="DE83" s="1">
        <f t="shared" si="37"/>
        <v>0</v>
      </c>
      <c r="DF83" s="4">
        <v>0</v>
      </c>
      <c r="DG83" s="4">
        <v>0</v>
      </c>
      <c r="DH83" s="4">
        <v>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4">
        <v>0</v>
      </c>
      <c r="DU83" s="4">
        <v>0</v>
      </c>
      <c r="DV83" s="4">
        <v>0</v>
      </c>
      <c r="DW83" s="4">
        <v>0</v>
      </c>
      <c r="DX83" s="4">
        <v>0</v>
      </c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0</v>
      </c>
      <c r="EE83" s="4">
        <v>0</v>
      </c>
      <c r="EF83" s="4">
        <v>0</v>
      </c>
      <c r="EG83" s="4">
        <v>0</v>
      </c>
      <c r="EH83" s="4">
        <v>0</v>
      </c>
      <c r="EI83" s="4">
        <v>0</v>
      </c>
      <c r="EJ83" s="4">
        <v>0</v>
      </c>
      <c r="EK83" s="4">
        <v>0</v>
      </c>
      <c r="EL83" s="4">
        <v>0</v>
      </c>
      <c r="EM83" s="4">
        <v>0</v>
      </c>
      <c r="EN83" s="4">
        <v>0</v>
      </c>
      <c r="EO83" s="4">
        <v>0</v>
      </c>
      <c r="EP83" s="4">
        <v>0</v>
      </c>
      <c r="EQ83" s="4">
        <v>0</v>
      </c>
      <c r="ER83" s="4">
        <v>0</v>
      </c>
      <c r="ES83" s="4">
        <v>0</v>
      </c>
      <c r="ET83" s="4">
        <v>0</v>
      </c>
      <c r="EU83" s="4">
        <v>0</v>
      </c>
      <c r="EV83" s="4">
        <v>0</v>
      </c>
      <c r="EW83" s="4">
        <v>0</v>
      </c>
      <c r="EX83" s="4">
        <v>0</v>
      </c>
      <c r="EY83" s="4">
        <v>0</v>
      </c>
      <c r="EZ83" s="4">
        <v>0</v>
      </c>
      <c r="FA83" s="4">
        <v>0</v>
      </c>
      <c r="FB83" s="4">
        <v>0</v>
      </c>
      <c r="FC83" s="4">
        <v>0</v>
      </c>
      <c r="FD83" s="4">
        <v>0</v>
      </c>
      <c r="FE83" s="4">
        <v>0</v>
      </c>
      <c r="FF83" s="4">
        <v>0</v>
      </c>
      <c r="FG83" s="4">
        <v>0</v>
      </c>
      <c r="FH83" s="4">
        <v>0</v>
      </c>
      <c r="FI83" s="4">
        <v>0</v>
      </c>
      <c r="FJ83" s="4">
        <v>0</v>
      </c>
      <c r="FK83" s="4">
        <v>1</v>
      </c>
      <c r="FL83" s="4">
        <v>0</v>
      </c>
      <c r="FM83" s="4">
        <v>0</v>
      </c>
      <c r="FN83" s="4">
        <v>0</v>
      </c>
      <c r="FO83" s="4">
        <v>0</v>
      </c>
      <c r="FP83" s="4">
        <v>0</v>
      </c>
      <c r="FQ83" s="4">
        <v>0</v>
      </c>
      <c r="FR83" s="4">
        <v>0</v>
      </c>
      <c r="FS83" s="4">
        <v>0</v>
      </c>
      <c r="FT83" s="4">
        <v>0</v>
      </c>
      <c r="FU83" s="4">
        <v>0</v>
      </c>
      <c r="FV83" s="4">
        <v>0</v>
      </c>
      <c r="FW83" s="4">
        <v>0</v>
      </c>
      <c r="FX83" s="4">
        <v>0</v>
      </c>
      <c r="FY83" s="4">
        <v>0</v>
      </c>
      <c r="FZ83" s="4">
        <v>0</v>
      </c>
      <c r="GA83" s="4">
        <v>0</v>
      </c>
      <c r="GB83" s="4">
        <v>0</v>
      </c>
      <c r="GC83" s="4">
        <v>0</v>
      </c>
      <c r="GD83" s="4">
        <v>0</v>
      </c>
      <c r="GE83" s="4">
        <v>0</v>
      </c>
      <c r="GF83" s="4">
        <v>0</v>
      </c>
      <c r="GG83" s="4">
        <v>0</v>
      </c>
      <c r="GH83" s="4">
        <v>0</v>
      </c>
      <c r="GI83" s="4">
        <v>0</v>
      </c>
      <c r="GJ83" s="4">
        <v>0</v>
      </c>
      <c r="GK83" s="4">
        <v>0</v>
      </c>
      <c r="GL83" s="4">
        <v>0</v>
      </c>
      <c r="GM83" s="4">
        <v>0</v>
      </c>
      <c r="GN83" s="4">
        <v>0</v>
      </c>
      <c r="GO83" s="4">
        <v>0</v>
      </c>
      <c r="GP83" s="4">
        <v>0</v>
      </c>
      <c r="GQ83" s="4">
        <v>0</v>
      </c>
      <c r="GR83" s="4">
        <v>0</v>
      </c>
      <c r="GS83" s="4">
        <v>0</v>
      </c>
      <c r="GT83" s="4">
        <v>0</v>
      </c>
      <c r="GU83" s="4">
        <v>0</v>
      </c>
      <c r="GV83" s="4">
        <v>0</v>
      </c>
      <c r="GW83" s="4">
        <v>0</v>
      </c>
      <c r="GX83" s="4">
        <v>0</v>
      </c>
      <c r="GY83" s="4">
        <v>0</v>
      </c>
      <c r="GZ83" s="4">
        <v>0</v>
      </c>
      <c r="HA83" s="4">
        <v>0</v>
      </c>
      <c r="HB83" s="4">
        <v>0</v>
      </c>
      <c r="HC83" s="4">
        <v>0</v>
      </c>
      <c r="HD83" s="4">
        <v>0</v>
      </c>
      <c r="HE83" s="4">
        <v>0</v>
      </c>
      <c r="HF83" s="4">
        <v>0</v>
      </c>
      <c r="HG83" s="4">
        <v>0</v>
      </c>
      <c r="HH83" s="4">
        <v>1</v>
      </c>
      <c r="HI83" s="4">
        <v>0</v>
      </c>
      <c r="HJ83" s="4">
        <v>0</v>
      </c>
      <c r="HK83" s="4">
        <v>0</v>
      </c>
      <c r="HL83" s="4">
        <v>0</v>
      </c>
      <c r="HM83" s="4">
        <v>0</v>
      </c>
      <c r="HN83" s="4">
        <v>0</v>
      </c>
      <c r="HO83" s="4">
        <v>0</v>
      </c>
      <c r="HP83" s="4">
        <v>0</v>
      </c>
      <c r="HQ83" s="4">
        <v>0</v>
      </c>
      <c r="HR83" s="4">
        <v>0</v>
      </c>
      <c r="HS83" s="4">
        <v>0</v>
      </c>
      <c r="HT83" s="4">
        <v>0</v>
      </c>
      <c r="HU83" s="4">
        <v>0</v>
      </c>
      <c r="HV83" s="4">
        <v>0</v>
      </c>
      <c r="HW83" s="4">
        <v>0</v>
      </c>
      <c r="HX83" s="4">
        <v>0</v>
      </c>
      <c r="HY83" s="4">
        <v>0</v>
      </c>
      <c r="HZ83" s="4">
        <v>0</v>
      </c>
      <c r="IA83" s="4">
        <v>0</v>
      </c>
      <c r="IB83" s="4">
        <v>0</v>
      </c>
      <c r="IC83" s="4">
        <v>0</v>
      </c>
      <c r="ID83" s="4">
        <v>0</v>
      </c>
      <c r="IE83" s="4">
        <v>0</v>
      </c>
      <c r="IF83" s="4">
        <v>0</v>
      </c>
      <c r="IG83" s="4">
        <v>0</v>
      </c>
      <c r="IH83" s="4">
        <v>0</v>
      </c>
      <c r="II83" s="4">
        <v>0</v>
      </c>
      <c r="IJ83" s="4">
        <v>0</v>
      </c>
      <c r="IK83" s="4">
        <v>0</v>
      </c>
      <c r="IL83" s="4">
        <v>0</v>
      </c>
      <c r="IM83" s="4">
        <v>0</v>
      </c>
      <c r="IN83" s="4">
        <v>0</v>
      </c>
      <c r="IO83" s="4">
        <v>0</v>
      </c>
      <c r="IP83" s="4">
        <v>0</v>
      </c>
      <c r="IQ83" s="4">
        <v>0</v>
      </c>
      <c r="IR83" s="4">
        <v>0</v>
      </c>
      <c r="IS83" s="4">
        <v>0</v>
      </c>
      <c r="IT83" s="4">
        <v>0</v>
      </c>
      <c r="IU83" s="4">
        <v>0</v>
      </c>
      <c r="IV83" s="4">
        <v>0</v>
      </c>
      <c r="IW83" s="4">
        <v>0</v>
      </c>
      <c r="IX83" s="4">
        <v>0</v>
      </c>
      <c r="IY83" s="4">
        <v>0</v>
      </c>
      <c r="IZ83" s="4">
        <v>0</v>
      </c>
      <c r="JA83" s="4">
        <v>0</v>
      </c>
      <c r="JB83" s="4">
        <v>0</v>
      </c>
      <c r="JC83" s="4">
        <v>0</v>
      </c>
      <c r="JD83" s="4">
        <v>0</v>
      </c>
      <c r="JE83" s="4">
        <v>0</v>
      </c>
      <c r="JF83" s="4">
        <v>0</v>
      </c>
      <c r="JG83" s="4">
        <v>0</v>
      </c>
      <c r="JH83" s="4">
        <v>0</v>
      </c>
      <c r="JI83" s="4">
        <v>0</v>
      </c>
      <c r="JJ83" s="4">
        <v>0</v>
      </c>
      <c r="JK83" s="4">
        <v>0</v>
      </c>
      <c r="JL83" s="4">
        <v>0</v>
      </c>
      <c r="JM83" s="4">
        <v>0</v>
      </c>
      <c r="JN83" s="4">
        <v>0</v>
      </c>
      <c r="JO83" s="4">
        <v>0</v>
      </c>
      <c r="JP83" s="4">
        <v>0</v>
      </c>
      <c r="JQ83" s="4">
        <v>0</v>
      </c>
      <c r="JR83" s="4">
        <v>0</v>
      </c>
      <c r="JS83" s="4">
        <v>0</v>
      </c>
      <c r="JT83" s="4">
        <v>0</v>
      </c>
      <c r="JU83" s="4">
        <v>0</v>
      </c>
      <c r="JV83" s="4">
        <v>0</v>
      </c>
      <c r="JW83" s="4">
        <v>0</v>
      </c>
      <c r="JX83" s="4">
        <v>0</v>
      </c>
      <c r="JY83" s="4">
        <v>0</v>
      </c>
      <c r="JZ83" s="4">
        <v>0</v>
      </c>
      <c r="KA83" s="4">
        <v>0</v>
      </c>
      <c r="KB83" s="4">
        <v>0</v>
      </c>
      <c r="KC83" s="4">
        <v>0</v>
      </c>
      <c r="KD83" s="4">
        <v>0</v>
      </c>
      <c r="KE83" s="4">
        <v>0</v>
      </c>
      <c r="KF83" s="4">
        <v>0</v>
      </c>
      <c r="KG83" s="4">
        <v>0</v>
      </c>
      <c r="KH83" s="4">
        <v>0</v>
      </c>
      <c r="KI83" s="4">
        <v>0</v>
      </c>
      <c r="KJ83" s="4">
        <v>0</v>
      </c>
      <c r="KK83" s="4">
        <v>0</v>
      </c>
      <c r="KL83" s="4">
        <v>0</v>
      </c>
      <c r="KM83" s="4">
        <v>0</v>
      </c>
      <c r="KN83" s="4">
        <v>0</v>
      </c>
      <c r="KO83" s="4">
        <v>0</v>
      </c>
      <c r="KP83" s="4">
        <v>0</v>
      </c>
      <c r="KQ83" s="4">
        <v>0</v>
      </c>
      <c r="KR83" s="4">
        <v>0</v>
      </c>
      <c r="KS83" s="4">
        <v>0</v>
      </c>
      <c r="KT83" s="4">
        <v>0</v>
      </c>
      <c r="KU83" s="4">
        <v>0</v>
      </c>
      <c r="KV83" s="4">
        <v>0</v>
      </c>
      <c r="KW83" s="4">
        <v>0</v>
      </c>
      <c r="KX83" s="4">
        <v>0</v>
      </c>
      <c r="KY83" s="4">
        <v>0</v>
      </c>
      <c r="KZ83" s="4">
        <v>0</v>
      </c>
      <c r="LA83" s="4">
        <v>0</v>
      </c>
      <c r="LB83" s="4">
        <v>0</v>
      </c>
      <c r="LC83" s="4">
        <v>0</v>
      </c>
      <c r="LD83" s="4">
        <v>0</v>
      </c>
      <c r="LE83" s="4">
        <v>0</v>
      </c>
      <c r="LF83" s="4">
        <v>0</v>
      </c>
      <c r="LG83" s="4">
        <v>0</v>
      </c>
      <c r="LH83" s="4">
        <v>0</v>
      </c>
      <c r="LI83" s="4">
        <v>0</v>
      </c>
      <c r="LJ83" s="4">
        <v>0</v>
      </c>
      <c r="LK83" s="4">
        <v>0</v>
      </c>
      <c r="LL83" s="4">
        <v>0</v>
      </c>
      <c r="LM83" s="4">
        <v>0</v>
      </c>
      <c r="LN83" s="4">
        <v>0</v>
      </c>
      <c r="LO83" s="4">
        <v>0</v>
      </c>
      <c r="LP83" s="4">
        <v>0</v>
      </c>
      <c r="LQ83" s="4">
        <v>0</v>
      </c>
      <c r="LR83" s="4">
        <v>0</v>
      </c>
      <c r="LS83" s="4">
        <v>0</v>
      </c>
      <c r="LT83" s="4">
        <v>0</v>
      </c>
      <c r="LU83" s="4">
        <v>0</v>
      </c>
      <c r="LV83" s="4">
        <v>0</v>
      </c>
      <c r="LW83" s="1">
        <f t="shared" si="38"/>
        <v>8.8888888888888889E-3</v>
      </c>
      <c r="LX83" s="1">
        <f t="shared" si="39"/>
        <v>4.1808986804525743E-4</v>
      </c>
      <c r="LY83" s="1">
        <f t="shared" si="40"/>
        <v>4.4444444444444447E-4</v>
      </c>
      <c r="LZ83" s="4">
        <v>0</v>
      </c>
      <c r="MA83" s="4">
        <v>0</v>
      </c>
      <c r="MB83" s="4">
        <v>0</v>
      </c>
      <c r="MC83" s="4">
        <v>0</v>
      </c>
      <c r="MD83" s="4">
        <v>0</v>
      </c>
      <c r="ME83" s="4">
        <v>0</v>
      </c>
      <c r="MF83" s="4">
        <v>0</v>
      </c>
      <c r="MG83" s="4">
        <v>0</v>
      </c>
      <c r="MH83" s="4">
        <v>0</v>
      </c>
      <c r="MI83" s="4">
        <v>0</v>
      </c>
      <c r="MJ83" s="4">
        <v>0</v>
      </c>
      <c r="MK83" s="4">
        <v>0</v>
      </c>
      <c r="ML83" s="4">
        <v>0</v>
      </c>
      <c r="MM83" s="4">
        <v>0</v>
      </c>
      <c r="MN83" s="4">
        <v>0</v>
      </c>
      <c r="MO83" s="4">
        <v>0</v>
      </c>
      <c r="MP83" s="4">
        <v>0</v>
      </c>
      <c r="MQ83" s="4">
        <v>0</v>
      </c>
      <c r="MR83" s="4">
        <v>0</v>
      </c>
      <c r="MS83" s="4">
        <v>0</v>
      </c>
      <c r="MT83" s="4">
        <v>0</v>
      </c>
      <c r="MU83" s="4">
        <v>0</v>
      </c>
      <c r="MV83" s="4">
        <v>0</v>
      </c>
      <c r="MW83" s="4">
        <v>0</v>
      </c>
      <c r="MX83" s="4">
        <v>0</v>
      </c>
      <c r="MY83" s="4">
        <v>0</v>
      </c>
      <c r="MZ83" s="4">
        <v>0</v>
      </c>
      <c r="NA83" s="4">
        <v>0</v>
      </c>
      <c r="NB83" s="4">
        <v>0</v>
      </c>
      <c r="NC83" s="4">
        <v>0</v>
      </c>
      <c r="ND83" s="4">
        <v>0</v>
      </c>
      <c r="NE83" s="4">
        <v>0</v>
      </c>
      <c r="NF83" s="4">
        <v>0</v>
      </c>
      <c r="NG83" s="4">
        <v>0</v>
      </c>
      <c r="NH83" s="4">
        <v>0</v>
      </c>
      <c r="NI83" s="4">
        <v>0</v>
      </c>
      <c r="NJ83" s="4">
        <v>0</v>
      </c>
      <c r="NK83" s="4">
        <v>0</v>
      </c>
      <c r="NL83" s="4">
        <v>0</v>
      </c>
      <c r="NM83" s="4">
        <v>0</v>
      </c>
      <c r="NN83" s="4">
        <v>0</v>
      </c>
      <c r="NO83" s="4">
        <v>0</v>
      </c>
      <c r="NP83" s="4">
        <v>0</v>
      </c>
      <c r="NQ83" s="4">
        <v>0</v>
      </c>
      <c r="NR83" s="4">
        <v>0</v>
      </c>
      <c r="NS83" s="4">
        <v>0</v>
      </c>
      <c r="NT83" s="4">
        <v>0</v>
      </c>
      <c r="NU83" s="4">
        <v>0</v>
      </c>
      <c r="NV83" s="4">
        <v>0</v>
      </c>
      <c r="NW83" s="4">
        <v>0</v>
      </c>
      <c r="NX83" s="4">
        <v>0</v>
      </c>
      <c r="NY83" s="4">
        <v>0</v>
      </c>
      <c r="NZ83" s="4">
        <v>0</v>
      </c>
      <c r="OA83" s="4">
        <v>0</v>
      </c>
      <c r="OB83" s="4">
        <v>0</v>
      </c>
      <c r="OC83" s="4">
        <v>0</v>
      </c>
      <c r="OD83" s="4">
        <v>0</v>
      </c>
      <c r="OE83" s="4">
        <v>0</v>
      </c>
      <c r="OF83" s="4">
        <v>0</v>
      </c>
      <c r="OG83" s="4">
        <v>0</v>
      </c>
      <c r="OH83" s="4">
        <v>0</v>
      </c>
      <c r="OI83" s="4">
        <v>0</v>
      </c>
      <c r="OJ83" s="4">
        <v>0</v>
      </c>
      <c r="OK83" s="4">
        <v>0</v>
      </c>
      <c r="OL83" s="4">
        <v>0</v>
      </c>
      <c r="OM83" s="4">
        <v>0</v>
      </c>
      <c r="ON83" s="4">
        <v>0</v>
      </c>
      <c r="OO83" s="4">
        <v>0</v>
      </c>
      <c r="OP83" s="4">
        <v>0</v>
      </c>
      <c r="OQ83" s="4">
        <v>0</v>
      </c>
      <c r="OR83" s="4">
        <v>0</v>
      </c>
      <c r="OS83" s="4">
        <v>0</v>
      </c>
      <c r="OT83" s="4">
        <v>0</v>
      </c>
      <c r="OU83" s="4">
        <v>0</v>
      </c>
      <c r="OV83" s="4">
        <v>0</v>
      </c>
      <c r="OW83" s="4">
        <v>0</v>
      </c>
      <c r="OX83" s="4">
        <v>0</v>
      </c>
      <c r="OY83" s="4">
        <v>0</v>
      </c>
      <c r="OZ83" s="4">
        <v>0</v>
      </c>
      <c r="PA83" s="4">
        <v>0</v>
      </c>
      <c r="PB83" s="4">
        <v>0</v>
      </c>
      <c r="PC83" s="4">
        <v>0</v>
      </c>
      <c r="PD83" s="4">
        <v>0</v>
      </c>
      <c r="PE83" s="4">
        <v>0</v>
      </c>
      <c r="PF83" s="4">
        <v>0</v>
      </c>
      <c r="PG83" s="4">
        <v>0</v>
      </c>
      <c r="PH83" s="4">
        <v>0</v>
      </c>
      <c r="PI83" s="4">
        <v>0</v>
      </c>
      <c r="PJ83" s="4">
        <v>0</v>
      </c>
      <c r="PK83" s="4">
        <v>0</v>
      </c>
      <c r="PL83" s="4">
        <v>0</v>
      </c>
      <c r="PM83" s="4">
        <v>0</v>
      </c>
      <c r="PN83" s="4">
        <v>0</v>
      </c>
      <c r="PO83" s="4">
        <v>0</v>
      </c>
      <c r="PP83" s="4">
        <v>0</v>
      </c>
      <c r="PQ83" s="4">
        <v>0</v>
      </c>
      <c r="PR83" s="4">
        <v>0</v>
      </c>
      <c r="PS83" s="4">
        <v>0</v>
      </c>
      <c r="PT83" s="4">
        <v>0</v>
      </c>
      <c r="PU83" s="4">
        <v>0</v>
      </c>
      <c r="PV83" s="4">
        <v>0</v>
      </c>
      <c r="PW83" s="4">
        <v>0</v>
      </c>
      <c r="PX83" s="4">
        <v>0</v>
      </c>
      <c r="PY83" s="4">
        <v>0</v>
      </c>
      <c r="PZ83" s="4">
        <v>0</v>
      </c>
      <c r="QA83" s="4">
        <v>0</v>
      </c>
      <c r="QB83" s="4">
        <v>0</v>
      </c>
      <c r="QC83" s="4">
        <v>0</v>
      </c>
      <c r="QD83" s="4">
        <v>0</v>
      </c>
      <c r="QE83" s="4">
        <v>0</v>
      </c>
      <c r="QF83" s="4">
        <v>0</v>
      </c>
      <c r="QG83" s="4">
        <v>0</v>
      </c>
      <c r="QH83" s="4">
        <v>0</v>
      </c>
      <c r="QI83" s="4">
        <v>0</v>
      </c>
      <c r="QJ83" s="4">
        <v>0</v>
      </c>
      <c r="QK83" s="4">
        <v>0</v>
      </c>
      <c r="QL83" s="4">
        <v>0</v>
      </c>
      <c r="QM83" s="4">
        <v>0</v>
      </c>
      <c r="QN83" s="4">
        <v>0</v>
      </c>
      <c r="QO83" s="4">
        <v>0</v>
      </c>
      <c r="QP83" s="4">
        <v>0</v>
      </c>
      <c r="QQ83" s="4">
        <v>0</v>
      </c>
      <c r="QR83" s="4">
        <v>0</v>
      </c>
      <c r="QS83" s="4">
        <v>0</v>
      </c>
      <c r="QT83" s="4">
        <v>0</v>
      </c>
      <c r="QU83" s="4">
        <v>0</v>
      </c>
      <c r="QV83" s="4">
        <v>0</v>
      </c>
      <c r="QW83" s="4">
        <v>0</v>
      </c>
      <c r="QX83" s="4">
        <v>0</v>
      </c>
      <c r="QY83" s="4">
        <v>0</v>
      </c>
      <c r="QZ83" s="4">
        <v>0</v>
      </c>
      <c r="RA83" s="4">
        <v>0</v>
      </c>
      <c r="RB83" s="1">
        <f t="shared" si="41"/>
        <v>0</v>
      </c>
      <c r="RC83" s="1">
        <f t="shared" si="42"/>
        <v>0</v>
      </c>
      <c r="RD83" s="1">
        <f t="shared" si="43"/>
        <v>0</v>
      </c>
      <c r="RE83" s="4">
        <v>0</v>
      </c>
      <c r="RF83" s="4">
        <v>0</v>
      </c>
      <c r="RG83" s="4">
        <v>0</v>
      </c>
      <c r="RH83" s="4">
        <v>0</v>
      </c>
      <c r="RI83" s="4">
        <v>0</v>
      </c>
      <c r="RJ83" s="4">
        <v>0</v>
      </c>
      <c r="RK83" s="4">
        <v>0</v>
      </c>
      <c r="RL83" s="4">
        <v>0</v>
      </c>
      <c r="RM83" s="4">
        <v>0</v>
      </c>
      <c r="RN83" s="4">
        <v>0</v>
      </c>
      <c r="RO83" s="4">
        <v>0</v>
      </c>
      <c r="RP83" s="4">
        <v>0</v>
      </c>
      <c r="RQ83" s="4">
        <v>0</v>
      </c>
      <c r="RR83" s="4">
        <v>0</v>
      </c>
      <c r="RS83" s="4">
        <v>0</v>
      </c>
      <c r="RT83" s="4">
        <v>0</v>
      </c>
      <c r="RU83" s="4">
        <v>0</v>
      </c>
      <c r="RV83" s="4">
        <v>0</v>
      </c>
      <c r="RW83" s="4">
        <v>0</v>
      </c>
      <c r="RX83" s="4">
        <v>0</v>
      </c>
      <c r="RY83" s="1">
        <f t="shared" si="44"/>
        <v>0</v>
      </c>
      <c r="RZ83" s="1">
        <f t="shared" si="45"/>
        <v>0</v>
      </c>
      <c r="SA83" s="1">
        <f t="shared" si="46"/>
        <v>0</v>
      </c>
      <c r="SB83" s="4">
        <v>0</v>
      </c>
      <c r="SC83" s="4">
        <v>0</v>
      </c>
      <c r="SD83" s="4">
        <v>0</v>
      </c>
      <c r="SE83" s="4">
        <v>0</v>
      </c>
      <c r="SF83" s="4">
        <v>0</v>
      </c>
      <c r="SG83" s="4">
        <v>0</v>
      </c>
      <c r="SH83" s="4">
        <v>0</v>
      </c>
      <c r="SI83" s="4">
        <v>0</v>
      </c>
      <c r="SJ83" s="4">
        <v>0</v>
      </c>
      <c r="SK83" s="4">
        <v>0</v>
      </c>
      <c r="SL83" s="4">
        <v>0</v>
      </c>
      <c r="SM83" s="4">
        <v>0</v>
      </c>
      <c r="SN83" s="4">
        <v>0</v>
      </c>
      <c r="SO83" s="4">
        <v>0</v>
      </c>
      <c r="SP83" s="4">
        <v>0</v>
      </c>
      <c r="SQ83" s="4">
        <v>0</v>
      </c>
      <c r="SR83" s="4">
        <v>0</v>
      </c>
      <c r="SS83" s="4">
        <v>0</v>
      </c>
      <c r="ST83" s="4">
        <v>0</v>
      </c>
      <c r="SU83" s="4">
        <v>0</v>
      </c>
      <c r="SV83" s="4">
        <v>0</v>
      </c>
      <c r="SW83" s="4">
        <v>0</v>
      </c>
      <c r="SX83" s="4">
        <v>0</v>
      </c>
      <c r="SY83" s="4">
        <v>0</v>
      </c>
      <c r="SZ83" s="4">
        <v>0</v>
      </c>
      <c r="TA83" s="4">
        <v>0</v>
      </c>
      <c r="TB83" s="4">
        <v>0</v>
      </c>
      <c r="TC83" s="4">
        <v>0</v>
      </c>
      <c r="TD83" s="4">
        <v>0</v>
      </c>
      <c r="TE83" s="4">
        <v>0</v>
      </c>
      <c r="TF83" s="4">
        <v>0</v>
      </c>
      <c r="TG83" s="4">
        <v>0</v>
      </c>
      <c r="TH83" s="4">
        <v>0</v>
      </c>
      <c r="TI83" s="4">
        <v>0</v>
      </c>
      <c r="TJ83" s="4">
        <v>0</v>
      </c>
      <c r="TK83" s="4">
        <v>0</v>
      </c>
      <c r="TL83" s="4">
        <v>0</v>
      </c>
      <c r="TM83" s="4">
        <v>0</v>
      </c>
      <c r="TN83" s="4">
        <v>0</v>
      </c>
      <c r="TO83" s="4">
        <v>0</v>
      </c>
      <c r="TP83" s="4">
        <v>0</v>
      </c>
      <c r="TQ83" s="4">
        <v>0</v>
      </c>
      <c r="TR83" s="4">
        <v>0</v>
      </c>
      <c r="TS83" s="4">
        <v>0</v>
      </c>
      <c r="TT83" s="4">
        <v>0</v>
      </c>
      <c r="TU83" s="4">
        <v>0</v>
      </c>
      <c r="TV83" s="4">
        <v>1</v>
      </c>
      <c r="TW83" s="4">
        <v>0</v>
      </c>
      <c r="TX83" s="4">
        <v>0</v>
      </c>
      <c r="TY83" s="4">
        <v>0</v>
      </c>
      <c r="TZ83" s="4">
        <v>0</v>
      </c>
      <c r="UA83" s="4">
        <v>0</v>
      </c>
      <c r="UB83" s="4">
        <v>0</v>
      </c>
      <c r="UC83" s="4">
        <v>0</v>
      </c>
      <c r="UD83" s="4">
        <v>0</v>
      </c>
      <c r="UE83" s="4">
        <v>0</v>
      </c>
      <c r="UF83" s="4">
        <v>0</v>
      </c>
      <c r="UG83" s="4">
        <v>0</v>
      </c>
      <c r="UH83" s="4">
        <v>0</v>
      </c>
      <c r="UI83" s="4">
        <v>0</v>
      </c>
      <c r="UJ83" s="4">
        <v>0</v>
      </c>
      <c r="UK83" s="4">
        <v>0</v>
      </c>
      <c r="UL83" s="4">
        <v>0</v>
      </c>
      <c r="UM83" s="4">
        <v>0</v>
      </c>
      <c r="UN83" s="4">
        <v>0</v>
      </c>
      <c r="UO83" s="4">
        <v>0</v>
      </c>
      <c r="UP83" s="4">
        <v>0</v>
      </c>
      <c r="UQ83" s="4">
        <v>0</v>
      </c>
      <c r="UR83" s="4">
        <v>0</v>
      </c>
      <c r="US83" s="4">
        <v>0</v>
      </c>
      <c r="UT83" s="4">
        <v>0</v>
      </c>
      <c r="UU83" s="4">
        <v>0</v>
      </c>
      <c r="UV83" s="4">
        <v>0</v>
      </c>
      <c r="UW83" s="4">
        <v>0</v>
      </c>
      <c r="UX83" s="4">
        <v>0</v>
      </c>
      <c r="UY83" s="4">
        <v>0</v>
      </c>
      <c r="UZ83" s="4">
        <v>0</v>
      </c>
      <c r="VA83" s="4">
        <v>0</v>
      </c>
      <c r="VB83" s="4">
        <v>0</v>
      </c>
      <c r="VC83" s="4">
        <v>0</v>
      </c>
      <c r="VD83" s="4">
        <v>0</v>
      </c>
      <c r="VE83" s="4">
        <v>0</v>
      </c>
      <c r="VF83" s="4">
        <v>0</v>
      </c>
      <c r="VG83" s="4">
        <v>0</v>
      </c>
      <c r="VH83" s="4">
        <v>0</v>
      </c>
      <c r="VI83" s="4">
        <v>0</v>
      </c>
      <c r="VJ83" s="4">
        <v>0</v>
      </c>
      <c r="VK83" s="4">
        <v>0</v>
      </c>
      <c r="VL83" s="4">
        <v>0</v>
      </c>
      <c r="VM83" s="4">
        <v>0</v>
      </c>
      <c r="VN83" s="4">
        <v>0</v>
      </c>
      <c r="VO83" s="4">
        <v>0</v>
      </c>
      <c r="VP83" s="4">
        <v>0</v>
      </c>
      <c r="VQ83" s="4">
        <v>0</v>
      </c>
      <c r="VR83" s="4">
        <v>0</v>
      </c>
      <c r="VS83" s="4">
        <v>0</v>
      </c>
      <c r="VT83" s="4">
        <v>0</v>
      </c>
      <c r="VU83" s="4">
        <v>0</v>
      </c>
      <c r="VV83" s="4">
        <v>0</v>
      </c>
      <c r="VW83" s="4">
        <v>0</v>
      </c>
      <c r="VX83" s="4">
        <v>0</v>
      </c>
      <c r="VY83" s="4">
        <v>0</v>
      </c>
      <c r="VZ83" s="4">
        <v>0</v>
      </c>
      <c r="WA83" s="4">
        <v>0</v>
      </c>
      <c r="WB83" s="4">
        <v>0</v>
      </c>
      <c r="WC83" s="4">
        <v>0</v>
      </c>
      <c r="WD83" s="4">
        <v>0</v>
      </c>
      <c r="WE83" s="4">
        <v>0</v>
      </c>
      <c r="WF83" s="4">
        <v>0</v>
      </c>
      <c r="WG83" s="4">
        <v>0</v>
      </c>
      <c r="WH83" s="4">
        <v>0</v>
      </c>
      <c r="WI83" s="4">
        <v>0</v>
      </c>
      <c r="WJ83" s="4">
        <v>0</v>
      </c>
      <c r="WK83" s="4">
        <v>0</v>
      </c>
      <c r="WL83" s="4">
        <v>0</v>
      </c>
      <c r="WM83" s="4">
        <v>0</v>
      </c>
      <c r="WN83" s="4">
        <v>0</v>
      </c>
      <c r="WO83" s="4">
        <v>0</v>
      </c>
      <c r="WP83" s="4">
        <v>0</v>
      </c>
      <c r="WQ83" s="4">
        <v>0</v>
      </c>
      <c r="WR83" s="4">
        <v>0</v>
      </c>
      <c r="WS83" s="4">
        <v>0</v>
      </c>
      <c r="WT83" s="4">
        <v>0</v>
      </c>
      <c r="WU83" s="4">
        <v>0</v>
      </c>
      <c r="WV83" s="4">
        <v>0</v>
      </c>
      <c r="WW83" s="4">
        <v>0</v>
      </c>
      <c r="WX83" s="4">
        <v>0</v>
      </c>
      <c r="WY83" s="4">
        <v>0</v>
      </c>
      <c r="WZ83" s="4">
        <v>0</v>
      </c>
      <c r="XA83" s="4">
        <v>0</v>
      </c>
      <c r="XB83" s="1">
        <f t="shared" si="47"/>
        <v>7.6923076923076927E-3</v>
      </c>
      <c r="XC83" s="1">
        <f t="shared" si="48"/>
        <v>6.7466001485156095E-4</v>
      </c>
      <c r="XD83" s="1">
        <f t="shared" si="49"/>
        <v>3.8461538461538462E-4</v>
      </c>
      <c r="XE83" s="4">
        <v>4</v>
      </c>
    </row>
    <row r="84" spans="1:629">
      <c r="A84" s="3" t="s">
        <v>696</v>
      </c>
      <c r="B84" s="4">
        <v>0</v>
      </c>
      <c r="C84" s="4">
        <v>0</v>
      </c>
      <c r="D84" s="4">
        <v>0</v>
      </c>
      <c r="E84" s="4">
        <v>1</v>
      </c>
      <c r="F84" s="4">
        <v>1</v>
      </c>
      <c r="G84" s="4">
        <v>0</v>
      </c>
      <c r="H84" s="4">
        <v>0</v>
      </c>
      <c r="I84" s="4">
        <v>0</v>
      </c>
      <c r="J84" s="4">
        <v>0</v>
      </c>
      <c r="K84" s="4">
        <v>1</v>
      </c>
      <c r="L84" s="4">
        <v>0</v>
      </c>
      <c r="M84" s="4">
        <v>0</v>
      </c>
      <c r="N84" s="4">
        <v>1</v>
      </c>
      <c r="O84" s="4">
        <v>0</v>
      </c>
      <c r="P84" s="4">
        <v>0</v>
      </c>
      <c r="Q84" s="4">
        <v>1</v>
      </c>
      <c r="R84" s="4">
        <v>0</v>
      </c>
      <c r="S84" s="4">
        <v>0</v>
      </c>
      <c r="T84" s="4">
        <v>1</v>
      </c>
      <c r="U84" s="4">
        <v>1</v>
      </c>
      <c r="V84" s="4">
        <v>1</v>
      </c>
      <c r="W84" s="4">
        <v>2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1</v>
      </c>
      <c r="AK84" s="4">
        <v>0</v>
      </c>
      <c r="AL84" s="4">
        <v>1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1</v>
      </c>
      <c r="AU84" s="4">
        <v>0</v>
      </c>
      <c r="AV84" s="4">
        <v>1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1</v>
      </c>
      <c r="BC84" s="4">
        <v>4</v>
      </c>
      <c r="BD84" s="4">
        <v>2</v>
      </c>
      <c r="BE84" s="4">
        <v>0</v>
      </c>
      <c r="BF84" s="1">
        <f t="shared" si="25"/>
        <v>0.375</v>
      </c>
      <c r="BG84" s="1">
        <f t="shared" si="26"/>
        <v>1.2994620336871848E-2</v>
      </c>
      <c r="BH84" s="1">
        <f t="shared" si="27"/>
        <v>1.8749999999999999E-2</v>
      </c>
      <c r="BI84" s="4">
        <v>0</v>
      </c>
      <c r="BJ84" s="4">
        <v>0</v>
      </c>
      <c r="BK84" s="4">
        <v>0</v>
      </c>
      <c r="BL84" s="4">
        <v>1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1</v>
      </c>
      <c r="BT84" s="1">
        <f t="shared" si="28"/>
        <v>0.18181818181818182</v>
      </c>
      <c r="BU84" s="1">
        <f t="shared" si="29"/>
        <v>3.677453795254048E-2</v>
      </c>
      <c r="BV84" s="1">
        <f t="shared" si="30"/>
        <v>9.0909090909090905E-3</v>
      </c>
      <c r="BW84" s="4">
        <v>0</v>
      </c>
      <c r="BX84" s="4">
        <v>0</v>
      </c>
      <c r="BY84" s="4">
        <v>1</v>
      </c>
      <c r="BZ84" s="4">
        <v>0</v>
      </c>
      <c r="CA84" s="1">
        <f t="shared" si="31"/>
        <v>0.25</v>
      </c>
      <c r="CB84" s="1">
        <f t="shared" si="32"/>
        <v>0.125</v>
      </c>
      <c r="CC84" s="1">
        <f t="shared" si="33"/>
        <v>1.2500000000000001E-2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4">
        <v>0</v>
      </c>
      <c r="CK84" s="4">
        <v>0</v>
      </c>
      <c r="CL84" s="4">
        <v>0</v>
      </c>
      <c r="CM84" s="4">
        <v>0</v>
      </c>
      <c r="CN84" s="4">
        <v>0</v>
      </c>
      <c r="CO84" s="4">
        <v>0</v>
      </c>
      <c r="CP84" s="4">
        <v>0</v>
      </c>
      <c r="CQ84" s="4">
        <v>0</v>
      </c>
      <c r="CR84" s="4">
        <v>0</v>
      </c>
      <c r="CS84" s="4">
        <v>0</v>
      </c>
      <c r="CT84" s="4">
        <v>0</v>
      </c>
      <c r="CU84" s="4">
        <v>0</v>
      </c>
      <c r="CV84" s="4">
        <v>0</v>
      </c>
      <c r="CW84" s="4">
        <v>0</v>
      </c>
      <c r="CX84" s="4">
        <v>0</v>
      </c>
      <c r="CY84" s="1">
        <f t="shared" si="34"/>
        <v>0</v>
      </c>
      <c r="CZ84" s="1">
        <f t="shared" si="35"/>
        <v>0</v>
      </c>
      <c r="DA84" s="1">
        <f t="shared" si="36"/>
        <v>0</v>
      </c>
      <c r="DB84" s="4">
        <v>52</v>
      </c>
      <c r="DC84" s="5" t="s">
        <v>614</v>
      </c>
      <c r="DD84" s="5" t="s">
        <v>614</v>
      </c>
      <c r="DE84" s="1">
        <f t="shared" si="37"/>
        <v>3.3333333333333333E-2</v>
      </c>
      <c r="DF84" s="4">
        <v>0</v>
      </c>
      <c r="DG84" s="4">
        <v>0</v>
      </c>
      <c r="DH84" s="4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1</v>
      </c>
      <c r="DQ84" s="4">
        <v>0</v>
      </c>
      <c r="DR84" s="4">
        <v>3</v>
      </c>
      <c r="DS84" s="4">
        <v>0</v>
      </c>
      <c r="DT84" s="4">
        <v>0</v>
      </c>
      <c r="DU84" s="4">
        <v>0</v>
      </c>
      <c r="DV84" s="4">
        <v>0</v>
      </c>
      <c r="DW84" s="4">
        <v>0</v>
      </c>
      <c r="DX84" s="4">
        <v>0</v>
      </c>
      <c r="DY84" s="4">
        <v>0</v>
      </c>
      <c r="DZ84" s="4">
        <v>0</v>
      </c>
      <c r="EA84" s="4">
        <v>0</v>
      </c>
      <c r="EB84" s="4">
        <v>2</v>
      </c>
      <c r="EC84" s="4">
        <v>0</v>
      </c>
      <c r="ED84" s="4">
        <v>0</v>
      </c>
      <c r="EE84" s="4">
        <v>0</v>
      </c>
      <c r="EF84" s="4">
        <v>0</v>
      </c>
      <c r="EG84" s="4">
        <v>2</v>
      </c>
      <c r="EH84" s="4">
        <v>0</v>
      </c>
      <c r="EI84" s="4">
        <v>0</v>
      </c>
      <c r="EJ84" s="4">
        <v>1</v>
      </c>
      <c r="EK84" s="4">
        <v>0</v>
      </c>
      <c r="EL84" s="4">
        <v>0</v>
      </c>
      <c r="EM84" s="4">
        <v>1</v>
      </c>
      <c r="EN84" s="4">
        <v>0</v>
      </c>
      <c r="EO84" s="4">
        <v>0</v>
      </c>
      <c r="EP84" s="4">
        <v>0</v>
      </c>
      <c r="EQ84" s="4">
        <v>0</v>
      </c>
      <c r="ER84" s="4">
        <v>1</v>
      </c>
      <c r="ES84" s="4">
        <v>0</v>
      </c>
      <c r="ET84" s="4">
        <v>0</v>
      </c>
      <c r="EU84" s="4">
        <v>0</v>
      </c>
      <c r="EV84" s="4">
        <v>0</v>
      </c>
      <c r="EW84" s="4">
        <v>0</v>
      </c>
      <c r="EX84" s="4">
        <v>0</v>
      </c>
      <c r="EY84" s="4">
        <v>0</v>
      </c>
      <c r="EZ84" s="4">
        <v>0</v>
      </c>
      <c r="FA84" s="4">
        <v>0</v>
      </c>
      <c r="FB84" s="4">
        <v>0</v>
      </c>
      <c r="FC84" s="4">
        <v>1</v>
      </c>
      <c r="FD84" s="4">
        <v>0</v>
      </c>
      <c r="FE84" s="4">
        <v>1</v>
      </c>
      <c r="FF84" s="4">
        <v>0</v>
      </c>
      <c r="FG84" s="4">
        <v>1</v>
      </c>
      <c r="FH84" s="4">
        <v>0</v>
      </c>
      <c r="FI84" s="4">
        <v>0</v>
      </c>
      <c r="FJ84" s="4">
        <v>1</v>
      </c>
      <c r="FK84" s="4">
        <v>1</v>
      </c>
      <c r="FL84" s="4">
        <v>0</v>
      </c>
      <c r="FM84" s="4">
        <v>3</v>
      </c>
      <c r="FN84" s="4">
        <v>0</v>
      </c>
      <c r="FO84" s="4">
        <v>0</v>
      </c>
      <c r="FP84" s="4">
        <v>0</v>
      </c>
      <c r="FQ84" s="4">
        <v>0</v>
      </c>
      <c r="FR84" s="4">
        <v>1</v>
      </c>
      <c r="FS84" s="4">
        <v>3</v>
      </c>
      <c r="FT84" s="4">
        <v>1</v>
      </c>
      <c r="FU84" s="4">
        <v>0</v>
      </c>
      <c r="FV84" s="4">
        <v>0</v>
      </c>
      <c r="FW84" s="4">
        <v>0</v>
      </c>
      <c r="FX84" s="4">
        <v>1</v>
      </c>
      <c r="FY84" s="4">
        <v>1</v>
      </c>
      <c r="FZ84" s="4">
        <v>0</v>
      </c>
      <c r="GA84" s="4">
        <v>1</v>
      </c>
      <c r="GB84" s="4">
        <v>0</v>
      </c>
      <c r="GC84" s="4">
        <v>1</v>
      </c>
      <c r="GD84" s="4">
        <v>1</v>
      </c>
      <c r="GE84" s="4">
        <v>0</v>
      </c>
      <c r="GF84" s="4">
        <v>0</v>
      </c>
      <c r="GG84" s="4">
        <v>0</v>
      </c>
      <c r="GH84" s="4">
        <v>0</v>
      </c>
      <c r="GI84" s="4">
        <v>0</v>
      </c>
      <c r="GJ84" s="4">
        <v>0</v>
      </c>
      <c r="GK84" s="4">
        <v>0</v>
      </c>
      <c r="GL84" s="4">
        <v>0</v>
      </c>
      <c r="GM84" s="4">
        <v>0</v>
      </c>
      <c r="GN84" s="4">
        <v>1</v>
      </c>
      <c r="GO84" s="4">
        <v>0</v>
      </c>
      <c r="GP84" s="4">
        <v>0</v>
      </c>
      <c r="GQ84" s="4">
        <v>0</v>
      </c>
      <c r="GR84" s="4">
        <v>0</v>
      </c>
      <c r="GS84" s="4">
        <v>1</v>
      </c>
      <c r="GT84" s="4">
        <v>1</v>
      </c>
      <c r="GU84" s="4">
        <v>0</v>
      </c>
      <c r="GV84" s="4">
        <v>0</v>
      </c>
      <c r="GW84" s="4">
        <v>0</v>
      </c>
      <c r="GX84" s="4">
        <v>0</v>
      </c>
      <c r="GY84" s="4">
        <v>3</v>
      </c>
      <c r="GZ84" s="4">
        <v>3</v>
      </c>
      <c r="HA84" s="4">
        <v>1</v>
      </c>
      <c r="HB84" s="4">
        <v>1</v>
      </c>
      <c r="HC84" s="4">
        <v>0</v>
      </c>
      <c r="HD84" s="4">
        <v>1</v>
      </c>
      <c r="HE84" s="4">
        <v>2</v>
      </c>
      <c r="HF84" s="4">
        <v>0</v>
      </c>
      <c r="HG84" s="4">
        <v>1</v>
      </c>
      <c r="HH84" s="4">
        <v>4</v>
      </c>
      <c r="HI84" s="4">
        <v>1</v>
      </c>
      <c r="HJ84" s="4">
        <v>1</v>
      </c>
      <c r="HK84" s="4">
        <v>1</v>
      </c>
      <c r="HL84" s="4">
        <v>1</v>
      </c>
      <c r="HM84" s="4">
        <v>4</v>
      </c>
      <c r="HN84" s="4">
        <v>0</v>
      </c>
      <c r="HO84" s="4">
        <v>0</v>
      </c>
      <c r="HP84" s="4">
        <v>0</v>
      </c>
      <c r="HQ84" s="4">
        <v>1</v>
      </c>
      <c r="HR84" s="4">
        <v>1</v>
      </c>
      <c r="HS84" s="4">
        <v>0</v>
      </c>
      <c r="HT84" s="4">
        <v>4</v>
      </c>
      <c r="HU84" s="4">
        <v>2</v>
      </c>
      <c r="HV84" s="4">
        <v>0</v>
      </c>
      <c r="HW84" s="4">
        <v>1</v>
      </c>
      <c r="HX84" s="4">
        <v>0</v>
      </c>
      <c r="HY84" s="4">
        <v>0</v>
      </c>
      <c r="HZ84" s="4">
        <v>0</v>
      </c>
      <c r="IA84" s="4">
        <v>0</v>
      </c>
      <c r="IB84" s="4">
        <v>0</v>
      </c>
      <c r="IC84" s="4">
        <v>2</v>
      </c>
      <c r="ID84" s="4">
        <v>2</v>
      </c>
      <c r="IE84" s="4">
        <v>2</v>
      </c>
      <c r="IF84" s="4">
        <v>0</v>
      </c>
      <c r="IG84" s="4">
        <v>1</v>
      </c>
      <c r="IH84" s="4">
        <v>3</v>
      </c>
      <c r="II84" s="4">
        <v>0</v>
      </c>
      <c r="IJ84" s="4">
        <v>2</v>
      </c>
      <c r="IK84" s="4">
        <v>0</v>
      </c>
      <c r="IL84" s="4">
        <v>2</v>
      </c>
      <c r="IM84" s="4">
        <v>1</v>
      </c>
      <c r="IN84" s="4">
        <v>0</v>
      </c>
      <c r="IO84" s="4">
        <v>1</v>
      </c>
      <c r="IP84" s="4">
        <v>0</v>
      </c>
      <c r="IQ84" s="4">
        <v>0</v>
      </c>
      <c r="IR84" s="4">
        <v>0</v>
      </c>
      <c r="IS84" s="4">
        <v>0</v>
      </c>
      <c r="IT84" s="4">
        <v>0</v>
      </c>
      <c r="IU84" s="4">
        <v>0</v>
      </c>
      <c r="IV84" s="4">
        <v>0</v>
      </c>
      <c r="IW84" s="4">
        <v>0</v>
      </c>
      <c r="IX84" s="4">
        <v>0</v>
      </c>
      <c r="IY84" s="4">
        <v>0</v>
      </c>
      <c r="IZ84" s="4">
        <v>0</v>
      </c>
      <c r="JA84" s="4">
        <v>0</v>
      </c>
      <c r="JB84" s="4">
        <v>0</v>
      </c>
      <c r="JC84" s="4">
        <v>0</v>
      </c>
      <c r="JD84" s="4">
        <v>0</v>
      </c>
      <c r="JE84" s="4">
        <v>0</v>
      </c>
      <c r="JF84" s="4">
        <v>0</v>
      </c>
      <c r="JG84" s="4">
        <v>0</v>
      </c>
      <c r="JH84" s="4">
        <v>0</v>
      </c>
      <c r="JI84" s="4">
        <v>0</v>
      </c>
      <c r="JJ84" s="4">
        <v>0</v>
      </c>
      <c r="JK84" s="4">
        <v>0</v>
      </c>
      <c r="JL84" s="4">
        <v>0</v>
      </c>
      <c r="JM84" s="4">
        <v>0</v>
      </c>
      <c r="JN84" s="4">
        <v>0</v>
      </c>
      <c r="JO84" s="4">
        <v>0</v>
      </c>
      <c r="JP84" s="4">
        <v>0</v>
      </c>
      <c r="JQ84" s="4">
        <v>0</v>
      </c>
      <c r="JR84" s="4">
        <v>0</v>
      </c>
      <c r="JS84" s="4">
        <v>0</v>
      </c>
      <c r="JT84" s="4">
        <v>1</v>
      </c>
      <c r="JU84" s="4">
        <v>0</v>
      </c>
      <c r="JV84" s="4">
        <v>0</v>
      </c>
      <c r="JW84" s="4">
        <v>0</v>
      </c>
      <c r="JX84" s="4">
        <v>0</v>
      </c>
      <c r="JY84" s="4">
        <v>0</v>
      </c>
      <c r="JZ84" s="4">
        <v>0</v>
      </c>
      <c r="KA84" s="4">
        <v>0</v>
      </c>
      <c r="KB84" s="4">
        <v>0</v>
      </c>
      <c r="KC84" s="4">
        <v>0</v>
      </c>
      <c r="KD84" s="4">
        <v>0</v>
      </c>
      <c r="KE84" s="4">
        <v>0</v>
      </c>
      <c r="KF84" s="4">
        <v>0</v>
      </c>
      <c r="KG84" s="4">
        <v>0</v>
      </c>
      <c r="KH84" s="4">
        <v>0</v>
      </c>
      <c r="KI84" s="4">
        <v>0</v>
      </c>
      <c r="KJ84" s="4">
        <v>0</v>
      </c>
      <c r="KK84" s="4">
        <v>0</v>
      </c>
      <c r="KL84" s="4">
        <v>0</v>
      </c>
      <c r="KM84" s="4">
        <v>0</v>
      </c>
      <c r="KN84" s="4">
        <v>0</v>
      </c>
      <c r="KO84" s="4">
        <v>0</v>
      </c>
      <c r="KP84" s="4">
        <v>0</v>
      </c>
      <c r="KQ84" s="4">
        <v>0</v>
      </c>
      <c r="KR84" s="4">
        <v>0</v>
      </c>
      <c r="KS84" s="4">
        <v>0</v>
      </c>
      <c r="KT84" s="4">
        <v>0</v>
      </c>
      <c r="KU84" s="4">
        <v>0</v>
      </c>
      <c r="KV84" s="4">
        <v>0</v>
      </c>
      <c r="KW84" s="4">
        <v>0</v>
      </c>
      <c r="KX84" s="4">
        <v>0</v>
      </c>
      <c r="KY84" s="4">
        <v>0</v>
      </c>
      <c r="KZ84" s="4">
        <v>0</v>
      </c>
      <c r="LA84" s="4">
        <v>1</v>
      </c>
      <c r="LB84" s="4">
        <v>0</v>
      </c>
      <c r="LC84" s="4">
        <v>0</v>
      </c>
      <c r="LD84" s="4">
        <v>0</v>
      </c>
      <c r="LE84" s="4">
        <v>0</v>
      </c>
      <c r="LF84" s="4">
        <v>0</v>
      </c>
      <c r="LG84" s="4">
        <v>0</v>
      </c>
      <c r="LH84" s="4">
        <v>0</v>
      </c>
      <c r="LI84" s="4">
        <v>0</v>
      </c>
      <c r="LJ84" s="4">
        <v>0</v>
      </c>
      <c r="LK84" s="4">
        <v>0</v>
      </c>
      <c r="LL84" s="4">
        <v>0</v>
      </c>
      <c r="LM84" s="4">
        <v>0</v>
      </c>
      <c r="LN84" s="4">
        <v>0</v>
      </c>
      <c r="LO84" s="4">
        <v>0</v>
      </c>
      <c r="LP84" s="4">
        <v>0</v>
      </c>
      <c r="LQ84" s="4">
        <v>0</v>
      </c>
      <c r="LR84" s="4">
        <v>0</v>
      </c>
      <c r="LS84" s="4">
        <v>0</v>
      </c>
      <c r="LT84" s="4">
        <v>0</v>
      </c>
      <c r="LU84" s="4">
        <v>0</v>
      </c>
      <c r="LV84" s="4">
        <v>0</v>
      </c>
      <c r="LW84" s="1">
        <f t="shared" si="38"/>
        <v>0.36888888888888888</v>
      </c>
      <c r="LX84" s="1">
        <f t="shared" si="39"/>
        <v>3.5434095894652765E-3</v>
      </c>
      <c r="LY84" s="1">
        <f t="shared" si="40"/>
        <v>1.8444444444444444E-2</v>
      </c>
      <c r="LZ84" s="4">
        <v>0</v>
      </c>
      <c r="MA84" s="4">
        <v>0</v>
      </c>
      <c r="MB84" s="4">
        <v>0</v>
      </c>
      <c r="MC84" s="4">
        <v>0</v>
      </c>
      <c r="MD84" s="4">
        <v>0</v>
      </c>
      <c r="ME84" s="4">
        <v>0</v>
      </c>
      <c r="MF84" s="4">
        <v>0</v>
      </c>
      <c r="MG84" s="4">
        <v>0</v>
      </c>
      <c r="MH84" s="4">
        <v>0</v>
      </c>
      <c r="MI84" s="4">
        <v>0</v>
      </c>
      <c r="MJ84" s="4">
        <v>0</v>
      </c>
      <c r="MK84" s="4">
        <v>0</v>
      </c>
      <c r="ML84" s="4">
        <v>0</v>
      </c>
      <c r="MM84" s="4">
        <v>0</v>
      </c>
      <c r="MN84" s="4">
        <v>1</v>
      </c>
      <c r="MO84" s="4">
        <v>0</v>
      </c>
      <c r="MP84" s="4">
        <v>1</v>
      </c>
      <c r="MQ84" s="4">
        <v>0</v>
      </c>
      <c r="MR84" s="4">
        <v>0</v>
      </c>
      <c r="MS84" s="4">
        <v>0</v>
      </c>
      <c r="MT84" s="4">
        <v>0</v>
      </c>
      <c r="MU84" s="4">
        <v>1</v>
      </c>
      <c r="MV84" s="4">
        <v>0</v>
      </c>
      <c r="MW84" s="4">
        <v>0</v>
      </c>
      <c r="MX84" s="4">
        <v>1</v>
      </c>
      <c r="MY84" s="4">
        <v>1</v>
      </c>
      <c r="MZ84" s="4">
        <v>0</v>
      </c>
      <c r="NA84" s="4">
        <v>2</v>
      </c>
      <c r="NB84" s="4">
        <v>0</v>
      </c>
      <c r="NC84" s="4">
        <v>0</v>
      </c>
      <c r="ND84" s="4">
        <v>0</v>
      </c>
      <c r="NE84" s="4">
        <v>1</v>
      </c>
      <c r="NF84" s="4">
        <v>0</v>
      </c>
      <c r="NG84" s="4">
        <v>0</v>
      </c>
      <c r="NH84" s="4">
        <v>2</v>
      </c>
      <c r="NI84" s="4">
        <v>0</v>
      </c>
      <c r="NJ84" s="4">
        <v>1</v>
      </c>
      <c r="NK84" s="4">
        <v>1</v>
      </c>
      <c r="NL84" s="4">
        <v>0</v>
      </c>
      <c r="NM84" s="4">
        <v>0</v>
      </c>
      <c r="NN84" s="4">
        <v>0</v>
      </c>
      <c r="NO84" s="4">
        <v>0</v>
      </c>
      <c r="NP84" s="4">
        <v>0</v>
      </c>
      <c r="NQ84" s="4">
        <v>0</v>
      </c>
      <c r="NR84" s="4">
        <v>0</v>
      </c>
      <c r="NS84" s="4">
        <v>0</v>
      </c>
      <c r="NT84" s="4">
        <v>1</v>
      </c>
      <c r="NU84" s="4">
        <v>0</v>
      </c>
      <c r="NV84" s="4">
        <v>0</v>
      </c>
      <c r="NW84" s="4">
        <v>0</v>
      </c>
      <c r="NX84" s="4">
        <v>1</v>
      </c>
      <c r="NY84" s="4">
        <v>1</v>
      </c>
      <c r="NZ84" s="4">
        <v>0</v>
      </c>
      <c r="OA84" s="4">
        <v>0</v>
      </c>
      <c r="OB84" s="4">
        <v>0</v>
      </c>
      <c r="OC84" s="4">
        <v>0</v>
      </c>
      <c r="OD84" s="4">
        <v>0</v>
      </c>
      <c r="OE84" s="4">
        <v>1</v>
      </c>
      <c r="OF84" s="4">
        <v>0</v>
      </c>
      <c r="OG84" s="4">
        <v>0</v>
      </c>
      <c r="OH84" s="4">
        <v>1</v>
      </c>
      <c r="OI84" s="4">
        <v>0</v>
      </c>
      <c r="OJ84" s="4">
        <v>0</v>
      </c>
      <c r="OK84" s="4">
        <v>0</v>
      </c>
      <c r="OL84" s="4">
        <v>1</v>
      </c>
      <c r="OM84" s="4">
        <v>1</v>
      </c>
      <c r="ON84" s="4">
        <v>0</v>
      </c>
      <c r="OO84" s="4">
        <v>0</v>
      </c>
      <c r="OP84" s="4">
        <v>0</v>
      </c>
      <c r="OQ84" s="4">
        <v>0</v>
      </c>
      <c r="OR84" s="4">
        <v>0</v>
      </c>
      <c r="OS84" s="4">
        <v>0</v>
      </c>
      <c r="OT84" s="4">
        <v>0</v>
      </c>
      <c r="OU84" s="4">
        <v>2</v>
      </c>
      <c r="OV84" s="4">
        <v>0</v>
      </c>
      <c r="OW84" s="4">
        <v>2</v>
      </c>
      <c r="OX84" s="4">
        <v>0</v>
      </c>
      <c r="OY84" s="4">
        <v>0</v>
      </c>
      <c r="OZ84" s="4">
        <v>2</v>
      </c>
      <c r="PA84" s="4">
        <v>0</v>
      </c>
      <c r="PB84" s="4">
        <v>1</v>
      </c>
      <c r="PC84" s="4">
        <v>0</v>
      </c>
      <c r="PD84" s="4">
        <v>2</v>
      </c>
      <c r="PE84" s="4">
        <v>2</v>
      </c>
      <c r="PF84" s="4">
        <v>0</v>
      </c>
      <c r="PG84" s="4">
        <v>0</v>
      </c>
      <c r="PH84" s="4">
        <v>0</v>
      </c>
      <c r="PI84" s="4">
        <v>0</v>
      </c>
      <c r="PJ84" s="4">
        <v>0</v>
      </c>
      <c r="PK84" s="4">
        <v>1</v>
      </c>
      <c r="PL84" s="4">
        <v>0</v>
      </c>
      <c r="PM84" s="4">
        <v>1</v>
      </c>
      <c r="PN84" s="4">
        <v>0</v>
      </c>
      <c r="PO84" s="4">
        <v>0</v>
      </c>
      <c r="PP84" s="4">
        <v>0</v>
      </c>
      <c r="PQ84" s="4">
        <v>0</v>
      </c>
      <c r="PR84" s="4">
        <v>0</v>
      </c>
      <c r="PS84" s="4">
        <v>3</v>
      </c>
      <c r="PT84" s="4">
        <v>0</v>
      </c>
      <c r="PU84" s="4">
        <v>0</v>
      </c>
      <c r="PV84" s="4">
        <v>2</v>
      </c>
      <c r="PW84" s="4">
        <v>0</v>
      </c>
      <c r="PX84" s="4">
        <v>0</v>
      </c>
      <c r="PY84" s="4">
        <v>1</v>
      </c>
      <c r="PZ84" s="4">
        <v>0</v>
      </c>
      <c r="QA84" s="4">
        <v>0</v>
      </c>
      <c r="QB84" s="4">
        <v>1</v>
      </c>
      <c r="QC84" s="4">
        <v>0</v>
      </c>
      <c r="QD84" s="4">
        <v>1</v>
      </c>
      <c r="QE84" s="4">
        <v>1</v>
      </c>
      <c r="QF84" s="4">
        <v>0</v>
      </c>
      <c r="QG84" s="4">
        <v>1</v>
      </c>
      <c r="QH84" s="4">
        <v>0</v>
      </c>
      <c r="QI84" s="4">
        <v>0</v>
      </c>
      <c r="QJ84" s="4">
        <v>0</v>
      </c>
      <c r="QK84" s="4">
        <v>0</v>
      </c>
      <c r="QL84" s="4">
        <v>0</v>
      </c>
      <c r="QM84" s="4">
        <v>0</v>
      </c>
      <c r="QN84" s="4">
        <v>0</v>
      </c>
      <c r="QO84" s="4">
        <v>0</v>
      </c>
      <c r="QP84" s="4">
        <v>0</v>
      </c>
      <c r="QQ84" s="4">
        <v>0</v>
      </c>
      <c r="QR84" s="4">
        <v>0</v>
      </c>
      <c r="QS84" s="4">
        <v>0</v>
      </c>
      <c r="QT84" s="4">
        <v>0</v>
      </c>
      <c r="QU84" s="4">
        <v>0</v>
      </c>
      <c r="QV84" s="4">
        <v>0</v>
      </c>
      <c r="QW84" s="4">
        <v>0</v>
      </c>
      <c r="QX84" s="4">
        <v>0</v>
      </c>
      <c r="QY84" s="4">
        <v>0</v>
      </c>
      <c r="QZ84" s="4">
        <v>0</v>
      </c>
      <c r="RA84" s="4">
        <v>0</v>
      </c>
      <c r="RB84" s="1">
        <f t="shared" si="41"/>
        <v>0.31818181818181818</v>
      </c>
      <c r="RC84" s="1">
        <f t="shared" si="42"/>
        <v>4.7100083382679023E-3</v>
      </c>
      <c r="RD84" s="1">
        <f t="shared" si="43"/>
        <v>1.5909090909090907E-2</v>
      </c>
      <c r="RE84" s="4">
        <v>0</v>
      </c>
      <c r="RF84" s="4">
        <v>0</v>
      </c>
      <c r="RG84" s="4">
        <v>0</v>
      </c>
      <c r="RH84" s="4">
        <v>0</v>
      </c>
      <c r="RI84" s="4">
        <v>1</v>
      </c>
      <c r="RJ84" s="4">
        <v>0</v>
      </c>
      <c r="RK84" s="4">
        <v>0</v>
      </c>
      <c r="RL84" s="4">
        <v>0</v>
      </c>
      <c r="RM84" s="4">
        <v>0</v>
      </c>
      <c r="RN84" s="4">
        <v>0</v>
      </c>
      <c r="RO84" s="4">
        <v>0</v>
      </c>
      <c r="RP84" s="4">
        <v>0</v>
      </c>
      <c r="RQ84" s="4">
        <v>0</v>
      </c>
      <c r="RR84" s="4">
        <v>1</v>
      </c>
      <c r="RS84" s="4">
        <v>0</v>
      </c>
      <c r="RT84" s="4">
        <v>0</v>
      </c>
      <c r="RU84" s="4">
        <v>0</v>
      </c>
      <c r="RV84" s="4">
        <v>0</v>
      </c>
      <c r="RW84" s="4">
        <v>2</v>
      </c>
      <c r="RX84" s="4">
        <v>0</v>
      </c>
      <c r="RY84" s="1">
        <f t="shared" si="44"/>
        <v>0.2</v>
      </c>
      <c r="RZ84" s="1">
        <f t="shared" si="45"/>
        <v>2.6157418189029846E-2</v>
      </c>
      <c r="SA84" s="1">
        <f t="shared" si="46"/>
        <v>0.01</v>
      </c>
      <c r="SB84" s="4">
        <v>2</v>
      </c>
      <c r="SC84" s="4">
        <v>3</v>
      </c>
      <c r="SD84" s="4">
        <v>3</v>
      </c>
      <c r="SE84" s="4">
        <v>0</v>
      </c>
      <c r="SF84" s="4">
        <v>0</v>
      </c>
      <c r="SG84" s="4">
        <v>9</v>
      </c>
      <c r="SH84" s="4">
        <v>0</v>
      </c>
      <c r="SI84" s="4">
        <v>4</v>
      </c>
      <c r="SJ84" s="4">
        <v>0</v>
      </c>
      <c r="SK84" s="4">
        <v>3</v>
      </c>
      <c r="SL84" s="4">
        <v>0</v>
      </c>
      <c r="SM84" s="4">
        <v>0</v>
      </c>
      <c r="SN84" s="4">
        <v>0</v>
      </c>
      <c r="SO84" s="4">
        <v>1</v>
      </c>
      <c r="SP84" s="4">
        <v>0</v>
      </c>
      <c r="SQ84" s="4">
        <v>1</v>
      </c>
      <c r="SR84" s="4">
        <v>0</v>
      </c>
      <c r="SS84" s="4">
        <v>0</v>
      </c>
      <c r="ST84" s="4">
        <v>0</v>
      </c>
      <c r="SU84" s="4">
        <v>1</v>
      </c>
      <c r="SV84" s="4">
        <v>0</v>
      </c>
      <c r="SW84" s="4">
        <v>0</v>
      </c>
      <c r="SX84" s="4">
        <v>0</v>
      </c>
      <c r="SY84" s="4">
        <v>0</v>
      </c>
      <c r="SZ84" s="4">
        <v>0</v>
      </c>
      <c r="TA84" s="4">
        <v>1</v>
      </c>
      <c r="TB84" s="4">
        <v>0</v>
      </c>
      <c r="TC84" s="4">
        <v>13</v>
      </c>
      <c r="TD84" s="4">
        <v>9</v>
      </c>
      <c r="TE84" s="4">
        <v>15</v>
      </c>
      <c r="TF84" s="4">
        <v>2</v>
      </c>
      <c r="TG84" s="4">
        <v>4</v>
      </c>
      <c r="TH84" s="4">
        <v>0</v>
      </c>
      <c r="TI84" s="4">
        <v>2</v>
      </c>
      <c r="TJ84" s="4">
        <v>1</v>
      </c>
      <c r="TK84" s="4">
        <v>1</v>
      </c>
      <c r="TL84" s="4">
        <v>1</v>
      </c>
      <c r="TM84" s="4">
        <v>0</v>
      </c>
      <c r="TN84" s="4">
        <v>1</v>
      </c>
      <c r="TO84" s="4">
        <v>1</v>
      </c>
      <c r="TP84" s="4">
        <v>0</v>
      </c>
      <c r="TQ84" s="4">
        <v>1</v>
      </c>
      <c r="TR84" s="4">
        <v>0</v>
      </c>
      <c r="TS84" s="4">
        <v>3</v>
      </c>
      <c r="TT84" s="4">
        <v>1</v>
      </c>
      <c r="TU84" s="4">
        <v>2</v>
      </c>
      <c r="TV84" s="4">
        <v>1</v>
      </c>
      <c r="TW84" s="4">
        <v>2</v>
      </c>
      <c r="TX84" s="4">
        <v>2</v>
      </c>
      <c r="TY84" s="4">
        <v>3</v>
      </c>
      <c r="TZ84" s="4">
        <v>0</v>
      </c>
      <c r="UA84" s="4">
        <v>0</v>
      </c>
      <c r="UB84" s="4">
        <v>2</v>
      </c>
      <c r="UC84" s="4">
        <v>0</v>
      </c>
      <c r="UD84" s="4">
        <v>1</v>
      </c>
      <c r="UE84" s="4">
        <v>0</v>
      </c>
      <c r="UF84" s="4">
        <v>1</v>
      </c>
      <c r="UG84" s="4">
        <v>4</v>
      </c>
      <c r="UH84" s="4">
        <v>1</v>
      </c>
      <c r="UI84" s="4">
        <v>0</v>
      </c>
      <c r="UJ84" s="4">
        <v>2</v>
      </c>
      <c r="UK84" s="4">
        <v>3</v>
      </c>
      <c r="UL84" s="4">
        <v>0</v>
      </c>
      <c r="UM84" s="4">
        <v>0</v>
      </c>
      <c r="UN84" s="4">
        <v>0</v>
      </c>
      <c r="UO84" s="4">
        <v>0</v>
      </c>
      <c r="UP84" s="4">
        <v>1</v>
      </c>
      <c r="UQ84" s="4">
        <v>0</v>
      </c>
      <c r="UR84" s="4">
        <v>0</v>
      </c>
      <c r="US84" s="4">
        <v>3</v>
      </c>
      <c r="UT84" s="4">
        <v>0</v>
      </c>
      <c r="UU84" s="4">
        <v>0</v>
      </c>
      <c r="UV84" s="4">
        <v>1</v>
      </c>
      <c r="UW84" s="4">
        <v>1</v>
      </c>
      <c r="UX84" s="4">
        <v>1</v>
      </c>
      <c r="UY84" s="4">
        <v>10</v>
      </c>
      <c r="UZ84" s="4">
        <v>2</v>
      </c>
      <c r="VA84" s="4">
        <v>1</v>
      </c>
      <c r="VB84" s="4">
        <v>1</v>
      </c>
      <c r="VC84" s="4">
        <v>2</v>
      </c>
      <c r="VD84" s="4">
        <v>1</v>
      </c>
      <c r="VE84" s="4">
        <v>1</v>
      </c>
      <c r="VF84" s="4">
        <v>1</v>
      </c>
      <c r="VG84" s="4">
        <v>0</v>
      </c>
      <c r="VH84" s="4">
        <v>0</v>
      </c>
      <c r="VI84" s="4">
        <v>1</v>
      </c>
      <c r="VJ84" s="4">
        <v>7</v>
      </c>
      <c r="VK84" s="4">
        <v>0</v>
      </c>
      <c r="VL84" s="4">
        <v>0</v>
      </c>
      <c r="VM84" s="4">
        <v>2</v>
      </c>
      <c r="VN84" s="4">
        <v>1</v>
      </c>
      <c r="VO84" s="4">
        <v>0</v>
      </c>
      <c r="VP84" s="4">
        <v>0</v>
      </c>
      <c r="VQ84" s="4">
        <v>2</v>
      </c>
      <c r="VR84" s="4">
        <v>1</v>
      </c>
      <c r="VS84" s="4">
        <v>0</v>
      </c>
      <c r="VT84" s="4">
        <v>0</v>
      </c>
      <c r="VU84" s="4">
        <v>1</v>
      </c>
      <c r="VV84" s="4">
        <v>1</v>
      </c>
      <c r="VW84" s="4">
        <v>0</v>
      </c>
      <c r="VX84" s="4">
        <v>0</v>
      </c>
      <c r="VY84" s="4">
        <v>0</v>
      </c>
      <c r="VZ84" s="4">
        <v>1</v>
      </c>
      <c r="WA84" s="4">
        <v>1</v>
      </c>
      <c r="WB84" s="4">
        <v>1</v>
      </c>
      <c r="WC84" s="4">
        <v>0</v>
      </c>
      <c r="WD84" s="4">
        <v>0</v>
      </c>
      <c r="WE84" s="4">
        <v>1</v>
      </c>
      <c r="WF84" s="4">
        <v>2</v>
      </c>
      <c r="WG84" s="4">
        <v>0</v>
      </c>
      <c r="WH84" s="4">
        <v>3</v>
      </c>
      <c r="WI84" s="4">
        <v>1</v>
      </c>
      <c r="WJ84" s="4">
        <v>1</v>
      </c>
      <c r="WK84" s="4">
        <v>1</v>
      </c>
      <c r="WL84" s="4">
        <v>3</v>
      </c>
      <c r="WM84" s="4">
        <v>9</v>
      </c>
      <c r="WN84" s="4">
        <v>2</v>
      </c>
      <c r="WO84" s="4">
        <v>1</v>
      </c>
      <c r="WP84" s="4">
        <v>0</v>
      </c>
      <c r="WQ84" s="4">
        <v>1</v>
      </c>
      <c r="WR84" s="4">
        <v>2</v>
      </c>
      <c r="WS84" s="4">
        <v>2</v>
      </c>
      <c r="WT84" s="4">
        <v>2</v>
      </c>
      <c r="WU84" s="4">
        <v>1</v>
      </c>
      <c r="WV84" s="4">
        <v>2</v>
      </c>
      <c r="WW84" s="4">
        <v>0</v>
      </c>
      <c r="WX84" s="4">
        <v>1</v>
      </c>
      <c r="WY84" s="4">
        <v>0</v>
      </c>
      <c r="WZ84" s="4">
        <v>1</v>
      </c>
      <c r="XA84" s="4">
        <v>0</v>
      </c>
      <c r="XB84" s="1">
        <f t="shared" si="47"/>
        <v>1.4461538461538461</v>
      </c>
      <c r="XC84" s="1">
        <f t="shared" si="48"/>
        <v>1.8623360022240701E-2</v>
      </c>
      <c r="XD84" s="1">
        <f t="shared" si="49"/>
        <v>7.2307692307692309E-2</v>
      </c>
      <c r="XE84" s="4">
        <v>393</v>
      </c>
    </row>
    <row r="85" spans="1:629">
      <c r="A85" s="3" t="s">
        <v>697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1">
        <f t="shared" si="25"/>
        <v>0</v>
      </c>
      <c r="BG85" s="1">
        <f t="shared" si="26"/>
        <v>0</v>
      </c>
      <c r="BH85" s="1">
        <f t="shared" si="27"/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1">
        <f t="shared" si="28"/>
        <v>0</v>
      </c>
      <c r="BU85" s="1">
        <f t="shared" si="29"/>
        <v>0</v>
      </c>
      <c r="BV85" s="1">
        <f t="shared" si="30"/>
        <v>0</v>
      </c>
      <c r="BW85" s="4">
        <v>0</v>
      </c>
      <c r="BX85" s="4">
        <v>0</v>
      </c>
      <c r="BY85" s="4">
        <v>0</v>
      </c>
      <c r="BZ85" s="4">
        <v>0</v>
      </c>
      <c r="CA85" s="1">
        <f t="shared" si="31"/>
        <v>0</v>
      </c>
      <c r="CB85" s="1">
        <f t="shared" si="32"/>
        <v>0</v>
      </c>
      <c r="CC85" s="1">
        <f t="shared" si="33"/>
        <v>0</v>
      </c>
      <c r="CD85" s="4">
        <v>0</v>
      </c>
      <c r="CE85" s="4">
        <v>0</v>
      </c>
      <c r="CF85" s="4">
        <v>0</v>
      </c>
      <c r="CG85" s="4">
        <v>0</v>
      </c>
      <c r="CH85" s="4">
        <v>0</v>
      </c>
      <c r="CI85" s="4">
        <v>0</v>
      </c>
      <c r="CJ85" s="4">
        <v>0</v>
      </c>
      <c r="CK85" s="4">
        <v>0</v>
      </c>
      <c r="CL85" s="4">
        <v>0</v>
      </c>
      <c r="CM85" s="4">
        <v>0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0</v>
      </c>
      <c r="CV85" s="4">
        <v>0</v>
      </c>
      <c r="CW85" s="4">
        <v>0</v>
      </c>
      <c r="CX85" s="4">
        <v>0</v>
      </c>
      <c r="CY85" s="1">
        <f t="shared" si="34"/>
        <v>0</v>
      </c>
      <c r="CZ85" s="1">
        <f t="shared" si="35"/>
        <v>0</v>
      </c>
      <c r="DA85" s="1">
        <f t="shared" si="36"/>
        <v>0</v>
      </c>
      <c r="DB85" s="4">
        <v>0</v>
      </c>
      <c r="DC85" s="5" t="s">
        <v>614</v>
      </c>
      <c r="DD85" s="5" t="s">
        <v>614</v>
      </c>
      <c r="DE85" s="1">
        <f t="shared" si="37"/>
        <v>0</v>
      </c>
      <c r="DF85" s="4">
        <v>0</v>
      </c>
      <c r="DG85" s="4">
        <v>0</v>
      </c>
      <c r="DH85" s="4">
        <v>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4">
        <v>0</v>
      </c>
      <c r="DU85" s="4">
        <v>0</v>
      </c>
      <c r="DV85" s="4">
        <v>0</v>
      </c>
      <c r="DW85" s="4">
        <v>0</v>
      </c>
      <c r="DX85" s="4">
        <v>0</v>
      </c>
      <c r="DY85" s="4">
        <v>0</v>
      </c>
      <c r="DZ85" s="4">
        <v>0</v>
      </c>
      <c r="EA85" s="4">
        <v>0</v>
      </c>
      <c r="EB85" s="4">
        <v>0</v>
      </c>
      <c r="EC85" s="4">
        <v>0</v>
      </c>
      <c r="ED85" s="4">
        <v>0</v>
      </c>
      <c r="EE85" s="4">
        <v>0</v>
      </c>
      <c r="EF85" s="4">
        <v>0</v>
      </c>
      <c r="EG85" s="4">
        <v>0</v>
      </c>
      <c r="EH85" s="4">
        <v>0</v>
      </c>
      <c r="EI85" s="4">
        <v>0</v>
      </c>
      <c r="EJ85" s="4">
        <v>0</v>
      </c>
      <c r="EK85" s="4">
        <v>0</v>
      </c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4">
        <v>0</v>
      </c>
      <c r="ES85" s="4">
        <v>0</v>
      </c>
      <c r="ET85" s="4">
        <v>0</v>
      </c>
      <c r="EU85" s="4">
        <v>0</v>
      </c>
      <c r="EV85" s="4">
        <v>0</v>
      </c>
      <c r="EW85" s="4">
        <v>0</v>
      </c>
      <c r="EX85" s="4">
        <v>0</v>
      </c>
      <c r="EY85" s="4">
        <v>0</v>
      </c>
      <c r="EZ85" s="4">
        <v>0</v>
      </c>
      <c r="FA85" s="4">
        <v>0</v>
      </c>
      <c r="FB85" s="4">
        <v>0</v>
      </c>
      <c r="FC85" s="4">
        <v>0</v>
      </c>
      <c r="FD85" s="4">
        <v>0</v>
      </c>
      <c r="FE85" s="4">
        <v>0</v>
      </c>
      <c r="FF85" s="4">
        <v>0</v>
      </c>
      <c r="FG85" s="4">
        <v>0</v>
      </c>
      <c r="FH85" s="4">
        <v>0</v>
      </c>
      <c r="FI85" s="4">
        <v>0</v>
      </c>
      <c r="FJ85" s="4">
        <v>0</v>
      </c>
      <c r="FK85" s="4">
        <v>0</v>
      </c>
      <c r="FL85" s="4">
        <v>0</v>
      </c>
      <c r="FM85" s="4">
        <v>0</v>
      </c>
      <c r="FN85" s="4">
        <v>0</v>
      </c>
      <c r="FO85" s="4">
        <v>0</v>
      </c>
      <c r="FP85" s="4">
        <v>0</v>
      </c>
      <c r="FQ85" s="4">
        <v>0</v>
      </c>
      <c r="FR85" s="4">
        <v>0</v>
      </c>
      <c r="FS85" s="4">
        <v>0</v>
      </c>
      <c r="FT85" s="4">
        <v>0</v>
      </c>
      <c r="FU85" s="4">
        <v>0</v>
      </c>
      <c r="FV85" s="4">
        <v>0</v>
      </c>
      <c r="FW85" s="4">
        <v>0</v>
      </c>
      <c r="FX85" s="4">
        <v>0</v>
      </c>
      <c r="FY85" s="4">
        <v>0</v>
      </c>
      <c r="FZ85" s="4">
        <v>0</v>
      </c>
      <c r="GA85" s="4">
        <v>0</v>
      </c>
      <c r="GB85" s="4">
        <v>0</v>
      </c>
      <c r="GC85" s="4">
        <v>0</v>
      </c>
      <c r="GD85" s="4">
        <v>0</v>
      </c>
      <c r="GE85" s="4">
        <v>0</v>
      </c>
      <c r="GF85" s="4">
        <v>0</v>
      </c>
      <c r="GG85" s="4">
        <v>0</v>
      </c>
      <c r="GH85" s="4">
        <v>0</v>
      </c>
      <c r="GI85" s="4">
        <v>0</v>
      </c>
      <c r="GJ85" s="4">
        <v>0</v>
      </c>
      <c r="GK85" s="4">
        <v>0</v>
      </c>
      <c r="GL85" s="4">
        <v>0</v>
      </c>
      <c r="GM85" s="4">
        <v>0</v>
      </c>
      <c r="GN85" s="4">
        <v>0</v>
      </c>
      <c r="GO85" s="4">
        <v>0</v>
      </c>
      <c r="GP85" s="4">
        <v>0</v>
      </c>
      <c r="GQ85" s="4">
        <v>0</v>
      </c>
      <c r="GR85" s="4">
        <v>0</v>
      </c>
      <c r="GS85" s="4">
        <v>0</v>
      </c>
      <c r="GT85" s="4">
        <v>0</v>
      </c>
      <c r="GU85" s="4">
        <v>0</v>
      </c>
      <c r="GV85" s="4">
        <v>0</v>
      </c>
      <c r="GW85" s="4">
        <v>0</v>
      </c>
      <c r="GX85" s="4">
        <v>0</v>
      </c>
      <c r="GY85" s="4">
        <v>0</v>
      </c>
      <c r="GZ85" s="4">
        <v>0</v>
      </c>
      <c r="HA85" s="4">
        <v>0</v>
      </c>
      <c r="HB85" s="4">
        <v>0</v>
      </c>
      <c r="HC85" s="4">
        <v>0</v>
      </c>
      <c r="HD85" s="4">
        <v>1</v>
      </c>
      <c r="HE85" s="4">
        <v>0</v>
      </c>
      <c r="HF85" s="4">
        <v>0</v>
      </c>
      <c r="HG85" s="4">
        <v>0</v>
      </c>
      <c r="HH85" s="4">
        <v>0</v>
      </c>
      <c r="HI85" s="4">
        <v>0</v>
      </c>
      <c r="HJ85" s="4">
        <v>0</v>
      </c>
      <c r="HK85" s="4">
        <v>0</v>
      </c>
      <c r="HL85" s="4">
        <v>0</v>
      </c>
      <c r="HM85" s="4">
        <v>0</v>
      </c>
      <c r="HN85" s="4">
        <v>0</v>
      </c>
      <c r="HO85" s="4">
        <v>0</v>
      </c>
      <c r="HP85" s="4">
        <v>0</v>
      </c>
      <c r="HQ85" s="4">
        <v>0</v>
      </c>
      <c r="HR85" s="4">
        <v>0</v>
      </c>
      <c r="HS85" s="4">
        <v>0</v>
      </c>
      <c r="HT85" s="4">
        <v>0</v>
      </c>
      <c r="HU85" s="4">
        <v>0</v>
      </c>
      <c r="HV85" s="4">
        <v>0</v>
      </c>
      <c r="HW85" s="4">
        <v>0</v>
      </c>
      <c r="HX85" s="4">
        <v>0</v>
      </c>
      <c r="HY85" s="4">
        <v>0</v>
      </c>
      <c r="HZ85" s="4">
        <v>0</v>
      </c>
      <c r="IA85" s="4">
        <v>0</v>
      </c>
      <c r="IB85" s="4">
        <v>0</v>
      </c>
      <c r="IC85" s="4">
        <v>0</v>
      </c>
      <c r="ID85" s="4">
        <v>0</v>
      </c>
      <c r="IE85" s="4">
        <v>0</v>
      </c>
      <c r="IF85" s="4">
        <v>0</v>
      </c>
      <c r="IG85" s="4">
        <v>0</v>
      </c>
      <c r="IH85" s="4">
        <v>0</v>
      </c>
      <c r="II85" s="4">
        <v>0</v>
      </c>
      <c r="IJ85" s="4">
        <v>0</v>
      </c>
      <c r="IK85" s="4">
        <v>0</v>
      </c>
      <c r="IL85" s="4">
        <v>0</v>
      </c>
      <c r="IM85" s="4">
        <v>0</v>
      </c>
      <c r="IN85" s="4">
        <v>1</v>
      </c>
      <c r="IO85" s="4">
        <v>0</v>
      </c>
      <c r="IP85" s="4">
        <v>0</v>
      </c>
      <c r="IQ85" s="4">
        <v>0</v>
      </c>
      <c r="IR85" s="4">
        <v>0</v>
      </c>
      <c r="IS85" s="4">
        <v>0</v>
      </c>
      <c r="IT85" s="4">
        <v>0</v>
      </c>
      <c r="IU85" s="4">
        <v>0</v>
      </c>
      <c r="IV85" s="4">
        <v>0</v>
      </c>
      <c r="IW85" s="4">
        <v>0</v>
      </c>
      <c r="IX85" s="4">
        <v>0</v>
      </c>
      <c r="IY85" s="4">
        <v>0</v>
      </c>
      <c r="IZ85" s="4">
        <v>0</v>
      </c>
      <c r="JA85" s="4">
        <v>0</v>
      </c>
      <c r="JB85" s="4">
        <v>0</v>
      </c>
      <c r="JC85" s="4">
        <v>0</v>
      </c>
      <c r="JD85" s="4">
        <v>0</v>
      </c>
      <c r="JE85" s="4">
        <v>0</v>
      </c>
      <c r="JF85" s="4">
        <v>0</v>
      </c>
      <c r="JG85" s="4">
        <v>0</v>
      </c>
      <c r="JH85" s="4">
        <v>0</v>
      </c>
      <c r="JI85" s="4">
        <v>0</v>
      </c>
      <c r="JJ85" s="4">
        <v>0</v>
      </c>
      <c r="JK85" s="4">
        <v>0</v>
      </c>
      <c r="JL85" s="4">
        <v>0</v>
      </c>
      <c r="JM85" s="4">
        <v>0</v>
      </c>
      <c r="JN85" s="4">
        <v>0</v>
      </c>
      <c r="JO85" s="4">
        <v>0</v>
      </c>
      <c r="JP85" s="4">
        <v>0</v>
      </c>
      <c r="JQ85" s="4">
        <v>0</v>
      </c>
      <c r="JR85" s="4">
        <v>0</v>
      </c>
      <c r="JS85" s="4">
        <v>0</v>
      </c>
      <c r="JT85" s="4">
        <v>0</v>
      </c>
      <c r="JU85" s="4">
        <v>0</v>
      </c>
      <c r="JV85" s="4">
        <v>0</v>
      </c>
      <c r="JW85" s="4">
        <v>0</v>
      </c>
      <c r="JX85" s="4">
        <v>0</v>
      </c>
      <c r="JY85" s="4">
        <v>0</v>
      </c>
      <c r="JZ85" s="4">
        <v>0</v>
      </c>
      <c r="KA85" s="4">
        <v>0</v>
      </c>
      <c r="KB85" s="4">
        <v>0</v>
      </c>
      <c r="KC85" s="4">
        <v>0</v>
      </c>
      <c r="KD85" s="4">
        <v>0</v>
      </c>
      <c r="KE85" s="4">
        <v>0</v>
      </c>
      <c r="KF85" s="4">
        <v>0</v>
      </c>
      <c r="KG85" s="4">
        <v>0</v>
      </c>
      <c r="KH85" s="4">
        <v>0</v>
      </c>
      <c r="KI85" s="4">
        <v>0</v>
      </c>
      <c r="KJ85" s="4">
        <v>0</v>
      </c>
      <c r="KK85" s="4">
        <v>0</v>
      </c>
      <c r="KL85" s="4">
        <v>0</v>
      </c>
      <c r="KM85" s="4">
        <v>0</v>
      </c>
      <c r="KN85" s="4">
        <v>0</v>
      </c>
      <c r="KO85" s="4">
        <v>0</v>
      </c>
      <c r="KP85" s="4">
        <v>0</v>
      </c>
      <c r="KQ85" s="4">
        <v>0</v>
      </c>
      <c r="KR85" s="4">
        <v>0</v>
      </c>
      <c r="KS85" s="4">
        <v>0</v>
      </c>
      <c r="KT85" s="4">
        <v>0</v>
      </c>
      <c r="KU85" s="4">
        <v>0</v>
      </c>
      <c r="KV85" s="4">
        <v>0</v>
      </c>
      <c r="KW85" s="4">
        <v>0</v>
      </c>
      <c r="KX85" s="4">
        <v>0</v>
      </c>
      <c r="KY85" s="4">
        <v>0</v>
      </c>
      <c r="KZ85" s="4">
        <v>0</v>
      </c>
      <c r="LA85" s="4">
        <v>0</v>
      </c>
      <c r="LB85" s="4">
        <v>0</v>
      </c>
      <c r="LC85" s="4">
        <v>0</v>
      </c>
      <c r="LD85" s="4">
        <v>0</v>
      </c>
      <c r="LE85" s="4">
        <v>0</v>
      </c>
      <c r="LF85" s="4">
        <v>0</v>
      </c>
      <c r="LG85" s="4">
        <v>0</v>
      </c>
      <c r="LH85" s="4">
        <v>0</v>
      </c>
      <c r="LI85" s="4">
        <v>0</v>
      </c>
      <c r="LJ85" s="4">
        <v>0</v>
      </c>
      <c r="LK85" s="4">
        <v>0</v>
      </c>
      <c r="LL85" s="4">
        <v>0</v>
      </c>
      <c r="LM85" s="4">
        <v>0</v>
      </c>
      <c r="LN85" s="4">
        <v>0</v>
      </c>
      <c r="LO85" s="4">
        <v>0</v>
      </c>
      <c r="LP85" s="4">
        <v>0</v>
      </c>
      <c r="LQ85" s="4">
        <v>0</v>
      </c>
      <c r="LR85" s="4">
        <v>0</v>
      </c>
      <c r="LS85" s="4">
        <v>0</v>
      </c>
      <c r="LT85" s="4">
        <v>0</v>
      </c>
      <c r="LU85" s="4">
        <v>0</v>
      </c>
      <c r="LV85" s="4">
        <v>0</v>
      </c>
      <c r="LW85" s="1">
        <f t="shared" si="38"/>
        <v>8.8888888888888889E-3</v>
      </c>
      <c r="LX85" s="1">
        <f t="shared" si="39"/>
        <v>4.1808986804525743E-4</v>
      </c>
      <c r="LY85" s="1">
        <f t="shared" si="40"/>
        <v>4.4444444444444447E-4</v>
      </c>
      <c r="LZ85" s="4">
        <v>0</v>
      </c>
      <c r="MA85" s="4">
        <v>0</v>
      </c>
      <c r="MB85" s="4">
        <v>0</v>
      </c>
      <c r="MC85" s="4">
        <v>0</v>
      </c>
      <c r="MD85" s="4">
        <v>0</v>
      </c>
      <c r="ME85" s="4">
        <v>0</v>
      </c>
      <c r="MF85" s="4">
        <v>0</v>
      </c>
      <c r="MG85" s="4">
        <v>0</v>
      </c>
      <c r="MH85" s="4">
        <v>0</v>
      </c>
      <c r="MI85" s="4">
        <v>0</v>
      </c>
      <c r="MJ85" s="4">
        <v>0</v>
      </c>
      <c r="MK85" s="4">
        <v>0</v>
      </c>
      <c r="ML85" s="4">
        <v>0</v>
      </c>
      <c r="MM85" s="4">
        <v>0</v>
      </c>
      <c r="MN85" s="4">
        <v>0</v>
      </c>
      <c r="MO85" s="4">
        <v>0</v>
      </c>
      <c r="MP85" s="4">
        <v>0</v>
      </c>
      <c r="MQ85" s="4">
        <v>0</v>
      </c>
      <c r="MR85" s="4">
        <v>0</v>
      </c>
      <c r="MS85" s="4">
        <v>0</v>
      </c>
      <c r="MT85" s="4">
        <v>0</v>
      </c>
      <c r="MU85" s="4">
        <v>0</v>
      </c>
      <c r="MV85" s="4">
        <v>0</v>
      </c>
      <c r="MW85" s="4">
        <v>0</v>
      </c>
      <c r="MX85" s="4">
        <v>0</v>
      </c>
      <c r="MY85" s="4">
        <v>0</v>
      </c>
      <c r="MZ85" s="4">
        <v>0</v>
      </c>
      <c r="NA85" s="4">
        <v>0</v>
      </c>
      <c r="NB85" s="4">
        <v>0</v>
      </c>
      <c r="NC85" s="4">
        <v>0</v>
      </c>
      <c r="ND85" s="4">
        <v>0</v>
      </c>
      <c r="NE85" s="4">
        <v>0</v>
      </c>
      <c r="NF85" s="4">
        <v>0</v>
      </c>
      <c r="NG85" s="4">
        <v>0</v>
      </c>
      <c r="NH85" s="4">
        <v>0</v>
      </c>
      <c r="NI85" s="4">
        <v>0</v>
      </c>
      <c r="NJ85" s="4">
        <v>0</v>
      </c>
      <c r="NK85" s="4">
        <v>0</v>
      </c>
      <c r="NL85" s="4">
        <v>0</v>
      </c>
      <c r="NM85" s="4">
        <v>0</v>
      </c>
      <c r="NN85" s="4">
        <v>0</v>
      </c>
      <c r="NO85" s="4">
        <v>0</v>
      </c>
      <c r="NP85" s="4">
        <v>0</v>
      </c>
      <c r="NQ85" s="4">
        <v>0</v>
      </c>
      <c r="NR85" s="4">
        <v>0</v>
      </c>
      <c r="NS85" s="4">
        <v>0</v>
      </c>
      <c r="NT85" s="4">
        <v>0</v>
      </c>
      <c r="NU85" s="4">
        <v>0</v>
      </c>
      <c r="NV85" s="4">
        <v>0</v>
      </c>
      <c r="NW85" s="4">
        <v>0</v>
      </c>
      <c r="NX85" s="4">
        <v>0</v>
      </c>
      <c r="NY85" s="4">
        <v>0</v>
      </c>
      <c r="NZ85" s="4">
        <v>0</v>
      </c>
      <c r="OA85" s="4">
        <v>0</v>
      </c>
      <c r="OB85" s="4">
        <v>0</v>
      </c>
      <c r="OC85" s="4">
        <v>0</v>
      </c>
      <c r="OD85" s="4">
        <v>0</v>
      </c>
      <c r="OE85" s="4">
        <v>0</v>
      </c>
      <c r="OF85" s="4">
        <v>0</v>
      </c>
      <c r="OG85" s="4">
        <v>0</v>
      </c>
      <c r="OH85" s="4">
        <v>0</v>
      </c>
      <c r="OI85" s="4">
        <v>0</v>
      </c>
      <c r="OJ85" s="4">
        <v>0</v>
      </c>
      <c r="OK85" s="4">
        <v>0</v>
      </c>
      <c r="OL85" s="4">
        <v>0</v>
      </c>
      <c r="OM85" s="4">
        <v>0</v>
      </c>
      <c r="ON85" s="4">
        <v>0</v>
      </c>
      <c r="OO85" s="4">
        <v>0</v>
      </c>
      <c r="OP85" s="4">
        <v>0</v>
      </c>
      <c r="OQ85" s="4">
        <v>0</v>
      </c>
      <c r="OR85" s="4">
        <v>0</v>
      </c>
      <c r="OS85" s="4">
        <v>0</v>
      </c>
      <c r="OT85" s="4">
        <v>0</v>
      </c>
      <c r="OU85" s="4">
        <v>0</v>
      </c>
      <c r="OV85" s="4">
        <v>0</v>
      </c>
      <c r="OW85" s="4">
        <v>0</v>
      </c>
      <c r="OX85" s="4">
        <v>0</v>
      </c>
      <c r="OY85" s="4">
        <v>0</v>
      </c>
      <c r="OZ85" s="4">
        <v>0</v>
      </c>
      <c r="PA85" s="4">
        <v>0</v>
      </c>
      <c r="PB85" s="4">
        <v>0</v>
      </c>
      <c r="PC85" s="4">
        <v>0</v>
      </c>
      <c r="PD85" s="4">
        <v>0</v>
      </c>
      <c r="PE85" s="4">
        <v>0</v>
      </c>
      <c r="PF85" s="4">
        <v>0</v>
      </c>
      <c r="PG85" s="4">
        <v>0</v>
      </c>
      <c r="PH85" s="4">
        <v>0</v>
      </c>
      <c r="PI85" s="4">
        <v>0</v>
      </c>
      <c r="PJ85" s="4">
        <v>0</v>
      </c>
      <c r="PK85" s="4">
        <v>0</v>
      </c>
      <c r="PL85" s="4">
        <v>0</v>
      </c>
      <c r="PM85" s="4">
        <v>0</v>
      </c>
      <c r="PN85" s="4">
        <v>0</v>
      </c>
      <c r="PO85" s="4">
        <v>0</v>
      </c>
      <c r="PP85" s="4">
        <v>0</v>
      </c>
      <c r="PQ85" s="4">
        <v>0</v>
      </c>
      <c r="PR85" s="4">
        <v>0</v>
      </c>
      <c r="PS85" s="4">
        <v>0</v>
      </c>
      <c r="PT85" s="4">
        <v>0</v>
      </c>
      <c r="PU85" s="4">
        <v>0</v>
      </c>
      <c r="PV85" s="4">
        <v>0</v>
      </c>
      <c r="PW85" s="4">
        <v>0</v>
      </c>
      <c r="PX85" s="4">
        <v>0</v>
      </c>
      <c r="PY85" s="4">
        <v>0</v>
      </c>
      <c r="PZ85" s="4">
        <v>0</v>
      </c>
      <c r="QA85" s="4">
        <v>0</v>
      </c>
      <c r="QB85" s="4">
        <v>0</v>
      </c>
      <c r="QC85" s="4">
        <v>0</v>
      </c>
      <c r="QD85" s="4">
        <v>0</v>
      </c>
      <c r="QE85" s="4">
        <v>0</v>
      </c>
      <c r="QF85" s="4">
        <v>0</v>
      </c>
      <c r="QG85" s="4">
        <v>0</v>
      </c>
      <c r="QH85" s="4">
        <v>0</v>
      </c>
      <c r="QI85" s="4">
        <v>0</v>
      </c>
      <c r="QJ85" s="4">
        <v>0</v>
      </c>
      <c r="QK85" s="4">
        <v>0</v>
      </c>
      <c r="QL85" s="4">
        <v>0</v>
      </c>
      <c r="QM85" s="4">
        <v>0</v>
      </c>
      <c r="QN85" s="4">
        <v>0</v>
      </c>
      <c r="QO85" s="4">
        <v>0</v>
      </c>
      <c r="QP85" s="4">
        <v>0</v>
      </c>
      <c r="QQ85" s="4">
        <v>0</v>
      </c>
      <c r="QR85" s="4">
        <v>0</v>
      </c>
      <c r="QS85" s="4">
        <v>0</v>
      </c>
      <c r="QT85" s="4">
        <v>0</v>
      </c>
      <c r="QU85" s="4">
        <v>0</v>
      </c>
      <c r="QV85" s="4">
        <v>0</v>
      </c>
      <c r="QW85" s="4">
        <v>0</v>
      </c>
      <c r="QX85" s="4">
        <v>0</v>
      </c>
      <c r="QY85" s="4">
        <v>0</v>
      </c>
      <c r="QZ85" s="4">
        <v>0</v>
      </c>
      <c r="RA85" s="4">
        <v>0</v>
      </c>
      <c r="RB85" s="1">
        <f t="shared" si="41"/>
        <v>0</v>
      </c>
      <c r="RC85" s="1">
        <f t="shared" si="42"/>
        <v>0</v>
      </c>
      <c r="RD85" s="1">
        <f t="shared" si="43"/>
        <v>0</v>
      </c>
      <c r="RE85" s="4">
        <v>0</v>
      </c>
      <c r="RF85" s="4">
        <v>0</v>
      </c>
      <c r="RG85" s="4">
        <v>0</v>
      </c>
      <c r="RH85" s="4">
        <v>0</v>
      </c>
      <c r="RI85" s="4">
        <v>0</v>
      </c>
      <c r="RJ85" s="4">
        <v>0</v>
      </c>
      <c r="RK85" s="4">
        <v>0</v>
      </c>
      <c r="RL85" s="4">
        <v>0</v>
      </c>
      <c r="RM85" s="4">
        <v>0</v>
      </c>
      <c r="RN85" s="4">
        <v>0</v>
      </c>
      <c r="RO85" s="4">
        <v>0</v>
      </c>
      <c r="RP85" s="4">
        <v>0</v>
      </c>
      <c r="RQ85" s="4">
        <v>0</v>
      </c>
      <c r="RR85" s="4">
        <v>0</v>
      </c>
      <c r="RS85" s="4">
        <v>0</v>
      </c>
      <c r="RT85" s="4">
        <v>0</v>
      </c>
      <c r="RU85" s="4">
        <v>0</v>
      </c>
      <c r="RV85" s="4">
        <v>0</v>
      </c>
      <c r="RW85" s="4">
        <v>0</v>
      </c>
      <c r="RX85" s="4">
        <v>0</v>
      </c>
      <c r="RY85" s="1">
        <f t="shared" si="44"/>
        <v>0</v>
      </c>
      <c r="RZ85" s="1">
        <f t="shared" si="45"/>
        <v>0</v>
      </c>
      <c r="SA85" s="1">
        <f t="shared" si="46"/>
        <v>0</v>
      </c>
      <c r="SB85" s="4">
        <v>0</v>
      </c>
      <c r="SC85" s="4">
        <v>0</v>
      </c>
      <c r="SD85" s="4">
        <v>0</v>
      </c>
      <c r="SE85" s="4">
        <v>0</v>
      </c>
      <c r="SF85" s="4">
        <v>0</v>
      </c>
      <c r="SG85" s="4">
        <v>0</v>
      </c>
      <c r="SH85" s="4">
        <v>0</v>
      </c>
      <c r="SI85" s="4">
        <v>0</v>
      </c>
      <c r="SJ85" s="4">
        <v>0</v>
      </c>
      <c r="SK85" s="4">
        <v>0</v>
      </c>
      <c r="SL85" s="4">
        <v>0</v>
      </c>
      <c r="SM85" s="4">
        <v>0</v>
      </c>
      <c r="SN85" s="4">
        <v>0</v>
      </c>
      <c r="SO85" s="4">
        <v>0</v>
      </c>
      <c r="SP85" s="4">
        <v>0</v>
      </c>
      <c r="SQ85" s="4">
        <v>0</v>
      </c>
      <c r="SR85" s="4">
        <v>0</v>
      </c>
      <c r="SS85" s="4">
        <v>0</v>
      </c>
      <c r="ST85" s="4">
        <v>0</v>
      </c>
      <c r="SU85" s="4">
        <v>0</v>
      </c>
      <c r="SV85" s="4">
        <v>0</v>
      </c>
      <c r="SW85" s="4">
        <v>0</v>
      </c>
      <c r="SX85" s="4">
        <v>0</v>
      </c>
      <c r="SY85" s="4">
        <v>0</v>
      </c>
      <c r="SZ85" s="4">
        <v>0</v>
      </c>
      <c r="TA85" s="4">
        <v>0</v>
      </c>
      <c r="TB85" s="4">
        <v>0</v>
      </c>
      <c r="TC85" s="4">
        <v>0</v>
      </c>
      <c r="TD85" s="4">
        <v>0</v>
      </c>
      <c r="TE85" s="4">
        <v>0</v>
      </c>
      <c r="TF85" s="4">
        <v>0</v>
      </c>
      <c r="TG85" s="4">
        <v>0</v>
      </c>
      <c r="TH85" s="4">
        <v>0</v>
      </c>
      <c r="TI85" s="4">
        <v>0</v>
      </c>
      <c r="TJ85" s="4">
        <v>0</v>
      </c>
      <c r="TK85" s="4">
        <v>0</v>
      </c>
      <c r="TL85" s="4">
        <v>0</v>
      </c>
      <c r="TM85" s="4">
        <v>0</v>
      </c>
      <c r="TN85" s="4">
        <v>0</v>
      </c>
      <c r="TO85" s="4">
        <v>0</v>
      </c>
      <c r="TP85" s="4">
        <v>0</v>
      </c>
      <c r="TQ85" s="4">
        <v>0</v>
      </c>
      <c r="TR85" s="4">
        <v>0</v>
      </c>
      <c r="TS85" s="4">
        <v>0</v>
      </c>
      <c r="TT85" s="4">
        <v>0</v>
      </c>
      <c r="TU85" s="4">
        <v>0</v>
      </c>
      <c r="TV85" s="4">
        <v>0</v>
      </c>
      <c r="TW85" s="4">
        <v>0</v>
      </c>
      <c r="TX85" s="4">
        <v>0</v>
      </c>
      <c r="TY85" s="4">
        <v>0</v>
      </c>
      <c r="TZ85" s="4">
        <v>0</v>
      </c>
      <c r="UA85" s="4">
        <v>0</v>
      </c>
      <c r="UB85" s="4">
        <v>0</v>
      </c>
      <c r="UC85" s="4">
        <v>0</v>
      </c>
      <c r="UD85" s="4">
        <v>0</v>
      </c>
      <c r="UE85" s="4">
        <v>0</v>
      </c>
      <c r="UF85" s="4">
        <v>0</v>
      </c>
      <c r="UG85" s="4">
        <v>0</v>
      </c>
      <c r="UH85" s="4">
        <v>0</v>
      </c>
      <c r="UI85" s="4">
        <v>0</v>
      </c>
      <c r="UJ85" s="4">
        <v>0</v>
      </c>
      <c r="UK85" s="4">
        <v>0</v>
      </c>
      <c r="UL85" s="4">
        <v>0</v>
      </c>
      <c r="UM85" s="4">
        <v>0</v>
      </c>
      <c r="UN85" s="4">
        <v>0</v>
      </c>
      <c r="UO85" s="4">
        <v>0</v>
      </c>
      <c r="UP85" s="4">
        <v>0</v>
      </c>
      <c r="UQ85" s="4">
        <v>0</v>
      </c>
      <c r="UR85" s="4">
        <v>0</v>
      </c>
      <c r="US85" s="4">
        <v>0</v>
      </c>
      <c r="UT85" s="4">
        <v>0</v>
      </c>
      <c r="UU85" s="4">
        <v>0</v>
      </c>
      <c r="UV85" s="4">
        <v>0</v>
      </c>
      <c r="UW85" s="4">
        <v>0</v>
      </c>
      <c r="UX85" s="4">
        <v>0</v>
      </c>
      <c r="UY85" s="4">
        <v>0</v>
      </c>
      <c r="UZ85" s="4">
        <v>0</v>
      </c>
      <c r="VA85" s="4">
        <v>0</v>
      </c>
      <c r="VB85" s="4">
        <v>0</v>
      </c>
      <c r="VC85" s="4">
        <v>0</v>
      </c>
      <c r="VD85" s="4">
        <v>0</v>
      </c>
      <c r="VE85" s="4">
        <v>0</v>
      </c>
      <c r="VF85" s="4">
        <v>0</v>
      </c>
      <c r="VG85" s="4">
        <v>0</v>
      </c>
      <c r="VH85" s="4">
        <v>0</v>
      </c>
      <c r="VI85" s="4">
        <v>0</v>
      </c>
      <c r="VJ85" s="4">
        <v>0</v>
      </c>
      <c r="VK85" s="4">
        <v>0</v>
      </c>
      <c r="VL85" s="4">
        <v>0</v>
      </c>
      <c r="VM85" s="4">
        <v>0</v>
      </c>
      <c r="VN85" s="4">
        <v>0</v>
      </c>
      <c r="VO85" s="4">
        <v>0</v>
      </c>
      <c r="VP85" s="4">
        <v>0</v>
      </c>
      <c r="VQ85" s="4">
        <v>0</v>
      </c>
      <c r="VR85" s="4">
        <v>0</v>
      </c>
      <c r="VS85" s="4">
        <v>0</v>
      </c>
      <c r="VT85" s="4">
        <v>0</v>
      </c>
      <c r="VU85" s="4">
        <v>0</v>
      </c>
      <c r="VV85" s="4">
        <v>0</v>
      </c>
      <c r="VW85" s="4">
        <v>0</v>
      </c>
      <c r="VX85" s="4">
        <v>0</v>
      </c>
      <c r="VY85" s="4">
        <v>0</v>
      </c>
      <c r="VZ85" s="4">
        <v>0</v>
      </c>
      <c r="WA85" s="4">
        <v>0</v>
      </c>
      <c r="WB85" s="4">
        <v>0</v>
      </c>
      <c r="WC85" s="4">
        <v>0</v>
      </c>
      <c r="WD85" s="4">
        <v>0</v>
      </c>
      <c r="WE85" s="4">
        <v>0</v>
      </c>
      <c r="WF85" s="4">
        <v>0</v>
      </c>
      <c r="WG85" s="4">
        <v>0</v>
      </c>
      <c r="WH85" s="4">
        <v>0</v>
      </c>
      <c r="WI85" s="4">
        <v>0</v>
      </c>
      <c r="WJ85" s="4">
        <v>0</v>
      </c>
      <c r="WK85" s="4">
        <v>0</v>
      </c>
      <c r="WL85" s="4">
        <v>0</v>
      </c>
      <c r="WM85" s="4">
        <v>0</v>
      </c>
      <c r="WN85" s="4">
        <v>0</v>
      </c>
      <c r="WO85" s="4">
        <v>0</v>
      </c>
      <c r="WP85" s="4">
        <v>0</v>
      </c>
      <c r="WQ85" s="4">
        <v>0</v>
      </c>
      <c r="WR85" s="4">
        <v>0</v>
      </c>
      <c r="WS85" s="4">
        <v>0</v>
      </c>
      <c r="WT85" s="4">
        <v>0</v>
      </c>
      <c r="WU85" s="4">
        <v>0</v>
      </c>
      <c r="WV85" s="4">
        <v>0</v>
      </c>
      <c r="WW85" s="4">
        <v>0</v>
      </c>
      <c r="WX85" s="4">
        <v>0</v>
      </c>
      <c r="WY85" s="4">
        <v>0</v>
      </c>
      <c r="WZ85" s="4">
        <v>0</v>
      </c>
      <c r="XA85" s="4">
        <v>0</v>
      </c>
      <c r="XB85" s="1">
        <f t="shared" si="47"/>
        <v>0</v>
      </c>
      <c r="XC85" s="1">
        <f t="shared" si="48"/>
        <v>0</v>
      </c>
      <c r="XD85" s="1">
        <f t="shared" si="49"/>
        <v>0</v>
      </c>
      <c r="XE85" s="4">
        <v>2</v>
      </c>
    </row>
    <row r="86" spans="1:629">
      <c r="A86" s="3" t="s">
        <v>698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1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  <c r="BF86" s="1">
        <f t="shared" si="25"/>
        <v>1.7857142857142856E-2</v>
      </c>
      <c r="BG86" s="1">
        <f t="shared" si="26"/>
        <v>2.3862610885037891E-3</v>
      </c>
      <c r="BH86" s="1">
        <f t="shared" si="27"/>
        <v>8.9285714285714283E-4</v>
      </c>
      <c r="BI86" s="4">
        <v>0</v>
      </c>
      <c r="BJ86" s="4">
        <v>1</v>
      </c>
      <c r="BK86" s="4">
        <v>0</v>
      </c>
      <c r="BL86" s="4">
        <v>4</v>
      </c>
      <c r="BM86" s="4">
        <v>2</v>
      </c>
      <c r="BN86" s="4">
        <v>4</v>
      </c>
      <c r="BO86" s="4">
        <v>11</v>
      </c>
      <c r="BP86" s="4">
        <v>1</v>
      </c>
      <c r="BQ86" s="4">
        <v>0</v>
      </c>
      <c r="BR86" s="4">
        <v>0</v>
      </c>
      <c r="BS86" s="4">
        <v>0</v>
      </c>
      <c r="BT86" s="1">
        <f t="shared" si="28"/>
        <v>2.0909090909090908</v>
      </c>
      <c r="BU86" s="1">
        <f t="shared" si="29"/>
        <v>0.30275469560354051</v>
      </c>
      <c r="BV86" s="1">
        <f t="shared" si="30"/>
        <v>0.10454545454545454</v>
      </c>
      <c r="BW86" s="4">
        <v>0</v>
      </c>
      <c r="BX86" s="4">
        <v>0</v>
      </c>
      <c r="BY86" s="4">
        <v>0</v>
      </c>
      <c r="BZ86" s="4">
        <v>0</v>
      </c>
      <c r="CA86" s="1">
        <f t="shared" si="31"/>
        <v>0</v>
      </c>
      <c r="CB86" s="1">
        <f t="shared" si="32"/>
        <v>0</v>
      </c>
      <c r="CC86" s="1">
        <f t="shared" si="33"/>
        <v>0</v>
      </c>
      <c r="CD86" s="4">
        <v>1</v>
      </c>
      <c r="CE86" s="4">
        <v>0</v>
      </c>
      <c r="CF86" s="4">
        <v>0</v>
      </c>
      <c r="CG86" s="4">
        <v>0</v>
      </c>
      <c r="CH86" s="4">
        <v>0</v>
      </c>
      <c r="CI86" s="4">
        <v>0</v>
      </c>
      <c r="CJ86" s="4">
        <v>0</v>
      </c>
      <c r="CK86" s="4">
        <v>0</v>
      </c>
      <c r="CL86" s="4">
        <v>0</v>
      </c>
      <c r="CM86" s="4">
        <v>0</v>
      </c>
      <c r="CN86" s="4">
        <v>0</v>
      </c>
      <c r="CO86" s="4">
        <v>0</v>
      </c>
      <c r="CP86" s="4">
        <v>0</v>
      </c>
      <c r="CQ86" s="4">
        <v>0</v>
      </c>
      <c r="CR86" s="4">
        <v>0</v>
      </c>
      <c r="CS86" s="4">
        <v>1</v>
      </c>
      <c r="CT86" s="4">
        <v>0</v>
      </c>
      <c r="CU86" s="4">
        <v>0</v>
      </c>
      <c r="CV86" s="4">
        <v>0</v>
      </c>
      <c r="CW86" s="4">
        <v>0</v>
      </c>
      <c r="CX86" s="4">
        <v>0</v>
      </c>
      <c r="CY86" s="1">
        <f t="shared" si="34"/>
        <v>9.5238095238095233E-2</v>
      </c>
      <c r="CZ86" s="1">
        <f t="shared" si="35"/>
        <v>1.4323457321862817E-2</v>
      </c>
      <c r="DA86" s="1">
        <f t="shared" si="36"/>
        <v>4.7619047619047623E-3</v>
      </c>
      <c r="DB86" s="4">
        <v>10</v>
      </c>
      <c r="DC86" s="5" t="s">
        <v>614</v>
      </c>
      <c r="DD86" s="5" t="s">
        <v>614</v>
      </c>
      <c r="DE86" s="1">
        <f t="shared" si="37"/>
        <v>6.41025641025641E-3</v>
      </c>
      <c r="DF86" s="4">
        <v>0</v>
      </c>
      <c r="DG86" s="4">
        <v>0</v>
      </c>
      <c r="DH86" s="4">
        <v>0</v>
      </c>
      <c r="DI86" s="4">
        <v>0</v>
      </c>
      <c r="DJ86" s="4">
        <v>0</v>
      </c>
      <c r="DK86" s="4">
        <v>0</v>
      </c>
      <c r="DL86" s="4">
        <v>0</v>
      </c>
      <c r="DM86" s="4">
        <v>0</v>
      </c>
      <c r="DN86" s="4">
        <v>1</v>
      </c>
      <c r="DO86" s="4">
        <v>0</v>
      </c>
      <c r="DP86" s="4">
        <v>0</v>
      </c>
      <c r="DQ86" s="4">
        <v>0</v>
      </c>
      <c r="DR86" s="4">
        <v>0</v>
      </c>
      <c r="DS86" s="4">
        <v>0</v>
      </c>
      <c r="DT86" s="4">
        <v>0</v>
      </c>
      <c r="DU86" s="4">
        <v>0</v>
      </c>
      <c r="DV86" s="4">
        <v>0</v>
      </c>
      <c r="DW86" s="4">
        <v>0</v>
      </c>
      <c r="DX86" s="4">
        <v>0</v>
      </c>
      <c r="DY86" s="4">
        <v>0</v>
      </c>
      <c r="DZ86" s="4">
        <v>0</v>
      </c>
      <c r="EA86" s="4">
        <v>1</v>
      </c>
      <c r="EB86" s="4">
        <v>0</v>
      </c>
      <c r="EC86" s="4">
        <v>1</v>
      </c>
      <c r="ED86" s="4">
        <v>0</v>
      </c>
      <c r="EE86" s="4">
        <v>0</v>
      </c>
      <c r="EF86" s="4">
        <v>0</v>
      </c>
      <c r="EG86" s="4">
        <v>0</v>
      </c>
      <c r="EH86" s="4">
        <v>1</v>
      </c>
      <c r="EI86" s="4">
        <v>0</v>
      </c>
      <c r="EJ86" s="4">
        <v>0</v>
      </c>
      <c r="EK86" s="4">
        <v>1</v>
      </c>
      <c r="EL86" s="4">
        <v>0</v>
      </c>
      <c r="EM86" s="4">
        <v>0</v>
      </c>
      <c r="EN86" s="4">
        <v>0</v>
      </c>
      <c r="EO86" s="4">
        <v>1</v>
      </c>
      <c r="EP86" s="4">
        <v>0</v>
      </c>
      <c r="EQ86" s="4">
        <v>0</v>
      </c>
      <c r="ER86" s="4">
        <v>0</v>
      </c>
      <c r="ES86" s="4">
        <v>0</v>
      </c>
      <c r="ET86" s="4">
        <v>0</v>
      </c>
      <c r="EU86" s="4">
        <v>4</v>
      </c>
      <c r="EV86" s="4">
        <v>0</v>
      </c>
      <c r="EW86" s="4">
        <v>0</v>
      </c>
      <c r="EX86" s="4">
        <v>0</v>
      </c>
      <c r="EY86" s="4">
        <v>0</v>
      </c>
      <c r="EZ86" s="4">
        <v>0</v>
      </c>
      <c r="FA86" s="4">
        <v>0</v>
      </c>
      <c r="FB86" s="4">
        <v>0</v>
      </c>
      <c r="FC86" s="4">
        <v>0</v>
      </c>
      <c r="FD86" s="4">
        <v>0</v>
      </c>
      <c r="FE86" s="4">
        <v>0</v>
      </c>
      <c r="FF86" s="4">
        <v>0</v>
      </c>
      <c r="FG86" s="4">
        <v>0</v>
      </c>
      <c r="FH86" s="4">
        <v>0</v>
      </c>
      <c r="FI86" s="4">
        <v>0</v>
      </c>
      <c r="FJ86" s="4">
        <v>0</v>
      </c>
      <c r="FK86" s="4">
        <v>0</v>
      </c>
      <c r="FL86" s="4">
        <v>0</v>
      </c>
      <c r="FM86" s="4">
        <v>0</v>
      </c>
      <c r="FN86" s="4">
        <v>0</v>
      </c>
      <c r="FO86" s="4">
        <v>0</v>
      </c>
      <c r="FP86" s="4">
        <v>0</v>
      </c>
      <c r="FQ86" s="4">
        <v>0</v>
      </c>
      <c r="FR86" s="4">
        <v>0</v>
      </c>
      <c r="FS86" s="4">
        <v>0</v>
      </c>
      <c r="FT86" s="4">
        <v>1</v>
      </c>
      <c r="FU86" s="4">
        <v>0</v>
      </c>
      <c r="FV86" s="4">
        <v>0</v>
      </c>
      <c r="FW86" s="4">
        <v>0</v>
      </c>
      <c r="FX86" s="4">
        <v>0</v>
      </c>
      <c r="FY86" s="4">
        <v>1</v>
      </c>
      <c r="FZ86" s="4">
        <v>1</v>
      </c>
      <c r="GA86" s="4">
        <v>0</v>
      </c>
      <c r="GB86" s="4">
        <v>0</v>
      </c>
      <c r="GC86" s="4">
        <v>0</v>
      </c>
      <c r="GD86" s="4">
        <v>0</v>
      </c>
      <c r="GE86" s="4">
        <v>0</v>
      </c>
      <c r="GF86" s="4">
        <v>0</v>
      </c>
      <c r="GG86" s="4">
        <v>0</v>
      </c>
      <c r="GH86" s="4">
        <v>0</v>
      </c>
      <c r="GI86" s="4">
        <v>0</v>
      </c>
      <c r="GJ86" s="4">
        <v>0</v>
      </c>
      <c r="GK86" s="4">
        <v>0</v>
      </c>
      <c r="GL86" s="4">
        <v>1</v>
      </c>
      <c r="GM86" s="4">
        <v>0</v>
      </c>
      <c r="GN86" s="4">
        <v>0</v>
      </c>
      <c r="GO86" s="4">
        <v>0</v>
      </c>
      <c r="GP86" s="4">
        <v>0</v>
      </c>
      <c r="GQ86" s="4">
        <v>1</v>
      </c>
      <c r="GR86" s="4">
        <v>0</v>
      </c>
      <c r="GS86" s="4">
        <v>0</v>
      </c>
      <c r="GT86" s="4">
        <v>0</v>
      </c>
      <c r="GU86" s="4">
        <v>0</v>
      </c>
      <c r="GV86" s="4">
        <v>0</v>
      </c>
      <c r="GW86" s="4">
        <v>1</v>
      </c>
      <c r="GX86" s="4">
        <v>0</v>
      </c>
      <c r="GY86" s="4">
        <v>0</v>
      </c>
      <c r="GZ86" s="4">
        <v>0</v>
      </c>
      <c r="HA86" s="4">
        <v>0</v>
      </c>
      <c r="HB86" s="4">
        <v>0</v>
      </c>
      <c r="HC86" s="4">
        <v>0</v>
      </c>
      <c r="HD86" s="4">
        <v>0</v>
      </c>
      <c r="HE86" s="4">
        <v>0</v>
      </c>
      <c r="HF86" s="4">
        <v>0</v>
      </c>
      <c r="HG86" s="4">
        <v>0</v>
      </c>
      <c r="HH86" s="4">
        <v>0</v>
      </c>
      <c r="HI86" s="4">
        <v>0</v>
      </c>
      <c r="HJ86" s="4">
        <v>0</v>
      </c>
      <c r="HK86" s="4">
        <v>0</v>
      </c>
      <c r="HL86" s="4">
        <v>0</v>
      </c>
      <c r="HM86" s="4">
        <v>0</v>
      </c>
      <c r="HN86" s="4">
        <v>0</v>
      </c>
      <c r="HO86" s="4">
        <v>0</v>
      </c>
      <c r="HP86" s="4">
        <v>0</v>
      </c>
      <c r="HQ86" s="4">
        <v>0</v>
      </c>
      <c r="HR86" s="4">
        <v>0</v>
      </c>
      <c r="HS86" s="4">
        <v>0</v>
      </c>
      <c r="HT86" s="4">
        <v>0</v>
      </c>
      <c r="HU86" s="4">
        <v>1</v>
      </c>
      <c r="HV86" s="4">
        <v>0</v>
      </c>
      <c r="HW86" s="4">
        <v>1</v>
      </c>
      <c r="HX86" s="4">
        <v>0</v>
      </c>
      <c r="HY86" s="4">
        <v>0</v>
      </c>
      <c r="HZ86" s="4">
        <v>0</v>
      </c>
      <c r="IA86" s="4">
        <v>0</v>
      </c>
      <c r="IB86" s="4">
        <v>0</v>
      </c>
      <c r="IC86" s="4">
        <v>0</v>
      </c>
      <c r="ID86" s="4">
        <v>0</v>
      </c>
      <c r="IE86" s="4">
        <v>0</v>
      </c>
      <c r="IF86" s="4">
        <v>0</v>
      </c>
      <c r="IG86" s="4">
        <v>0</v>
      </c>
      <c r="IH86" s="4">
        <v>0</v>
      </c>
      <c r="II86" s="4">
        <v>0</v>
      </c>
      <c r="IJ86" s="4">
        <v>0</v>
      </c>
      <c r="IK86" s="4">
        <v>0</v>
      </c>
      <c r="IL86" s="4">
        <v>0</v>
      </c>
      <c r="IM86" s="4">
        <v>0</v>
      </c>
      <c r="IN86" s="4">
        <v>0</v>
      </c>
      <c r="IO86" s="4">
        <v>0</v>
      </c>
      <c r="IP86" s="4">
        <v>0</v>
      </c>
      <c r="IQ86" s="4">
        <v>0</v>
      </c>
      <c r="IR86" s="4">
        <v>0</v>
      </c>
      <c r="IS86" s="4">
        <v>0</v>
      </c>
      <c r="IT86" s="4">
        <v>0</v>
      </c>
      <c r="IU86" s="4">
        <v>0</v>
      </c>
      <c r="IV86" s="4">
        <v>0</v>
      </c>
      <c r="IW86" s="4">
        <v>0</v>
      </c>
      <c r="IX86" s="4">
        <v>1</v>
      </c>
      <c r="IY86" s="4">
        <v>0</v>
      </c>
      <c r="IZ86" s="4">
        <v>0</v>
      </c>
      <c r="JA86" s="4">
        <v>0</v>
      </c>
      <c r="JB86" s="4">
        <v>0</v>
      </c>
      <c r="JC86" s="4">
        <v>0</v>
      </c>
      <c r="JD86" s="4">
        <v>0</v>
      </c>
      <c r="JE86" s="4">
        <v>0</v>
      </c>
      <c r="JF86" s="4">
        <v>0</v>
      </c>
      <c r="JG86" s="4">
        <v>0</v>
      </c>
      <c r="JH86" s="4">
        <v>0</v>
      </c>
      <c r="JI86" s="4">
        <v>0</v>
      </c>
      <c r="JJ86" s="4">
        <v>0</v>
      </c>
      <c r="JK86" s="4">
        <v>0</v>
      </c>
      <c r="JL86" s="4">
        <v>0</v>
      </c>
      <c r="JM86" s="4">
        <v>0</v>
      </c>
      <c r="JN86" s="4">
        <v>0</v>
      </c>
      <c r="JO86" s="4">
        <v>0</v>
      </c>
      <c r="JP86" s="4">
        <v>0</v>
      </c>
      <c r="JQ86" s="4">
        <v>0</v>
      </c>
      <c r="JR86" s="4">
        <v>0</v>
      </c>
      <c r="JS86" s="4">
        <v>0</v>
      </c>
      <c r="JT86" s="4">
        <v>1</v>
      </c>
      <c r="JU86" s="4">
        <v>0</v>
      </c>
      <c r="JV86" s="4">
        <v>0</v>
      </c>
      <c r="JW86" s="4">
        <v>0</v>
      </c>
      <c r="JX86" s="4">
        <v>0</v>
      </c>
      <c r="JY86" s="4">
        <v>0</v>
      </c>
      <c r="JZ86" s="4">
        <v>0</v>
      </c>
      <c r="KA86" s="4">
        <v>0</v>
      </c>
      <c r="KB86" s="4">
        <v>0</v>
      </c>
      <c r="KC86" s="4">
        <v>0</v>
      </c>
      <c r="KD86" s="4">
        <v>0</v>
      </c>
      <c r="KE86" s="4">
        <v>0</v>
      </c>
      <c r="KF86" s="4">
        <v>0</v>
      </c>
      <c r="KG86" s="4">
        <v>0</v>
      </c>
      <c r="KH86" s="4">
        <v>0</v>
      </c>
      <c r="KI86" s="4">
        <v>0</v>
      </c>
      <c r="KJ86" s="4">
        <v>0</v>
      </c>
      <c r="KK86" s="4">
        <v>0</v>
      </c>
      <c r="KL86" s="4">
        <v>0</v>
      </c>
      <c r="KM86" s="4">
        <v>0</v>
      </c>
      <c r="KN86" s="4">
        <v>0</v>
      </c>
      <c r="KO86" s="4">
        <v>0</v>
      </c>
      <c r="KP86" s="4">
        <v>1</v>
      </c>
      <c r="KQ86" s="4">
        <v>0</v>
      </c>
      <c r="KR86" s="4">
        <v>0</v>
      </c>
      <c r="KS86" s="4">
        <v>0</v>
      </c>
      <c r="KT86" s="4">
        <v>0</v>
      </c>
      <c r="KU86" s="4">
        <v>0</v>
      </c>
      <c r="KV86" s="4">
        <v>0</v>
      </c>
      <c r="KW86" s="4">
        <v>0</v>
      </c>
      <c r="KX86" s="4">
        <v>0</v>
      </c>
      <c r="KY86" s="4">
        <v>0</v>
      </c>
      <c r="KZ86" s="4">
        <v>0</v>
      </c>
      <c r="LA86" s="4">
        <v>1</v>
      </c>
      <c r="LB86" s="4">
        <v>0</v>
      </c>
      <c r="LC86" s="4">
        <v>0</v>
      </c>
      <c r="LD86" s="4">
        <v>0</v>
      </c>
      <c r="LE86" s="4">
        <v>0</v>
      </c>
      <c r="LF86" s="4">
        <v>0</v>
      </c>
      <c r="LG86" s="4">
        <v>0</v>
      </c>
      <c r="LH86" s="4">
        <v>0</v>
      </c>
      <c r="LI86" s="4">
        <v>0</v>
      </c>
      <c r="LJ86" s="4">
        <v>0</v>
      </c>
      <c r="LK86" s="4">
        <v>0</v>
      </c>
      <c r="LL86" s="4">
        <v>0</v>
      </c>
      <c r="LM86" s="4">
        <v>0</v>
      </c>
      <c r="LN86" s="4">
        <v>0</v>
      </c>
      <c r="LO86" s="4">
        <v>0</v>
      </c>
      <c r="LP86" s="4">
        <v>0</v>
      </c>
      <c r="LQ86" s="4">
        <v>0</v>
      </c>
      <c r="LR86" s="4">
        <v>0</v>
      </c>
      <c r="LS86" s="4">
        <v>0</v>
      </c>
      <c r="LT86" s="4">
        <v>0</v>
      </c>
      <c r="LU86" s="4">
        <v>0</v>
      </c>
      <c r="LV86" s="4">
        <v>0</v>
      </c>
      <c r="LW86" s="1">
        <f t="shared" si="38"/>
        <v>9.7777777777777783E-2</v>
      </c>
      <c r="LX86" s="1">
        <f t="shared" si="39"/>
        <v>1.6758711148919475E-3</v>
      </c>
      <c r="LY86" s="1">
        <f t="shared" si="40"/>
        <v>4.8888888888888888E-3</v>
      </c>
      <c r="LZ86" s="4">
        <v>0</v>
      </c>
      <c r="MA86" s="4">
        <v>0</v>
      </c>
      <c r="MB86" s="4">
        <v>0</v>
      </c>
      <c r="MC86" s="4">
        <v>0</v>
      </c>
      <c r="MD86" s="4">
        <v>0</v>
      </c>
      <c r="ME86" s="4">
        <v>0</v>
      </c>
      <c r="MF86" s="4">
        <v>0</v>
      </c>
      <c r="MG86" s="4">
        <v>0</v>
      </c>
      <c r="MH86" s="4">
        <v>0</v>
      </c>
      <c r="MI86" s="4">
        <v>2</v>
      </c>
      <c r="MJ86" s="4">
        <v>0</v>
      </c>
      <c r="MK86" s="4">
        <v>1</v>
      </c>
      <c r="ML86" s="4">
        <v>0</v>
      </c>
      <c r="MM86" s="4">
        <v>0</v>
      </c>
      <c r="MN86" s="4">
        <v>0</v>
      </c>
      <c r="MO86" s="4">
        <v>0</v>
      </c>
      <c r="MP86" s="4">
        <v>1</v>
      </c>
      <c r="MQ86" s="4">
        <v>1</v>
      </c>
      <c r="MR86" s="4">
        <v>0</v>
      </c>
      <c r="MS86" s="4">
        <v>0</v>
      </c>
      <c r="MT86" s="4">
        <v>0</v>
      </c>
      <c r="MU86" s="4">
        <v>2</v>
      </c>
      <c r="MV86" s="4">
        <v>0</v>
      </c>
      <c r="MW86" s="4">
        <v>0</v>
      </c>
      <c r="MX86" s="4">
        <v>0</v>
      </c>
      <c r="MY86" s="4">
        <v>2</v>
      </c>
      <c r="MZ86" s="4">
        <v>3</v>
      </c>
      <c r="NA86" s="4">
        <v>1</v>
      </c>
      <c r="NB86" s="4">
        <v>1</v>
      </c>
      <c r="NC86" s="4">
        <v>2</v>
      </c>
      <c r="ND86" s="4">
        <v>0</v>
      </c>
      <c r="NE86" s="4">
        <v>0</v>
      </c>
      <c r="NF86" s="4">
        <v>2</v>
      </c>
      <c r="NG86" s="4">
        <v>0</v>
      </c>
      <c r="NH86" s="4">
        <v>0</v>
      </c>
      <c r="NI86" s="4">
        <v>0</v>
      </c>
      <c r="NJ86" s="4">
        <v>0</v>
      </c>
      <c r="NK86" s="4">
        <v>0</v>
      </c>
      <c r="NL86" s="4">
        <v>0</v>
      </c>
      <c r="NM86" s="4">
        <v>0</v>
      </c>
      <c r="NN86" s="4">
        <v>0</v>
      </c>
      <c r="NO86" s="4">
        <v>0</v>
      </c>
      <c r="NP86" s="4">
        <v>0</v>
      </c>
      <c r="NQ86" s="4">
        <v>0</v>
      </c>
      <c r="NR86" s="4">
        <v>0</v>
      </c>
      <c r="NS86" s="4">
        <v>0</v>
      </c>
      <c r="NT86" s="4">
        <v>0</v>
      </c>
      <c r="NU86" s="4">
        <v>0</v>
      </c>
      <c r="NV86" s="4">
        <v>0</v>
      </c>
      <c r="NW86" s="4">
        <v>0</v>
      </c>
      <c r="NX86" s="4">
        <v>0</v>
      </c>
      <c r="NY86" s="4">
        <v>0</v>
      </c>
      <c r="NZ86" s="4">
        <v>0</v>
      </c>
      <c r="OA86" s="4">
        <v>0</v>
      </c>
      <c r="OB86" s="4">
        <v>0</v>
      </c>
      <c r="OC86" s="4">
        <v>0</v>
      </c>
      <c r="OD86" s="4">
        <v>0</v>
      </c>
      <c r="OE86" s="4">
        <v>0</v>
      </c>
      <c r="OF86" s="4">
        <v>0</v>
      </c>
      <c r="OG86" s="4">
        <v>0</v>
      </c>
      <c r="OH86" s="4">
        <v>0</v>
      </c>
      <c r="OI86" s="4">
        <v>0</v>
      </c>
      <c r="OJ86" s="4">
        <v>0</v>
      </c>
      <c r="OK86" s="4">
        <v>0</v>
      </c>
      <c r="OL86" s="4">
        <v>0</v>
      </c>
      <c r="OM86" s="4">
        <v>2</v>
      </c>
      <c r="ON86" s="4">
        <v>0</v>
      </c>
      <c r="OO86" s="4">
        <v>0</v>
      </c>
      <c r="OP86" s="4">
        <v>0</v>
      </c>
      <c r="OQ86" s="4">
        <v>1</v>
      </c>
      <c r="OR86" s="4">
        <v>0</v>
      </c>
      <c r="OS86" s="4">
        <v>2</v>
      </c>
      <c r="OT86" s="4">
        <v>2</v>
      </c>
      <c r="OU86" s="4">
        <v>1</v>
      </c>
      <c r="OV86" s="4">
        <v>1</v>
      </c>
      <c r="OW86" s="4">
        <v>0</v>
      </c>
      <c r="OX86" s="4">
        <v>0</v>
      </c>
      <c r="OY86" s="4">
        <v>0</v>
      </c>
      <c r="OZ86" s="4">
        <v>3</v>
      </c>
      <c r="PA86" s="4">
        <v>0</v>
      </c>
      <c r="PB86" s="4">
        <v>1</v>
      </c>
      <c r="PC86" s="4">
        <v>0</v>
      </c>
      <c r="PD86" s="4">
        <v>1</v>
      </c>
      <c r="PE86" s="4">
        <v>0</v>
      </c>
      <c r="PF86" s="4">
        <v>1</v>
      </c>
      <c r="PG86" s="4">
        <v>0</v>
      </c>
      <c r="PH86" s="4">
        <v>1</v>
      </c>
      <c r="PI86" s="4">
        <v>1</v>
      </c>
      <c r="PJ86" s="4">
        <v>0</v>
      </c>
      <c r="PK86" s="4">
        <v>3</v>
      </c>
      <c r="PL86" s="4">
        <v>2</v>
      </c>
      <c r="PM86" s="4">
        <v>0</v>
      </c>
      <c r="PN86" s="4">
        <v>1</v>
      </c>
      <c r="PO86" s="4">
        <v>1</v>
      </c>
      <c r="PP86" s="4">
        <v>2</v>
      </c>
      <c r="PQ86" s="4">
        <v>5</v>
      </c>
      <c r="PR86" s="4">
        <v>6</v>
      </c>
      <c r="PS86" s="4">
        <v>2</v>
      </c>
      <c r="PT86" s="4">
        <v>0</v>
      </c>
      <c r="PU86" s="4">
        <v>0</v>
      </c>
      <c r="PV86" s="4">
        <v>2</v>
      </c>
      <c r="PW86" s="4">
        <v>0</v>
      </c>
      <c r="PX86" s="4">
        <v>1</v>
      </c>
      <c r="PY86" s="4">
        <v>0</v>
      </c>
      <c r="PZ86" s="4">
        <v>2</v>
      </c>
      <c r="QA86" s="4">
        <v>0</v>
      </c>
      <c r="QB86" s="4">
        <v>1</v>
      </c>
      <c r="QC86" s="4">
        <v>2</v>
      </c>
      <c r="QD86" s="4">
        <v>2</v>
      </c>
      <c r="QE86" s="4">
        <v>1</v>
      </c>
      <c r="QF86" s="4">
        <v>0</v>
      </c>
      <c r="QG86" s="4">
        <v>0</v>
      </c>
      <c r="QH86" s="4">
        <v>0</v>
      </c>
      <c r="QI86" s="4">
        <v>0</v>
      </c>
      <c r="QJ86" s="4">
        <v>0</v>
      </c>
      <c r="QK86" s="4">
        <v>0</v>
      </c>
      <c r="QL86" s="4">
        <v>0</v>
      </c>
      <c r="QM86" s="4">
        <v>0</v>
      </c>
      <c r="QN86" s="4">
        <v>0</v>
      </c>
      <c r="QO86" s="4">
        <v>0</v>
      </c>
      <c r="QP86" s="4">
        <v>0</v>
      </c>
      <c r="QQ86" s="4">
        <v>0</v>
      </c>
      <c r="QR86" s="4">
        <v>0</v>
      </c>
      <c r="QS86" s="4">
        <v>0</v>
      </c>
      <c r="QT86" s="4">
        <v>0</v>
      </c>
      <c r="QU86" s="4">
        <v>0</v>
      </c>
      <c r="QV86" s="4">
        <v>0</v>
      </c>
      <c r="QW86" s="4">
        <v>0</v>
      </c>
      <c r="QX86" s="4">
        <v>0</v>
      </c>
      <c r="QY86" s="4">
        <v>0</v>
      </c>
      <c r="QZ86" s="4">
        <v>0</v>
      </c>
      <c r="RA86" s="4">
        <v>0</v>
      </c>
      <c r="RB86" s="1">
        <f t="shared" si="41"/>
        <v>0.51515151515151514</v>
      </c>
      <c r="RC86" s="1">
        <f t="shared" si="42"/>
        <v>7.5748813097693633E-3</v>
      </c>
      <c r="RD86" s="1">
        <f t="shared" si="43"/>
        <v>2.5757575757575757E-2</v>
      </c>
      <c r="RE86" s="4">
        <v>4</v>
      </c>
      <c r="RF86" s="4">
        <v>0</v>
      </c>
      <c r="RG86" s="4">
        <v>1</v>
      </c>
      <c r="RH86" s="4">
        <v>1</v>
      </c>
      <c r="RI86" s="4">
        <v>2</v>
      </c>
      <c r="RJ86" s="4">
        <v>0</v>
      </c>
      <c r="RK86" s="4">
        <v>0</v>
      </c>
      <c r="RL86" s="4">
        <v>0</v>
      </c>
      <c r="RM86" s="4">
        <v>0</v>
      </c>
      <c r="RN86" s="4">
        <v>2</v>
      </c>
      <c r="RO86" s="4">
        <v>0</v>
      </c>
      <c r="RP86" s="4">
        <v>0</v>
      </c>
      <c r="RQ86" s="4">
        <v>0</v>
      </c>
      <c r="RR86" s="4">
        <v>1</v>
      </c>
      <c r="RS86" s="4">
        <v>0</v>
      </c>
      <c r="RT86" s="4">
        <v>0</v>
      </c>
      <c r="RU86" s="4">
        <v>0</v>
      </c>
      <c r="RV86" s="4">
        <v>0</v>
      </c>
      <c r="RW86" s="4">
        <v>1</v>
      </c>
      <c r="RX86" s="4">
        <v>0</v>
      </c>
      <c r="RY86" s="1">
        <f t="shared" si="44"/>
        <v>0.6</v>
      </c>
      <c r="RZ86" s="1">
        <f t="shared" si="45"/>
        <v>5.2314836378059691E-2</v>
      </c>
      <c r="SA86" s="1">
        <f t="shared" si="46"/>
        <v>0.03</v>
      </c>
      <c r="SB86" s="4">
        <v>1</v>
      </c>
      <c r="SC86" s="4">
        <v>0</v>
      </c>
      <c r="SD86" s="4">
        <v>2</v>
      </c>
      <c r="SE86" s="4">
        <v>0</v>
      </c>
      <c r="SF86" s="4">
        <v>1</v>
      </c>
      <c r="SG86" s="4">
        <v>11</v>
      </c>
      <c r="SH86" s="4">
        <v>1</v>
      </c>
      <c r="SI86" s="4">
        <v>2</v>
      </c>
      <c r="SJ86" s="4">
        <v>0</v>
      </c>
      <c r="SK86" s="4">
        <v>3</v>
      </c>
      <c r="SL86" s="4">
        <v>2</v>
      </c>
      <c r="SM86" s="4">
        <v>1</v>
      </c>
      <c r="SN86" s="4">
        <v>0</v>
      </c>
      <c r="SO86" s="4">
        <v>0</v>
      </c>
      <c r="SP86" s="4">
        <v>1</v>
      </c>
      <c r="SQ86" s="4">
        <v>3</v>
      </c>
      <c r="SR86" s="4">
        <v>0</v>
      </c>
      <c r="SS86" s="4">
        <v>0</v>
      </c>
      <c r="ST86" s="4">
        <v>1</v>
      </c>
      <c r="SU86" s="4">
        <v>5</v>
      </c>
      <c r="SV86" s="4">
        <v>1</v>
      </c>
      <c r="SW86" s="4">
        <v>2</v>
      </c>
      <c r="SX86" s="4">
        <v>0</v>
      </c>
      <c r="SY86" s="4">
        <v>0</v>
      </c>
      <c r="SZ86" s="4">
        <v>0</v>
      </c>
      <c r="TA86" s="4">
        <v>0</v>
      </c>
      <c r="TB86" s="4">
        <v>0</v>
      </c>
      <c r="TC86" s="4">
        <v>1</v>
      </c>
      <c r="TD86" s="4">
        <v>6</v>
      </c>
      <c r="TE86" s="4">
        <v>9</v>
      </c>
      <c r="TF86" s="4">
        <v>2</v>
      </c>
      <c r="TG86" s="4">
        <v>1</v>
      </c>
      <c r="TH86" s="4">
        <v>2</v>
      </c>
      <c r="TI86" s="4">
        <v>1</v>
      </c>
      <c r="TJ86" s="4">
        <v>0</v>
      </c>
      <c r="TK86" s="4">
        <v>2</v>
      </c>
      <c r="TL86" s="4">
        <v>0</v>
      </c>
      <c r="TM86" s="4">
        <v>1</v>
      </c>
      <c r="TN86" s="4">
        <v>0</v>
      </c>
      <c r="TO86" s="4">
        <v>0</v>
      </c>
      <c r="TP86" s="4">
        <v>1</v>
      </c>
      <c r="TQ86" s="4">
        <v>1</v>
      </c>
      <c r="TR86" s="4">
        <v>0</v>
      </c>
      <c r="TS86" s="4">
        <v>0</v>
      </c>
      <c r="TT86" s="4">
        <v>0</v>
      </c>
      <c r="TU86" s="4">
        <v>0</v>
      </c>
      <c r="TV86" s="4">
        <v>0</v>
      </c>
      <c r="TW86" s="4">
        <v>1</v>
      </c>
      <c r="TX86" s="4">
        <v>2</v>
      </c>
      <c r="TY86" s="4">
        <v>0</v>
      </c>
      <c r="TZ86" s="4">
        <v>1</v>
      </c>
      <c r="UA86" s="4">
        <v>1</v>
      </c>
      <c r="UB86" s="4">
        <v>0</v>
      </c>
      <c r="UC86" s="4">
        <v>0</v>
      </c>
      <c r="UD86" s="4">
        <v>0</v>
      </c>
      <c r="UE86" s="4">
        <v>0</v>
      </c>
      <c r="UF86" s="4">
        <v>0</v>
      </c>
      <c r="UG86" s="4">
        <v>1</v>
      </c>
      <c r="UH86" s="4">
        <v>0</v>
      </c>
      <c r="UI86" s="4">
        <v>1</v>
      </c>
      <c r="UJ86" s="4">
        <v>0</v>
      </c>
      <c r="UK86" s="4">
        <v>1</v>
      </c>
      <c r="UL86" s="4">
        <v>0</v>
      </c>
      <c r="UM86" s="4">
        <v>0</v>
      </c>
      <c r="UN86" s="4">
        <v>3</v>
      </c>
      <c r="UO86" s="4">
        <v>2</v>
      </c>
      <c r="UP86" s="4">
        <v>0</v>
      </c>
      <c r="UQ86" s="4">
        <v>0</v>
      </c>
      <c r="UR86" s="4">
        <v>0</v>
      </c>
      <c r="US86" s="4">
        <v>0</v>
      </c>
      <c r="UT86" s="4">
        <v>1</v>
      </c>
      <c r="UU86" s="4">
        <v>0</v>
      </c>
      <c r="UV86" s="4">
        <v>2</v>
      </c>
      <c r="UW86" s="4">
        <v>0</v>
      </c>
      <c r="UX86" s="4">
        <v>0</v>
      </c>
      <c r="UY86" s="4">
        <v>3</v>
      </c>
      <c r="UZ86" s="4">
        <v>0</v>
      </c>
      <c r="VA86" s="4">
        <v>1</v>
      </c>
      <c r="VB86" s="4">
        <v>2</v>
      </c>
      <c r="VC86" s="4">
        <v>0</v>
      </c>
      <c r="VD86" s="4">
        <v>0</v>
      </c>
      <c r="VE86" s="4">
        <v>0</v>
      </c>
      <c r="VF86" s="4">
        <v>0</v>
      </c>
      <c r="VG86" s="4">
        <v>0</v>
      </c>
      <c r="VH86" s="4">
        <v>0</v>
      </c>
      <c r="VI86" s="4">
        <v>1</v>
      </c>
      <c r="VJ86" s="4">
        <v>0</v>
      </c>
      <c r="VK86" s="4">
        <v>0</v>
      </c>
      <c r="VL86" s="4">
        <v>0</v>
      </c>
      <c r="VM86" s="4">
        <v>0</v>
      </c>
      <c r="VN86" s="4">
        <v>1</v>
      </c>
      <c r="VO86" s="4">
        <v>0</v>
      </c>
      <c r="VP86" s="4">
        <v>1</v>
      </c>
      <c r="VQ86" s="4">
        <v>0</v>
      </c>
      <c r="VR86" s="4">
        <v>0</v>
      </c>
      <c r="VS86" s="4">
        <v>1</v>
      </c>
      <c r="VT86" s="4">
        <v>0</v>
      </c>
      <c r="VU86" s="4">
        <v>0</v>
      </c>
      <c r="VV86" s="4">
        <v>1</v>
      </c>
      <c r="VW86" s="4">
        <v>0</v>
      </c>
      <c r="VX86" s="4">
        <v>0</v>
      </c>
      <c r="VY86" s="4">
        <v>3</v>
      </c>
      <c r="VZ86" s="4">
        <v>0</v>
      </c>
      <c r="WA86" s="4">
        <v>0</v>
      </c>
      <c r="WB86" s="4">
        <v>2</v>
      </c>
      <c r="WC86" s="4">
        <v>0</v>
      </c>
      <c r="WD86" s="4">
        <v>0</v>
      </c>
      <c r="WE86" s="4">
        <v>0</v>
      </c>
      <c r="WF86" s="4">
        <v>0</v>
      </c>
      <c r="WG86" s="4">
        <v>1</v>
      </c>
      <c r="WH86" s="4">
        <v>0</v>
      </c>
      <c r="WI86" s="4">
        <v>0</v>
      </c>
      <c r="WJ86" s="4">
        <v>0</v>
      </c>
      <c r="WK86" s="4">
        <v>0</v>
      </c>
      <c r="WL86" s="4">
        <v>2</v>
      </c>
      <c r="WM86" s="4">
        <v>7</v>
      </c>
      <c r="WN86" s="4">
        <v>4</v>
      </c>
      <c r="WO86" s="4">
        <v>1</v>
      </c>
      <c r="WP86" s="4">
        <v>0</v>
      </c>
      <c r="WQ86" s="4">
        <v>0</v>
      </c>
      <c r="WR86" s="4">
        <v>2</v>
      </c>
      <c r="WS86" s="4">
        <v>1</v>
      </c>
      <c r="WT86" s="4">
        <v>0</v>
      </c>
      <c r="WU86" s="4">
        <v>0</v>
      </c>
      <c r="WV86" s="4">
        <v>0</v>
      </c>
      <c r="WW86" s="4">
        <v>0</v>
      </c>
      <c r="WX86" s="4">
        <v>0</v>
      </c>
      <c r="WY86" s="4">
        <v>0</v>
      </c>
      <c r="WZ86" s="4">
        <v>4</v>
      </c>
      <c r="XA86" s="4">
        <v>1</v>
      </c>
      <c r="XB86" s="1">
        <f t="shared" si="47"/>
        <v>0.91538461538461535</v>
      </c>
      <c r="XC86" s="1">
        <f t="shared" si="48"/>
        <v>1.2958162023030318E-2</v>
      </c>
      <c r="XD86" s="1">
        <f t="shared" si="49"/>
        <v>4.576923076923077E-2</v>
      </c>
      <c r="XE86" s="4">
        <v>257</v>
      </c>
    </row>
    <row r="87" spans="1:629">
      <c r="A87" s="3" t="s">
        <v>699</v>
      </c>
      <c r="B87" s="4">
        <v>0</v>
      </c>
      <c r="C87" s="4">
        <v>1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1</v>
      </c>
      <c r="BC87" s="4">
        <v>0</v>
      </c>
      <c r="BD87" s="4">
        <v>0</v>
      </c>
      <c r="BE87" s="4">
        <v>0</v>
      </c>
      <c r="BF87" s="1">
        <f t="shared" si="25"/>
        <v>3.5714285714285712E-2</v>
      </c>
      <c r="BG87" s="1">
        <f t="shared" si="26"/>
        <v>3.3438631282090674E-3</v>
      </c>
      <c r="BH87" s="1">
        <f t="shared" si="27"/>
        <v>1.7857142857142857E-3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1">
        <f t="shared" si="28"/>
        <v>0</v>
      </c>
      <c r="BU87" s="1">
        <f t="shared" si="29"/>
        <v>0</v>
      </c>
      <c r="BV87" s="1">
        <f t="shared" si="30"/>
        <v>0</v>
      </c>
      <c r="BW87" s="4">
        <v>0</v>
      </c>
      <c r="BX87" s="4">
        <v>0</v>
      </c>
      <c r="BY87" s="4">
        <v>0</v>
      </c>
      <c r="BZ87" s="4">
        <v>0</v>
      </c>
      <c r="CA87" s="1">
        <f t="shared" si="31"/>
        <v>0</v>
      </c>
      <c r="CB87" s="1">
        <f t="shared" si="32"/>
        <v>0</v>
      </c>
      <c r="CC87" s="1">
        <f t="shared" si="33"/>
        <v>0</v>
      </c>
      <c r="CD87" s="4">
        <v>1</v>
      </c>
      <c r="CE87" s="4">
        <v>0</v>
      </c>
      <c r="CF87" s="4">
        <v>0</v>
      </c>
      <c r="CG87" s="4">
        <v>0</v>
      </c>
      <c r="CH87" s="4">
        <v>0</v>
      </c>
      <c r="CI87" s="4">
        <v>0</v>
      </c>
      <c r="CJ87" s="4">
        <v>0</v>
      </c>
      <c r="CK87" s="4">
        <v>0</v>
      </c>
      <c r="CL87" s="4">
        <v>0</v>
      </c>
      <c r="CM87" s="4">
        <v>0</v>
      </c>
      <c r="CN87" s="4">
        <v>0</v>
      </c>
      <c r="CO87" s="4">
        <v>0</v>
      </c>
      <c r="CP87" s="4">
        <v>0</v>
      </c>
      <c r="CQ87" s="4">
        <v>0</v>
      </c>
      <c r="CR87" s="4">
        <v>0</v>
      </c>
      <c r="CS87" s="4">
        <v>0</v>
      </c>
      <c r="CT87" s="4">
        <v>0</v>
      </c>
      <c r="CU87" s="4">
        <v>0</v>
      </c>
      <c r="CV87" s="4">
        <v>0</v>
      </c>
      <c r="CW87" s="4">
        <v>0</v>
      </c>
      <c r="CX87" s="4">
        <v>0</v>
      </c>
      <c r="CY87" s="1">
        <f t="shared" si="34"/>
        <v>4.7619047619047616E-2</v>
      </c>
      <c r="CZ87" s="1">
        <f t="shared" si="35"/>
        <v>1.0391328106475826E-2</v>
      </c>
      <c r="DA87" s="1">
        <f t="shared" si="36"/>
        <v>2.3809523809523812E-3</v>
      </c>
      <c r="DB87" s="4">
        <v>83</v>
      </c>
      <c r="DC87" s="5" t="s">
        <v>614</v>
      </c>
      <c r="DD87" s="5" t="s">
        <v>614</v>
      </c>
      <c r="DE87" s="1">
        <f t="shared" si="37"/>
        <v>5.3205128205128203E-2</v>
      </c>
      <c r="DF87" s="4">
        <v>0</v>
      </c>
      <c r="DG87" s="4">
        <v>8</v>
      </c>
      <c r="DH87" s="4">
        <v>0</v>
      </c>
      <c r="DI87" s="4">
        <v>0</v>
      </c>
      <c r="DJ87" s="4">
        <v>0</v>
      </c>
      <c r="DK87" s="4">
        <v>0</v>
      </c>
      <c r="DL87" s="4">
        <v>0</v>
      </c>
      <c r="DM87" s="4">
        <v>2</v>
      </c>
      <c r="DN87" s="4">
        <v>1</v>
      </c>
      <c r="DO87" s="4">
        <v>2</v>
      </c>
      <c r="DP87" s="4">
        <v>0</v>
      </c>
      <c r="DQ87" s="4">
        <v>5</v>
      </c>
      <c r="DR87" s="4">
        <v>10</v>
      </c>
      <c r="DS87" s="4">
        <v>8</v>
      </c>
      <c r="DT87" s="4">
        <v>0</v>
      </c>
      <c r="DU87" s="4">
        <v>9</v>
      </c>
      <c r="DV87" s="4">
        <v>4</v>
      </c>
      <c r="DW87" s="4">
        <v>3</v>
      </c>
      <c r="DX87" s="4">
        <v>2</v>
      </c>
      <c r="DY87" s="4">
        <v>2</v>
      </c>
      <c r="DZ87" s="4">
        <v>2</v>
      </c>
      <c r="EA87" s="4">
        <v>2</v>
      </c>
      <c r="EB87" s="4">
        <v>9</v>
      </c>
      <c r="EC87" s="4">
        <v>0</v>
      </c>
      <c r="ED87" s="4">
        <v>11</v>
      </c>
      <c r="EE87" s="4">
        <v>3</v>
      </c>
      <c r="EF87" s="4">
        <v>0</v>
      </c>
      <c r="EG87" s="4">
        <v>0</v>
      </c>
      <c r="EH87" s="4">
        <v>3</v>
      </c>
      <c r="EI87" s="4">
        <v>7</v>
      </c>
      <c r="EJ87" s="4">
        <v>7</v>
      </c>
      <c r="EK87" s="4">
        <v>7</v>
      </c>
      <c r="EL87" s="4">
        <v>0</v>
      </c>
      <c r="EM87" s="4">
        <v>3</v>
      </c>
      <c r="EN87" s="4">
        <v>3</v>
      </c>
      <c r="EO87" s="4">
        <v>0</v>
      </c>
      <c r="EP87" s="4">
        <v>1</v>
      </c>
      <c r="EQ87" s="4">
        <v>0</v>
      </c>
      <c r="ER87" s="4">
        <v>1</v>
      </c>
      <c r="ES87" s="4">
        <v>0</v>
      </c>
      <c r="ET87" s="4">
        <v>1</v>
      </c>
      <c r="EU87" s="4">
        <v>0</v>
      </c>
      <c r="EV87" s="4">
        <v>1</v>
      </c>
      <c r="EW87" s="4">
        <v>6</v>
      </c>
      <c r="EX87" s="4">
        <v>0</v>
      </c>
      <c r="EY87" s="4">
        <v>17</v>
      </c>
      <c r="EZ87" s="4">
        <v>1</v>
      </c>
      <c r="FA87" s="4">
        <v>0</v>
      </c>
      <c r="FB87" s="4">
        <v>7</v>
      </c>
      <c r="FC87" s="4">
        <v>11</v>
      </c>
      <c r="FD87" s="4">
        <v>3</v>
      </c>
      <c r="FE87" s="4">
        <v>5</v>
      </c>
      <c r="FF87" s="4">
        <v>0</v>
      </c>
      <c r="FG87" s="4">
        <v>1</v>
      </c>
      <c r="FH87" s="4">
        <v>1</v>
      </c>
      <c r="FI87" s="4">
        <v>5</v>
      </c>
      <c r="FJ87" s="4">
        <v>0</v>
      </c>
      <c r="FK87" s="4">
        <v>16</v>
      </c>
      <c r="FL87" s="4">
        <v>12</v>
      </c>
      <c r="FM87" s="4">
        <v>1</v>
      </c>
      <c r="FN87" s="4">
        <v>1</v>
      </c>
      <c r="FO87" s="4">
        <v>6</v>
      </c>
      <c r="FP87" s="4">
        <v>2</v>
      </c>
      <c r="FQ87" s="4">
        <v>7</v>
      </c>
      <c r="FR87" s="4">
        <v>0</v>
      </c>
      <c r="FS87" s="4">
        <v>4</v>
      </c>
      <c r="FT87" s="4">
        <v>4</v>
      </c>
      <c r="FU87" s="4">
        <v>9</v>
      </c>
      <c r="FV87" s="4">
        <v>13</v>
      </c>
      <c r="FW87" s="4">
        <v>9</v>
      </c>
      <c r="FX87" s="4">
        <v>2</v>
      </c>
      <c r="FY87" s="4">
        <v>4</v>
      </c>
      <c r="FZ87" s="4">
        <v>2</v>
      </c>
      <c r="GA87" s="4">
        <v>1</v>
      </c>
      <c r="GB87" s="4">
        <v>1</v>
      </c>
      <c r="GC87" s="4">
        <v>3</v>
      </c>
      <c r="GD87" s="4">
        <v>2</v>
      </c>
      <c r="GE87" s="4">
        <v>3</v>
      </c>
      <c r="GF87" s="4">
        <v>14</v>
      </c>
      <c r="GG87" s="4">
        <v>2</v>
      </c>
      <c r="GH87" s="4">
        <v>0</v>
      </c>
      <c r="GI87" s="4">
        <v>2</v>
      </c>
      <c r="GJ87" s="4">
        <v>3</v>
      </c>
      <c r="GK87" s="4">
        <v>16</v>
      </c>
      <c r="GL87" s="4">
        <v>0</v>
      </c>
      <c r="GM87" s="4">
        <v>5</v>
      </c>
      <c r="GN87" s="4">
        <v>4</v>
      </c>
      <c r="GO87" s="4">
        <v>9</v>
      </c>
      <c r="GP87" s="4">
        <v>0</v>
      </c>
      <c r="GQ87" s="4">
        <v>9</v>
      </c>
      <c r="GR87" s="4">
        <v>16</v>
      </c>
      <c r="GS87" s="4">
        <v>1</v>
      </c>
      <c r="GT87" s="4">
        <v>0</v>
      </c>
      <c r="GU87" s="4">
        <v>0</v>
      </c>
      <c r="GV87" s="4">
        <v>1</v>
      </c>
      <c r="GW87" s="4">
        <v>1</v>
      </c>
      <c r="GX87" s="4">
        <v>3</v>
      </c>
      <c r="GY87" s="4">
        <v>1</v>
      </c>
      <c r="GZ87" s="4">
        <v>3</v>
      </c>
      <c r="HA87" s="4">
        <v>2</v>
      </c>
      <c r="HB87" s="4">
        <v>8</v>
      </c>
      <c r="HC87" s="4">
        <v>4</v>
      </c>
      <c r="HD87" s="4">
        <v>12</v>
      </c>
      <c r="HE87" s="4">
        <v>7</v>
      </c>
      <c r="HF87" s="4">
        <v>4</v>
      </c>
      <c r="HG87" s="4">
        <v>5</v>
      </c>
      <c r="HH87" s="4">
        <v>7</v>
      </c>
      <c r="HI87" s="4">
        <v>6</v>
      </c>
      <c r="HJ87" s="4">
        <v>2</v>
      </c>
      <c r="HK87" s="4">
        <v>2</v>
      </c>
      <c r="HL87" s="4">
        <v>3</v>
      </c>
      <c r="HM87" s="4">
        <v>1</v>
      </c>
      <c r="HN87" s="4">
        <v>3</v>
      </c>
      <c r="HO87" s="4">
        <v>0</v>
      </c>
      <c r="HP87" s="4">
        <v>3</v>
      </c>
      <c r="HQ87" s="4">
        <v>0</v>
      </c>
      <c r="HR87" s="4">
        <v>1</v>
      </c>
      <c r="HS87" s="4">
        <v>3</v>
      </c>
      <c r="HT87" s="4">
        <v>4</v>
      </c>
      <c r="HU87" s="4">
        <v>14</v>
      </c>
      <c r="HV87" s="4">
        <v>1</v>
      </c>
      <c r="HW87" s="4">
        <v>3</v>
      </c>
      <c r="HX87" s="4">
        <v>1</v>
      </c>
      <c r="HY87" s="4">
        <v>0</v>
      </c>
      <c r="HZ87" s="4">
        <v>0</v>
      </c>
      <c r="IA87" s="4">
        <v>0</v>
      </c>
      <c r="IB87" s="4">
        <v>1</v>
      </c>
      <c r="IC87" s="4">
        <v>3</v>
      </c>
      <c r="ID87" s="4">
        <v>6</v>
      </c>
      <c r="IE87" s="4">
        <v>10</v>
      </c>
      <c r="IF87" s="4">
        <v>2</v>
      </c>
      <c r="IG87" s="4">
        <v>14</v>
      </c>
      <c r="IH87" s="4">
        <v>17</v>
      </c>
      <c r="II87" s="4">
        <v>6</v>
      </c>
      <c r="IJ87" s="4">
        <v>2</v>
      </c>
      <c r="IK87" s="4">
        <v>0</v>
      </c>
      <c r="IL87" s="4">
        <v>5</v>
      </c>
      <c r="IM87" s="4">
        <v>12</v>
      </c>
      <c r="IN87" s="4">
        <v>1</v>
      </c>
      <c r="IO87" s="4">
        <v>0</v>
      </c>
      <c r="IP87" s="4">
        <v>3</v>
      </c>
      <c r="IQ87" s="4">
        <v>0</v>
      </c>
      <c r="IR87" s="4">
        <v>0</v>
      </c>
      <c r="IS87" s="4">
        <v>0</v>
      </c>
      <c r="IT87" s="4">
        <v>0</v>
      </c>
      <c r="IU87" s="4">
        <v>0</v>
      </c>
      <c r="IV87" s="4">
        <v>0</v>
      </c>
      <c r="IW87" s="4">
        <v>0</v>
      </c>
      <c r="IX87" s="4">
        <v>6</v>
      </c>
      <c r="IY87" s="4">
        <v>0</v>
      </c>
      <c r="IZ87" s="4">
        <v>0</v>
      </c>
      <c r="JA87" s="4">
        <v>0</v>
      </c>
      <c r="JB87" s="4">
        <v>0</v>
      </c>
      <c r="JC87" s="4">
        <v>0</v>
      </c>
      <c r="JD87" s="4">
        <v>0</v>
      </c>
      <c r="JE87" s="4">
        <v>0</v>
      </c>
      <c r="JF87" s="4">
        <v>0</v>
      </c>
      <c r="JG87" s="4">
        <v>0</v>
      </c>
      <c r="JH87" s="4">
        <v>0</v>
      </c>
      <c r="JI87" s="4">
        <v>3</v>
      </c>
      <c r="JJ87" s="4">
        <v>0</v>
      </c>
      <c r="JK87" s="4">
        <v>0</v>
      </c>
      <c r="JL87" s="4">
        <v>0</v>
      </c>
      <c r="JM87" s="4">
        <v>0</v>
      </c>
      <c r="JN87" s="4">
        <v>0</v>
      </c>
      <c r="JO87" s="4">
        <v>0</v>
      </c>
      <c r="JP87" s="4">
        <v>0</v>
      </c>
      <c r="JQ87" s="4">
        <v>0</v>
      </c>
      <c r="JR87" s="4">
        <v>0</v>
      </c>
      <c r="JS87" s="4">
        <v>0</v>
      </c>
      <c r="JT87" s="4">
        <v>0</v>
      </c>
      <c r="JU87" s="4">
        <v>0</v>
      </c>
      <c r="JV87" s="4">
        <v>0</v>
      </c>
      <c r="JW87" s="4">
        <v>0</v>
      </c>
      <c r="JX87" s="4">
        <v>0</v>
      </c>
      <c r="JY87" s="4">
        <v>0</v>
      </c>
      <c r="JZ87" s="4">
        <v>0</v>
      </c>
      <c r="KA87" s="4">
        <v>0</v>
      </c>
      <c r="KB87" s="4">
        <v>0</v>
      </c>
      <c r="KC87" s="4">
        <v>0</v>
      </c>
      <c r="KD87" s="4">
        <v>0</v>
      </c>
      <c r="KE87" s="4">
        <v>2</v>
      </c>
      <c r="KF87" s="4">
        <v>0</v>
      </c>
      <c r="KG87" s="4">
        <v>0</v>
      </c>
      <c r="KH87" s="4">
        <v>0</v>
      </c>
      <c r="KI87" s="4">
        <v>0</v>
      </c>
      <c r="KJ87" s="4">
        <v>0</v>
      </c>
      <c r="KK87" s="4">
        <v>0</v>
      </c>
      <c r="KL87" s="4">
        <v>0</v>
      </c>
      <c r="KM87" s="4">
        <v>0</v>
      </c>
      <c r="KN87" s="4">
        <v>0</v>
      </c>
      <c r="KO87" s="4">
        <v>0</v>
      </c>
      <c r="KP87" s="4">
        <v>7</v>
      </c>
      <c r="KQ87" s="4">
        <v>0</v>
      </c>
      <c r="KR87" s="4">
        <v>0</v>
      </c>
      <c r="KS87" s="4">
        <v>0</v>
      </c>
      <c r="KT87" s="4">
        <v>0</v>
      </c>
      <c r="KU87" s="4">
        <v>0</v>
      </c>
      <c r="KV87" s="4">
        <v>0</v>
      </c>
      <c r="KW87" s="4">
        <v>0</v>
      </c>
      <c r="KX87" s="4">
        <v>0</v>
      </c>
      <c r="KY87" s="4">
        <v>0</v>
      </c>
      <c r="KZ87" s="4">
        <v>0</v>
      </c>
      <c r="LA87" s="4">
        <v>0</v>
      </c>
      <c r="LB87" s="4">
        <v>0</v>
      </c>
      <c r="LC87" s="4">
        <v>0</v>
      </c>
      <c r="LD87" s="4">
        <v>0</v>
      </c>
      <c r="LE87" s="4">
        <v>0</v>
      </c>
      <c r="LF87" s="4">
        <v>0</v>
      </c>
      <c r="LG87" s="4">
        <v>0</v>
      </c>
      <c r="LH87" s="4">
        <v>0</v>
      </c>
      <c r="LI87" s="4">
        <v>0</v>
      </c>
      <c r="LJ87" s="4">
        <v>0</v>
      </c>
      <c r="LK87" s="4">
        <v>0</v>
      </c>
      <c r="LL87" s="4">
        <v>6</v>
      </c>
      <c r="LM87" s="4">
        <v>0</v>
      </c>
      <c r="LN87" s="4">
        <v>0</v>
      </c>
      <c r="LO87" s="4">
        <v>0</v>
      </c>
      <c r="LP87" s="4">
        <v>0</v>
      </c>
      <c r="LQ87" s="4">
        <v>0</v>
      </c>
      <c r="LR87" s="4">
        <v>0</v>
      </c>
      <c r="LS87" s="4">
        <v>0</v>
      </c>
      <c r="LT87" s="4">
        <v>0</v>
      </c>
      <c r="LU87" s="4">
        <v>0</v>
      </c>
      <c r="LV87" s="4">
        <v>0</v>
      </c>
      <c r="LW87" s="1">
        <f t="shared" si="38"/>
        <v>2.5244444444444443</v>
      </c>
      <c r="LX87" s="1">
        <f t="shared" si="39"/>
        <v>1.7336069064622598E-2</v>
      </c>
      <c r="LY87" s="1">
        <f t="shared" si="40"/>
        <v>0.12622222222222224</v>
      </c>
      <c r="LZ87" s="4">
        <v>9</v>
      </c>
      <c r="MA87" s="4">
        <v>9</v>
      </c>
      <c r="MB87" s="4">
        <v>0</v>
      </c>
      <c r="MC87" s="4">
        <v>0</v>
      </c>
      <c r="MD87" s="4">
        <v>0</v>
      </c>
      <c r="ME87" s="4">
        <v>0</v>
      </c>
      <c r="MF87" s="4">
        <v>0</v>
      </c>
      <c r="MG87" s="4">
        <v>0</v>
      </c>
      <c r="MH87" s="4">
        <v>13</v>
      </c>
      <c r="MI87" s="4">
        <v>34</v>
      </c>
      <c r="MJ87" s="4">
        <v>21</v>
      </c>
      <c r="MK87" s="4">
        <v>12</v>
      </c>
      <c r="ML87" s="4">
        <v>5</v>
      </c>
      <c r="MM87" s="4">
        <v>18</v>
      </c>
      <c r="MN87" s="4">
        <v>1</v>
      </c>
      <c r="MO87" s="4">
        <v>20</v>
      </c>
      <c r="MP87" s="4">
        <v>38</v>
      </c>
      <c r="MQ87" s="4">
        <v>18</v>
      </c>
      <c r="MR87" s="4">
        <v>12</v>
      </c>
      <c r="MS87" s="4">
        <v>6</v>
      </c>
      <c r="MT87" s="4">
        <v>8</v>
      </c>
      <c r="MU87" s="4">
        <v>21</v>
      </c>
      <c r="MV87" s="4">
        <v>5</v>
      </c>
      <c r="MW87" s="4">
        <v>7</v>
      </c>
      <c r="MX87" s="4">
        <v>9</v>
      </c>
      <c r="MY87" s="4">
        <v>38</v>
      </c>
      <c r="MZ87" s="4">
        <v>30</v>
      </c>
      <c r="NA87" s="4">
        <v>14</v>
      </c>
      <c r="NB87" s="4">
        <v>26</v>
      </c>
      <c r="NC87" s="4">
        <v>20</v>
      </c>
      <c r="ND87" s="4">
        <v>7</v>
      </c>
      <c r="NE87" s="4">
        <v>6</v>
      </c>
      <c r="NF87" s="4">
        <v>37</v>
      </c>
      <c r="NG87" s="4">
        <v>14</v>
      </c>
      <c r="NH87" s="4">
        <v>17</v>
      </c>
      <c r="NI87" s="4">
        <v>12</v>
      </c>
      <c r="NJ87" s="4">
        <v>3</v>
      </c>
      <c r="NK87" s="4">
        <v>8</v>
      </c>
      <c r="NL87" s="4">
        <v>13</v>
      </c>
      <c r="NM87" s="4">
        <v>18</v>
      </c>
      <c r="NN87" s="4">
        <v>1</v>
      </c>
      <c r="NO87" s="4">
        <v>4</v>
      </c>
      <c r="NP87" s="4">
        <v>3</v>
      </c>
      <c r="NQ87" s="4">
        <v>6</v>
      </c>
      <c r="NR87" s="4">
        <v>8</v>
      </c>
      <c r="NS87" s="4">
        <v>2</v>
      </c>
      <c r="NT87" s="4">
        <v>11</v>
      </c>
      <c r="NU87" s="4">
        <v>41</v>
      </c>
      <c r="NV87" s="4">
        <v>45</v>
      </c>
      <c r="NW87" s="4">
        <v>17</v>
      </c>
      <c r="NX87" s="4">
        <v>20</v>
      </c>
      <c r="NY87" s="4">
        <v>13</v>
      </c>
      <c r="NZ87" s="4">
        <v>3</v>
      </c>
      <c r="OA87" s="4">
        <v>3</v>
      </c>
      <c r="OB87" s="4">
        <v>8</v>
      </c>
      <c r="OC87" s="4">
        <v>5</v>
      </c>
      <c r="OD87" s="4">
        <v>18</v>
      </c>
      <c r="OE87" s="4">
        <v>14</v>
      </c>
      <c r="OF87" s="4">
        <v>14</v>
      </c>
      <c r="OG87" s="4">
        <v>56</v>
      </c>
      <c r="OH87" s="4">
        <v>18</v>
      </c>
      <c r="OI87" s="4">
        <v>44</v>
      </c>
      <c r="OJ87" s="4">
        <v>10</v>
      </c>
      <c r="OK87" s="4">
        <v>6</v>
      </c>
      <c r="OL87" s="4">
        <v>20</v>
      </c>
      <c r="OM87" s="4">
        <v>13</v>
      </c>
      <c r="ON87" s="4">
        <v>14</v>
      </c>
      <c r="OO87" s="4">
        <v>2</v>
      </c>
      <c r="OP87" s="4">
        <v>18</v>
      </c>
      <c r="OQ87" s="4">
        <v>6</v>
      </c>
      <c r="OR87" s="4">
        <v>5</v>
      </c>
      <c r="OS87" s="4">
        <v>62</v>
      </c>
      <c r="OT87" s="4">
        <v>48</v>
      </c>
      <c r="OU87" s="4">
        <v>28</v>
      </c>
      <c r="OV87" s="4">
        <v>50</v>
      </c>
      <c r="OW87" s="4">
        <v>38</v>
      </c>
      <c r="OX87" s="4">
        <v>22</v>
      </c>
      <c r="OY87" s="4">
        <v>5</v>
      </c>
      <c r="OZ87" s="4">
        <v>22</v>
      </c>
      <c r="PA87" s="4">
        <v>9</v>
      </c>
      <c r="PB87" s="4">
        <v>49</v>
      </c>
      <c r="PC87" s="4">
        <v>7</v>
      </c>
      <c r="PD87" s="4">
        <v>60</v>
      </c>
      <c r="PE87" s="4">
        <v>45</v>
      </c>
      <c r="PF87" s="4">
        <v>104</v>
      </c>
      <c r="PG87" s="4">
        <v>77.999999999999901</v>
      </c>
      <c r="PH87" s="4">
        <v>25</v>
      </c>
      <c r="PI87" s="4">
        <v>48</v>
      </c>
      <c r="PJ87" s="4">
        <v>3</v>
      </c>
      <c r="PK87" s="4">
        <v>66</v>
      </c>
      <c r="PL87" s="4">
        <v>65</v>
      </c>
      <c r="PM87" s="4">
        <v>41</v>
      </c>
      <c r="PN87" s="4">
        <v>58</v>
      </c>
      <c r="PO87" s="4">
        <v>37</v>
      </c>
      <c r="PP87" s="4">
        <v>51</v>
      </c>
      <c r="PQ87" s="4">
        <v>29</v>
      </c>
      <c r="PR87" s="4">
        <v>53</v>
      </c>
      <c r="PS87" s="4">
        <v>54</v>
      </c>
      <c r="PT87" s="4">
        <v>21</v>
      </c>
      <c r="PU87" s="4">
        <v>9</v>
      </c>
      <c r="PV87" s="4">
        <v>24</v>
      </c>
      <c r="PW87" s="4">
        <v>1</v>
      </c>
      <c r="PX87" s="4">
        <v>27</v>
      </c>
      <c r="PY87" s="4">
        <v>47</v>
      </c>
      <c r="PZ87" s="4">
        <v>44</v>
      </c>
      <c r="QA87" s="4">
        <v>25</v>
      </c>
      <c r="QB87" s="4">
        <v>42</v>
      </c>
      <c r="QC87" s="4">
        <v>51</v>
      </c>
      <c r="QD87" s="4">
        <v>24</v>
      </c>
      <c r="QE87" s="4">
        <v>44</v>
      </c>
      <c r="QF87" s="4">
        <v>16</v>
      </c>
      <c r="QG87" s="4">
        <v>40</v>
      </c>
      <c r="QH87" s="4">
        <v>0</v>
      </c>
      <c r="QI87" s="4">
        <v>0</v>
      </c>
      <c r="QJ87" s="4">
        <v>0</v>
      </c>
      <c r="QK87" s="4">
        <v>0</v>
      </c>
      <c r="QL87" s="4">
        <v>0</v>
      </c>
      <c r="QM87" s="4">
        <v>0</v>
      </c>
      <c r="QN87" s="4">
        <v>0</v>
      </c>
      <c r="QO87" s="4">
        <v>0</v>
      </c>
      <c r="QP87" s="4">
        <v>0</v>
      </c>
      <c r="QQ87" s="4">
        <v>6</v>
      </c>
      <c r="QR87" s="4">
        <v>0</v>
      </c>
      <c r="QS87" s="4">
        <v>0</v>
      </c>
      <c r="QT87" s="4">
        <v>0</v>
      </c>
      <c r="QU87" s="4">
        <v>0</v>
      </c>
      <c r="QV87" s="4">
        <v>0</v>
      </c>
      <c r="QW87" s="4">
        <v>0</v>
      </c>
      <c r="QX87" s="4">
        <v>0</v>
      </c>
      <c r="QY87" s="4">
        <v>0</v>
      </c>
      <c r="QZ87" s="4">
        <v>0</v>
      </c>
      <c r="RA87" s="4">
        <v>0</v>
      </c>
      <c r="RB87" s="1">
        <f t="shared" si="41"/>
        <v>19.356060606060606</v>
      </c>
      <c r="RC87" s="1">
        <f t="shared" si="42"/>
        <v>0.15374866768607334</v>
      </c>
      <c r="RD87" s="1">
        <f t="shared" si="43"/>
        <v>0.96780303030303028</v>
      </c>
      <c r="RE87" s="4">
        <v>4</v>
      </c>
      <c r="RF87" s="4">
        <v>1</v>
      </c>
      <c r="RG87" s="4">
        <v>10</v>
      </c>
      <c r="RH87" s="4">
        <v>5</v>
      </c>
      <c r="RI87" s="4">
        <v>22</v>
      </c>
      <c r="RJ87" s="4">
        <v>1</v>
      </c>
      <c r="RK87" s="4">
        <v>8</v>
      </c>
      <c r="RL87" s="4">
        <v>14</v>
      </c>
      <c r="RM87" s="4">
        <v>8</v>
      </c>
      <c r="RN87" s="4">
        <v>0</v>
      </c>
      <c r="RO87" s="4">
        <v>15</v>
      </c>
      <c r="RP87" s="4">
        <v>9</v>
      </c>
      <c r="RQ87" s="4">
        <v>10</v>
      </c>
      <c r="RR87" s="4">
        <v>14</v>
      </c>
      <c r="RS87" s="4">
        <v>5</v>
      </c>
      <c r="RT87" s="4">
        <v>8</v>
      </c>
      <c r="RU87" s="4">
        <v>13</v>
      </c>
      <c r="RV87" s="4">
        <v>3</v>
      </c>
      <c r="RW87" s="4">
        <v>3</v>
      </c>
      <c r="RX87" s="4">
        <v>0</v>
      </c>
      <c r="RY87" s="1">
        <f t="shared" si="44"/>
        <v>7.65</v>
      </c>
      <c r="RZ87" s="1">
        <f t="shared" si="45"/>
        <v>0.29436595555443168</v>
      </c>
      <c r="SA87" s="1">
        <f t="shared" si="46"/>
        <v>0.38250000000000001</v>
      </c>
      <c r="SB87" s="4">
        <v>19</v>
      </c>
      <c r="SC87" s="4">
        <v>7</v>
      </c>
      <c r="SD87" s="4">
        <v>19</v>
      </c>
      <c r="SE87" s="4">
        <v>4</v>
      </c>
      <c r="SF87" s="4">
        <v>6</v>
      </c>
      <c r="SG87" s="4">
        <v>101</v>
      </c>
      <c r="SH87" s="4">
        <v>12</v>
      </c>
      <c r="SI87" s="4">
        <v>63</v>
      </c>
      <c r="SJ87" s="4">
        <v>16</v>
      </c>
      <c r="SK87" s="4">
        <v>40</v>
      </c>
      <c r="SL87" s="4">
        <v>9</v>
      </c>
      <c r="SM87" s="4">
        <v>16</v>
      </c>
      <c r="SN87" s="4">
        <v>6</v>
      </c>
      <c r="SO87" s="4">
        <v>4</v>
      </c>
      <c r="SP87" s="4">
        <v>7</v>
      </c>
      <c r="SQ87" s="4">
        <v>41</v>
      </c>
      <c r="SR87" s="4">
        <v>10</v>
      </c>
      <c r="SS87" s="4">
        <v>11</v>
      </c>
      <c r="ST87" s="4">
        <v>9</v>
      </c>
      <c r="SU87" s="4">
        <v>11</v>
      </c>
      <c r="SV87" s="4">
        <v>2</v>
      </c>
      <c r="SW87" s="4">
        <v>6</v>
      </c>
      <c r="SX87" s="4">
        <v>6</v>
      </c>
      <c r="SY87" s="4">
        <v>9</v>
      </c>
      <c r="SZ87" s="4">
        <v>6</v>
      </c>
      <c r="TA87" s="4">
        <v>4</v>
      </c>
      <c r="TB87" s="4">
        <v>7</v>
      </c>
      <c r="TC87" s="4">
        <v>56</v>
      </c>
      <c r="TD87" s="4">
        <v>70</v>
      </c>
      <c r="TE87" s="4">
        <v>81</v>
      </c>
      <c r="TF87" s="4">
        <v>9</v>
      </c>
      <c r="TG87" s="4">
        <v>10</v>
      </c>
      <c r="TH87" s="4">
        <v>8</v>
      </c>
      <c r="TI87" s="4">
        <v>7</v>
      </c>
      <c r="TJ87" s="4">
        <v>8</v>
      </c>
      <c r="TK87" s="4">
        <v>5</v>
      </c>
      <c r="TL87" s="4">
        <v>5</v>
      </c>
      <c r="TM87" s="4">
        <v>10</v>
      </c>
      <c r="TN87" s="4">
        <v>5</v>
      </c>
      <c r="TO87" s="4">
        <v>3</v>
      </c>
      <c r="TP87" s="4">
        <v>7</v>
      </c>
      <c r="TQ87" s="4">
        <v>6</v>
      </c>
      <c r="TR87" s="4">
        <v>2</v>
      </c>
      <c r="TS87" s="4">
        <v>13</v>
      </c>
      <c r="TT87" s="4">
        <v>4</v>
      </c>
      <c r="TU87" s="4">
        <v>9</v>
      </c>
      <c r="TV87" s="4">
        <v>10</v>
      </c>
      <c r="TW87" s="4">
        <v>10</v>
      </c>
      <c r="TX87" s="4">
        <v>10</v>
      </c>
      <c r="TY87" s="4">
        <v>18</v>
      </c>
      <c r="TZ87" s="4">
        <v>10</v>
      </c>
      <c r="UA87" s="4">
        <v>10</v>
      </c>
      <c r="UB87" s="4">
        <v>15</v>
      </c>
      <c r="UC87" s="4">
        <v>13</v>
      </c>
      <c r="UD87" s="4">
        <v>7</v>
      </c>
      <c r="UE87" s="4">
        <v>6</v>
      </c>
      <c r="UF87" s="4">
        <v>16</v>
      </c>
      <c r="UG87" s="4">
        <v>12</v>
      </c>
      <c r="UH87" s="4">
        <v>16</v>
      </c>
      <c r="UI87" s="4">
        <v>14</v>
      </c>
      <c r="UJ87" s="4">
        <v>11</v>
      </c>
      <c r="UK87" s="4">
        <v>10</v>
      </c>
      <c r="UL87" s="4">
        <v>5</v>
      </c>
      <c r="UM87" s="4">
        <v>4</v>
      </c>
      <c r="UN87" s="4">
        <v>7</v>
      </c>
      <c r="UO87" s="4">
        <v>3</v>
      </c>
      <c r="UP87" s="4">
        <v>13</v>
      </c>
      <c r="UQ87" s="4">
        <v>4</v>
      </c>
      <c r="UR87" s="4">
        <v>8</v>
      </c>
      <c r="US87" s="4">
        <v>17</v>
      </c>
      <c r="UT87" s="4">
        <v>12</v>
      </c>
      <c r="UU87" s="4">
        <v>11</v>
      </c>
      <c r="UV87" s="4">
        <v>5</v>
      </c>
      <c r="UW87" s="4">
        <v>1</v>
      </c>
      <c r="UX87" s="4">
        <v>4</v>
      </c>
      <c r="UY87" s="4">
        <v>36</v>
      </c>
      <c r="UZ87" s="4">
        <v>8</v>
      </c>
      <c r="VA87" s="4">
        <v>9</v>
      </c>
      <c r="VB87" s="4">
        <v>14</v>
      </c>
      <c r="VC87" s="4">
        <v>14</v>
      </c>
      <c r="VD87" s="4">
        <v>16</v>
      </c>
      <c r="VE87" s="4">
        <v>5</v>
      </c>
      <c r="VF87" s="4">
        <v>6</v>
      </c>
      <c r="VG87" s="4">
        <v>6</v>
      </c>
      <c r="VH87" s="4">
        <v>9</v>
      </c>
      <c r="VI87" s="4">
        <v>3</v>
      </c>
      <c r="VJ87" s="4">
        <v>39</v>
      </c>
      <c r="VK87" s="4">
        <v>6</v>
      </c>
      <c r="VL87" s="4">
        <v>4</v>
      </c>
      <c r="VM87" s="4">
        <v>10</v>
      </c>
      <c r="VN87" s="4">
        <v>3</v>
      </c>
      <c r="VO87" s="4">
        <v>1</v>
      </c>
      <c r="VP87" s="4">
        <v>7</v>
      </c>
      <c r="VQ87" s="4">
        <v>9</v>
      </c>
      <c r="VR87" s="4">
        <v>6</v>
      </c>
      <c r="VS87" s="4">
        <v>15</v>
      </c>
      <c r="VT87" s="4">
        <v>4</v>
      </c>
      <c r="VU87" s="4">
        <v>16</v>
      </c>
      <c r="VV87" s="4">
        <v>5</v>
      </c>
      <c r="VW87" s="4">
        <v>9</v>
      </c>
      <c r="VX87" s="4">
        <v>22</v>
      </c>
      <c r="VY87" s="4">
        <v>9</v>
      </c>
      <c r="VZ87" s="4">
        <v>7</v>
      </c>
      <c r="WA87" s="4">
        <v>2</v>
      </c>
      <c r="WB87" s="4">
        <v>5</v>
      </c>
      <c r="WC87" s="4">
        <v>3</v>
      </c>
      <c r="WD87" s="4">
        <v>6</v>
      </c>
      <c r="WE87" s="4">
        <v>1</v>
      </c>
      <c r="WF87" s="4">
        <v>5</v>
      </c>
      <c r="WG87" s="4">
        <v>9</v>
      </c>
      <c r="WH87" s="4">
        <v>4</v>
      </c>
      <c r="WI87" s="4">
        <v>7</v>
      </c>
      <c r="WJ87" s="4">
        <v>5</v>
      </c>
      <c r="WK87" s="4">
        <v>4</v>
      </c>
      <c r="WL87" s="4">
        <v>25</v>
      </c>
      <c r="WM87" s="4">
        <v>97</v>
      </c>
      <c r="WN87" s="4">
        <v>5</v>
      </c>
      <c r="WO87" s="4">
        <v>8</v>
      </c>
      <c r="WP87" s="4">
        <v>8</v>
      </c>
      <c r="WQ87" s="4">
        <v>7</v>
      </c>
      <c r="WR87" s="4">
        <v>17</v>
      </c>
      <c r="WS87" s="4">
        <v>11</v>
      </c>
      <c r="WT87" s="4">
        <v>7</v>
      </c>
      <c r="WU87" s="4">
        <v>24</v>
      </c>
      <c r="WV87" s="4">
        <v>40</v>
      </c>
      <c r="WW87" s="4">
        <v>2</v>
      </c>
      <c r="WX87" s="4">
        <v>5</v>
      </c>
      <c r="WY87" s="4">
        <v>14</v>
      </c>
      <c r="WZ87" s="4">
        <v>26</v>
      </c>
      <c r="XA87" s="4">
        <v>9</v>
      </c>
      <c r="XB87" s="1">
        <f t="shared" si="47"/>
        <v>13.115384615384615</v>
      </c>
      <c r="XC87" s="1">
        <f t="shared" si="48"/>
        <v>0.12801524859068503</v>
      </c>
      <c r="XD87" s="1">
        <f t="shared" si="49"/>
        <v>0.65576923076923077</v>
      </c>
      <c r="XE87" s="4">
        <v>5067</v>
      </c>
    </row>
    <row r="88" spans="1:629">
      <c r="A88" s="3" t="s">
        <v>700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1">
        <f t="shared" si="25"/>
        <v>0</v>
      </c>
      <c r="BG88" s="1">
        <f t="shared" si="26"/>
        <v>0</v>
      </c>
      <c r="BH88" s="1">
        <f t="shared" si="27"/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1">
        <f t="shared" si="28"/>
        <v>0</v>
      </c>
      <c r="BU88" s="1">
        <f t="shared" si="29"/>
        <v>0</v>
      </c>
      <c r="BV88" s="1">
        <f t="shared" si="30"/>
        <v>0</v>
      </c>
      <c r="BW88" s="4">
        <v>0</v>
      </c>
      <c r="BX88" s="4">
        <v>0</v>
      </c>
      <c r="BY88" s="4">
        <v>0</v>
      </c>
      <c r="BZ88" s="4">
        <v>0</v>
      </c>
      <c r="CA88" s="1">
        <f t="shared" si="31"/>
        <v>0</v>
      </c>
      <c r="CB88" s="1">
        <f t="shared" si="32"/>
        <v>0</v>
      </c>
      <c r="CC88" s="1">
        <f t="shared" si="33"/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1</v>
      </c>
      <c r="CJ88" s="4">
        <v>0</v>
      </c>
      <c r="CK88" s="4">
        <v>0</v>
      </c>
      <c r="CL88" s="4">
        <v>0</v>
      </c>
      <c r="CM88" s="4">
        <v>0</v>
      </c>
      <c r="CN88" s="4">
        <v>0</v>
      </c>
      <c r="CO88" s="4">
        <v>0</v>
      </c>
      <c r="CP88" s="4">
        <v>0</v>
      </c>
      <c r="CQ88" s="4">
        <v>0</v>
      </c>
      <c r="CR88" s="4">
        <v>0</v>
      </c>
      <c r="CS88" s="4">
        <v>0</v>
      </c>
      <c r="CT88" s="4">
        <v>0</v>
      </c>
      <c r="CU88" s="4">
        <v>0</v>
      </c>
      <c r="CV88" s="4">
        <v>0</v>
      </c>
      <c r="CW88" s="4">
        <v>0</v>
      </c>
      <c r="CX88" s="4">
        <v>0</v>
      </c>
      <c r="CY88" s="1">
        <f t="shared" si="34"/>
        <v>4.7619047619047616E-2</v>
      </c>
      <c r="CZ88" s="1">
        <f t="shared" si="35"/>
        <v>1.0391328106475826E-2</v>
      </c>
      <c r="DA88" s="1">
        <f t="shared" si="36"/>
        <v>2.3809523809523812E-3</v>
      </c>
      <c r="DB88" s="4">
        <v>0</v>
      </c>
      <c r="DC88" s="5" t="s">
        <v>614</v>
      </c>
      <c r="DD88" s="5" t="s">
        <v>614</v>
      </c>
      <c r="DE88" s="1">
        <f t="shared" si="37"/>
        <v>0</v>
      </c>
      <c r="DF88" s="4">
        <v>0</v>
      </c>
      <c r="DG88" s="4">
        <v>0</v>
      </c>
      <c r="DH88" s="4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>
        <v>0</v>
      </c>
      <c r="DQ88" s="4">
        <v>0</v>
      </c>
      <c r="DR88" s="4">
        <v>0</v>
      </c>
      <c r="DS88" s="4">
        <v>0</v>
      </c>
      <c r="DT88" s="4">
        <v>0</v>
      </c>
      <c r="DU88" s="4">
        <v>0</v>
      </c>
      <c r="DV88" s="4">
        <v>0</v>
      </c>
      <c r="DW88" s="4">
        <v>0</v>
      </c>
      <c r="DX88" s="4">
        <v>0</v>
      </c>
      <c r="DY88" s="4">
        <v>0</v>
      </c>
      <c r="DZ88" s="4">
        <v>0</v>
      </c>
      <c r="EA88" s="4">
        <v>0</v>
      </c>
      <c r="EB88" s="4">
        <v>0</v>
      </c>
      <c r="EC88" s="4">
        <v>0</v>
      </c>
      <c r="ED88" s="4">
        <v>0</v>
      </c>
      <c r="EE88" s="4">
        <v>0</v>
      </c>
      <c r="EF88" s="4">
        <v>0</v>
      </c>
      <c r="EG88" s="4">
        <v>0</v>
      </c>
      <c r="EH88" s="4">
        <v>0</v>
      </c>
      <c r="EI88" s="4">
        <v>0</v>
      </c>
      <c r="EJ88" s="4">
        <v>0</v>
      </c>
      <c r="EK88" s="4">
        <v>0</v>
      </c>
      <c r="EL88" s="4">
        <v>0</v>
      </c>
      <c r="EM88" s="4">
        <v>0</v>
      </c>
      <c r="EN88" s="4">
        <v>0</v>
      </c>
      <c r="EO88" s="4">
        <v>0</v>
      </c>
      <c r="EP88" s="4">
        <v>0</v>
      </c>
      <c r="EQ88" s="4">
        <v>0</v>
      </c>
      <c r="ER88" s="4">
        <v>0</v>
      </c>
      <c r="ES88" s="4">
        <v>0</v>
      </c>
      <c r="ET88" s="4">
        <v>0</v>
      </c>
      <c r="EU88" s="4">
        <v>0</v>
      </c>
      <c r="EV88" s="4">
        <v>0</v>
      </c>
      <c r="EW88" s="4">
        <v>0</v>
      </c>
      <c r="EX88" s="4">
        <v>0</v>
      </c>
      <c r="EY88" s="4">
        <v>0</v>
      </c>
      <c r="EZ88" s="4">
        <v>0</v>
      </c>
      <c r="FA88" s="4">
        <v>0</v>
      </c>
      <c r="FB88" s="4">
        <v>0</v>
      </c>
      <c r="FC88" s="4">
        <v>0</v>
      </c>
      <c r="FD88" s="4">
        <v>0</v>
      </c>
      <c r="FE88" s="4">
        <v>0</v>
      </c>
      <c r="FF88" s="4">
        <v>0</v>
      </c>
      <c r="FG88" s="4">
        <v>0</v>
      </c>
      <c r="FH88" s="4">
        <v>0</v>
      </c>
      <c r="FI88" s="4">
        <v>0</v>
      </c>
      <c r="FJ88" s="4">
        <v>0</v>
      </c>
      <c r="FK88" s="4">
        <v>0</v>
      </c>
      <c r="FL88" s="4">
        <v>0</v>
      </c>
      <c r="FM88" s="4">
        <v>0</v>
      </c>
      <c r="FN88" s="4">
        <v>0</v>
      </c>
      <c r="FO88" s="4">
        <v>0</v>
      </c>
      <c r="FP88" s="4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0</v>
      </c>
      <c r="FZ88" s="4">
        <v>0</v>
      </c>
      <c r="GA88" s="4">
        <v>0</v>
      </c>
      <c r="GB88" s="4">
        <v>0</v>
      </c>
      <c r="GC88" s="4">
        <v>0</v>
      </c>
      <c r="GD88" s="4">
        <v>0</v>
      </c>
      <c r="GE88" s="4">
        <v>0</v>
      </c>
      <c r="GF88" s="4">
        <v>0</v>
      </c>
      <c r="GG88" s="4">
        <v>0</v>
      </c>
      <c r="GH88" s="4">
        <v>0</v>
      </c>
      <c r="GI88" s="4">
        <v>0</v>
      </c>
      <c r="GJ88" s="4">
        <v>0</v>
      </c>
      <c r="GK88" s="4">
        <v>0</v>
      </c>
      <c r="GL88" s="4">
        <v>0</v>
      </c>
      <c r="GM88" s="4">
        <v>0</v>
      </c>
      <c r="GN88" s="4">
        <v>0</v>
      </c>
      <c r="GO88" s="4">
        <v>0</v>
      </c>
      <c r="GP88" s="4">
        <v>0</v>
      </c>
      <c r="GQ88" s="4">
        <v>0</v>
      </c>
      <c r="GR88" s="4">
        <v>0</v>
      </c>
      <c r="GS88" s="4">
        <v>0</v>
      </c>
      <c r="GT88" s="4">
        <v>0</v>
      </c>
      <c r="GU88" s="4">
        <v>0</v>
      </c>
      <c r="GV88" s="4">
        <v>0</v>
      </c>
      <c r="GW88" s="4">
        <v>0</v>
      </c>
      <c r="GX88" s="4">
        <v>0</v>
      </c>
      <c r="GY88" s="4">
        <v>0</v>
      </c>
      <c r="GZ88" s="4">
        <v>0</v>
      </c>
      <c r="HA88" s="4">
        <v>0</v>
      </c>
      <c r="HB88" s="4">
        <v>0</v>
      </c>
      <c r="HC88" s="4">
        <v>0</v>
      </c>
      <c r="HD88" s="4">
        <v>0</v>
      </c>
      <c r="HE88" s="4">
        <v>0</v>
      </c>
      <c r="HF88" s="4">
        <v>0</v>
      </c>
      <c r="HG88" s="4">
        <v>0</v>
      </c>
      <c r="HH88" s="4">
        <v>0</v>
      </c>
      <c r="HI88" s="4">
        <v>0</v>
      </c>
      <c r="HJ88" s="4">
        <v>0</v>
      </c>
      <c r="HK88" s="4">
        <v>0</v>
      </c>
      <c r="HL88" s="4">
        <v>0</v>
      </c>
      <c r="HM88" s="4">
        <v>0</v>
      </c>
      <c r="HN88" s="4">
        <v>0</v>
      </c>
      <c r="HO88" s="4">
        <v>0</v>
      </c>
      <c r="HP88" s="4">
        <v>0</v>
      </c>
      <c r="HQ88" s="4">
        <v>0</v>
      </c>
      <c r="HR88" s="4">
        <v>0</v>
      </c>
      <c r="HS88" s="4">
        <v>0</v>
      </c>
      <c r="HT88" s="4">
        <v>0</v>
      </c>
      <c r="HU88" s="4">
        <v>0</v>
      </c>
      <c r="HV88" s="4">
        <v>0</v>
      </c>
      <c r="HW88" s="4">
        <v>0</v>
      </c>
      <c r="HX88" s="4">
        <v>0</v>
      </c>
      <c r="HY88" s="4">
        <v>0</v>
      </c>
      <c r="HZ88" s="4">
        <v>0</v>
      </c>
      <c r="IA88" s="4">
        <v>0</v>
      </c>
      <c r="IB88" s="4">
        <v>0</v>
      </c>
      <c r="IC88" s="4">
        <v>0</v>
      </c>
      <c r="ID88" s="4">
        <v>0</v>
      </c>
      <c r="IE88" s="4">
        <v>0</v>
      </c>
      <c r="IF88" s="4">
        <v>0</v>
      </c>
      <c r="IG88" s="4">
        <v>0</v>
      </c>
      <c r="IH88" s="4">
        <v>0</v>
      </c>
      <c r="II88" s="4">
        <v>0</v>
      </c>
      <c r="IJ88" s="4">
        <v>0</v>
      </c>
      <c r="IK88" s="4">
        <v>0</v>
      </c>
      <c r="IL88" s="4">
        <v>0</v>
      </c>
      <c r="IM88" s="4">
        <v>0</v>
      </c>
      <c r="IN88" s="4">
        <v>0</v>
      </c>
      <c r="IO88" s="4">
        <v>0</v>
      </c>
      <c r="IP88" s="4">
        <v>0</v>
      </c>
      <c r="IQ88" s="4">
        <v>0</v>
      </c>
      <c r="IR88" s="4">
        <v>0</v>
      </c>
      <c r="IS88" s="4">
        <v>0</v>
      </c>
      <c r="IT88" s="4">
        <v>0</v>
      </c>
      <c r="IU88" s="4">
        <v>0</v>
      </c>
      <c r="IV88" s="4">
        <v>0</v>
      </c>
      <c r="IW88" s="4">
        <v>0</v>
      </c>
      <c r="IX88" s="4">
        <v>0</v>
      </c>
      <c r="IY88" s="4">
        <v>0</v>
      </c>
      <c r="IZ88" s="4">
        <v>0</v>
      </c>
      <c r="JA88" s="4">
        <v>0</v>
      </c>
      <c r="JB88" s="4">
        <v>0</v>
      </c>
      <c r="JC88" s="4">
        <v>0</v>
      </c>
      <c r="JD88" s="4">
        <v>0</v>
      </c>
      <c r="JE88" s="4">
        <v>0</v>
      </c>
      <c r="JF88" s="4">
        <v>0</v>
      </c>
      <c r="JG88" s="4">
        <v>0</v>
      </c>
      <c r="JH88" s="4">
        <v>0</v>
      </c>
      <c r="JI88" s="4">
        <v>0</v>
      </c>
      <c r="JJ88" s="4">
        <v>0</v>
      </c>
      <c r="JK88" s="4">
        <v>0</v>
      </c>
      <c r="JL88" s="4">
        <v>0</v>
      </c>
      <c r="JM88" s="4">
        <v>0</v>
      </c>
      <c r="JN88" s="4">
        <v>0</v>
      </c>
      <c r="JO88" s="4">
        <v>0</v>
      </c>
      <c r="JP88" s="4">
        <v>0</v>
      </c>
      <c r="JQ88" s="4">
        <v>0</v>
      </c>
      <c r="JR88" s="4">
        <v>0</v>
      </c>
      <c r="JS88" s="4">
        <v>0</v>
      </c>
      <c r="JT88" s="4">
        <v>0</v>
      </c>
      <c r="JU88" s="4">
        <v>0</v>
      </c>
      <c r="JV88" s="4">
        <v>0</v>
      </c>
      <c r="JW88" s="4">
        <v>0</v>
      </c>
      <c r="JX88" s="4">
        <v>0</v>
      </c>
      <c r="JY88" s="4">
        <v>0</v>
      </c>
      <c r="JZ88" s="4">
        <v>0</v>
      </c>
      <c r="KA88" s="4">
        <v>0</v>
      </c>
      <c r="KB88" s="4">
        <v>0</v>
      </c>
      <c r="KC88" s="4">
        <v>0</v>
      </c>
      <c r="KD88" s="4">
        <v>0</v>
      </c>
      <c r="KE88" s="4">
        <v>0</v>
      </c>
      <c r="KF88" s="4">
        <v>0</v>
      </c>
      <c r="KG88" s="4">
        <v>0</v>
      </c>
      <c r="KH88" s="4">
        <v>0</v>
      </c>
      <c r="KI88" s="4">
        <v>0</v>
      </c>
      <c r="KJ88" s="4">
        <v>0</v>
      </c>
      <c r="KK88" s="4">
        <v>0</v>
      </c>
      <c r="KL88" s="4">
        <v>0</v>
      </c>
      <c r="KM88" s="4">
        <v>0</v>
      </c>
      <c r="KN88" s="4">
        <v>0</v>
      </c>
      <c r="KO88" s="4">
        <v>0</v>
      </c>
      <c r="KP88" s="4">
        <v>0</v>
      </c>
      <c r="KQ88" s="4">
        <v>0</v>
      </c>
      <c r="KR88" s="4">
        <v>0</v>
      </c>
      <c r="KS88" s="4">
        <v>0</v>
      </c>
      <c r="KT88" s="4">
        <v>0</v>
      </c>
      <c r="KU88" s="4">
        <v>0</v>
      </c>
      <c r="KV88" s="4">
        <v>0</v>
      </c>
      <c r="KW88" s="4">
        <v>0</v>
      </c>
      <c r="KX88" s="4">
        <v>0</v>
      </c>
      <c r="KY88" s="4">
        <v>0</v>
      </c>
      <c r="KZ88" s="4">
        <v>0</v>
      </c>
      <c r="LA88" s="4">
        <v>0</v>
      </c>
      <c r="LB88" s="4">
        <v>0</v>
      </c>
      <c r="LC88" s="4">
        <v>0</v>
      </c>
      <c r="LD88" s="4">
        <v>0</v>
      </c>
      <c r="LE88" s="4">
        <v>0</v>
      </c>
      <c r="LF88" s="4">
        <v>0</v>
      </c>
      <c r="LG88" s="4">
        <v>0</v>
      </c>
      <c r="LH88" s="4">
        <v>0</v>
      </c>
      <c r="LI88" s="4">
        <v>0</v>
      </c>
      <c r="LJ88" s="4">
        <v>0</v>
      </c>
      <c r="LK88" s="4">
        <v>0</v>
      </c>
      <c r="LL88" s="4">
        <v>0</v>
      </c>
      <c r="LM88" s="4">
        <v>0</v>
      </c>
      <c r="LN88" s="4">
        <v>0</v>
      </c>
      <c r="LO88" s="4">
        <v>0</v>
      </c>
      <c r="LP88" s="4">
        <v>0</v>
      </c>
      <c r="LQ88" s="4">
        <v>0</v>
      </c>
      <c r="LR88" s="4">
        <v>0</v>
      </c>
      <c r="LS88" s="4">
        <v>0</v>
      </c>
      <c r="LT88" s="4">
        <v>0</v>
      </c>
      <c r="LU88" s="4">
        <v>0</v>
      </c>
      <c r="LV88" s="4">
        <v>0</v>
      </c>
      <c r="LW88" s="1">
        <f t="shared" si="38"/>
        <v>0</v>
      </c>
      <c r="LX88" s="1">
        <f t="shared" si="39"/>
        <v>0</v>
      </c>
      <c r="LY88" s="1">
        <f t="shared" si="40"/>
        <v>0</v>
      </c>
      <c r="LZ88" s="4">
        <v>0</v>
      </c>
      <c r="MA88" s="4">
        <v>0</v>
      </c>
      <c r="MB88" s="4">
        <v>0</v>
      </c>
      <c r="MC88" s="4">
        <v>0</v>
      </c>
      <c r="MD88" s="4">
        <v>0</v>
      </c>
      <c r="ME88" s="4">
        <v>0</v>
      </c>
      <c r="MF88" s="4">
        <v>0</v>
      </c>
      <c r="MG88" s="4">
        <v>0</v>
      </c>
      <c r="MH88" s="4">
        <v>0</v>
      </c>
      <c r="MI88" s="4">
        <v>0</v>
      </c>
      <c r="MJ88" s="4">
        <v>0</v>
      </c>
      <c r="MK88" s="4">
        <v>0</v>
      </c>
      <c r="ML88" s="4">
        <v>0</v>
      </c>
      <c r="MM88" s="4">
        <v>0</v>
      </c>
      <c r="MN88" s="4">
        <v>0</v>
      </c>
      <c r="MO88" s="4">
        <v>0</v>
      </c>
      <c r="MP88" s="4">
        <v>0</v>
      </c>
      <c r="MQ88" s="4">
        <v>0</v>
      </c>
      <c r="MR88" s="4">
        <v>0</v>
      </c>
      <c r="MS88" s="4">
        <v>0</v>
      </c>
      <c r="MT88" s="4">
        <v>0</v>
      </c>
      <c r="MU88" s="4">
        <v>0</v>
      </c>
      <c r="MV88" s="4">
        <v>0</v>
      </c>
      <c r="MW88" s="4">
        <v>0</v>
      </c>
      <c r="MX88" s="4">
        <v>0</v>
      </c>
      <c r="MY88" s="4">
        <v>0</v>
      </c>
      <c r="MZ88" s="4">
        <v>0</v>
      </c>
      <c r="NA88" s="4">
        <v>0</v>
      </c>
      <c r="NB88" s="4">
        <v>0</v>
      </c>
      <c r="NC88" s="4">
        <v>0</v>
      </c>
      <c r="ND88" s="4">
        <v>0</v>
      </c>
      <c r="NE88" s="4">
        <v>0</v>
      </c>
      <c r="NF88" s="4">
        <v>0</v>
      </c>
      <c r="NG88" s="4">
        <v>0</v>
      </c>
      <c r="NH88" s="4">
        <v>0</v>
      </c>
      <c r="NI88" s="4">
        <v>0</v>
      </c>
      <c r="NJ88" s="4">
        <v>0</v>
      </c>
      <c r="NK88" s="4">
        <v>0</v>
      </c>
      <c r="NL88" s="4">
        <v>0</v>
      </c>
      <c r="NM88" s="4">
        <v>0</v>
      </c>
      <c r="NN88" s="4">
        <v>0</v>
      </c>
      <c r="NO88" s="4">
        <v>0</v>
      </c>
      <c r="NP88" s="4">
        <v>0</v>
      </c>
      <c r="NQ88" s="4">
        <v>0</v>
      </c>
      <c r="NR88" s="4">
        <v>0</v>
      </c>
      <c r="NS88" s="4">
        <v>0</v>
      </c>
      <c r="NT88" s="4">
        <v>0</v>
      </c>
      <c r="NU88" s="4">
        <v>0</v>
      </c>
      <c r="NV88" s="4">
        <v>0</v>
      </c>
      <c r="NW88" s="4">
        <v>0</v>
      </c>
      <c r="NX88" s="4">
        <v>0</v>
      </c>
      <c r="NY88" s="4">
        <v>0</v>
      </c>
      <c r="NZ88" s="4">
        <v>0</v>
      </c>
      <c r="OA88" s="4">
        <v>0</v>
      </c>
      <c r="OB88" s="4">
        <v>0</v>
      </c>
      <c r="OC88" s="4">
        <v>0</v>
      </c>
      <c r="OD88" s="4">
        <v>0</v>
      </c>
      <c r="OE88" s="4">
        <v>0</v>
      </c>
      <c r="OF88" s="4">
        <v>0</v>
      </c>
      <c r="OG88" s="4">
        <v>0</v>
      </c>
      <c r="OH88" s="4">
        <v>0</v>
      </c>
      <c r="OI88" s="4">
        <v>0</v>
      </c>
      <c r="OJ88" s="4">
        <v>0</v>
      </c>
      <c r="OK88" s="4">
        <v>0</v>
      </c>
      <c r="OL88" s="4">
        <v>0</v>
      </c>
      <c r="OM88" s="4">
        <v>0</v>
      </c>
      <c r="ON88" s="4">
        <v>0</v>
      </c>
      <c r="OO88" s="4">
        <v>0</v>
      </c>
      <c r="OP88" s="4">
        <v>0</v>
      </c>
      <c r="OQ88" s="4">
        <v>0</v>
      </c>
      <c r="OR88" s="4">
        <v>0</v>
      </c>
      <c r="OS88" s="4">
        <v>0</v>
      </c>
      <c r="OT88" s="4">
        <v>0</v>
      </c>
      <c r="OU88" s="4">
        <v>0</v>
      </c>
      <c r="OV88" s="4">
        <v>0</v>
      </c>
      <c r="OW88" s="4">
        <v>0</v>
      </c>
      <c r="OX88" s="4">
        <v>0</v>
      </c>
      <c r="OY88" s="4">
        <v>0</v>
      </c>
      <c r="OZ88" s="4">
        <v>0</v>
      </c>
      <c r="PA88" s="4">
        <v>0</v>
      </c>
      <c r="PB88" s="4">
        <v>0</v>
      </c>
      <c r="PC88" s="4">
        <v>0</v>
      </c>
      <c r="PD88" s="4">
        <v>0</v>
      </c>
      <c r="PE88" s="4">
        <v>0</v>
      </c>
      <c r="PF88" s="4">
        <v>0</v>
      </c>
      <c r="PG88" s="4">
        <v>0</v>
      </c>
      <c r="PH88" s="4">
        <v>0</v>
      </c>
      <c r="PI88" s="4">
        <v>0</v>
      </c>
      <c r="PJ88" s="4">
        <v>0</v>
      </c>
      <c r="PK88" s="4">
        <v>0</v>
      </c>
      <c r="PL88" s="4">
        <v>0</v>
      </c>
      <c r="PM88" s="4">
        <v>0</v>
      </c>
      <c r="PN88" s="4">
        <v>0</v>
      </c>
      <c r="PO88" s="4">
        <v>0</v>
      </c>
      <c r="PP88" s="4">
        <v>0</v>
      </c>
      <c r="PQ88" s="4">
        <v>0</v>
      </c>
      <c r="PR88" s="4">
        <v>0</v>
      </c>
      <c r="PS88" s="4">
        <v>0</v>
      </c>
      <c r="PT88" s="4">
        <v>0</v>
      </c>
      <c r="PU88" s="4">
        <v>0</v>
      </c>
      <c r="PV88" s="4">
        <v>0</v>
      </c>
      <c r="PW88" s="4">
        <v>0</v>
      </c>
      <c r="PX88" s="4">
        <v>0</v>
      </c>
      <c r="PY88" s="4">
        <v>0</v>
      </c>
      <c r="PZ88" s="4">
        <v>0</v>
      </c>
      <c r="QA88" s="4">
        <v>0</v>
      </c>
      <c r="QB88" s="4">
        <v>0</v>
      </c>
      <c r="QC88" s="4">
        <v>0</v>
      </c>
      <c r="QD88" s="4">
        <v>0</v>
      </c>
      <c r="QE88" s="4">
        <v>0</v>
      </c>
      <c r="QF88" s="4">
        <v>0</v>
      </c>
      <c r="QG88" s="4">
        <v>0</v>
      </c>
      <c r="QH88" s="4">
        <v>0</v>
      </c>
      <c r="QI88" s="4">
        <v>0</v>
      </c>
      <c r="QJ88" s="4">
        <v>0</v>
      </c>
      <c r="QK88" s="4">
        <v>0</v>
      </c>
      <c r="QL88" s="4">
        <v>0</v>
      </c>
      <c r="QM88" s="4">
        <v>0</v>
      </c>
      <c r="QN88" s="4">
        <v>0</v>
      </c>
      <c r="QO88" s="4">
        <v>0</v>
      </c>
      <c r="QP88" s="4">
        <v>0</v>
      </c>
      <c r="QQ88" s="4">
        <v>0</v>
      </c>
      <c r="QR88" s="4">
        <v>0</v>
      </c>
      <c r="QS88" s="4">
        <v>0</v>
      </c>
      <c r="QT88" s="4">
        <v>0</v>
      </c>
      <c r="QU88" s="4">
        <v>0</v>
      </c>
      <c r="QV88" s="4">
        <v>0</v>
      </c>
      <c r="QW88" s="4">
        <v>0</v>
      </c>
      <c r="QX88" s="4">
        <v>0</v>
      </c>
      <c r="QY88" s="4">
        <v>0</v>
      </c>
      <c r="QZ88" s="4">
        <v>0</v>
      </c>
      <c r="RA88" s="4">
        <v>0</v>
      </c>
      <c r="RB88" s="1">
        <f t="shared" si="41"/>
        <v>0</v>
      </c>
      <c r="RC88" s="1">
        <f t="shared" si="42"/>
        <v>0</v>
      </c>
      <c r="RD88" s="1">
        <f t="shared" si="43"/>
        <v>0</v>
      </c>
      <c r="RE88" s="4">
        <v>0</v>
      </c>
      <c r="RF88" s="4">
        <v>0</v>
      </c>
      <c r="RG88" s="4">
        <v>0</v>
      </c>
      <c r="RH88" s="4">
        <v>0</v>
      </c>
      <c r="RI88" s="4">
        <v>0</v>
      </c>
      <c r="RJ88" s="4">
        <v>0</v>
      </c>
      <c r="RK88" s="4">
        <v>0</v>
      </c>
      <c r="RL88" s="4">
        <v>0</v>
      </c>
      <c r="RM88" s="4">
        <v>0</v>
      </c>
      <c r="RN88" s="4">
        <v>0</v>
      </c>
      <c r="RO88" s="4">
        <v>0</v>
      </c>
      <c r="RP88" s="4">
        <v>0</v>
      </c>
      <c r="RQ88" s="4">
        <v>0</v>
      </c>
      <c r="RR88" s="4">
        <v>0</v>
      </c>
      <c r="RS88" s="4">
        <v>0</v>
      </c>
      <c r="RT88" s="4">
        <v>0</v>
      </c>
      <c r="RU88" s="4">
        <v>0</v>
      </c>
      <c r="RV88" s="4">
        <v>0</v>
      </c>
      <c r="RW88" s="4">
        <v>0</v>
      </c>
      <c r="RX88" s="4">
        <v>0</v>
      </c>
      <c r="RY88" s="1">
        <f t="shared" si="44"/>
        <v>0</v>
      </c>
      <c r="RZ88" s="1">
        <f t="shared" si="45"/>
        <v>0</v>
      </c>
      <c r="SA88" s="1">
        <f t="shared" si="46"/>
        <v>0</v>
      </c>
      <c r="SB88" s="4">
        <v>0</v>
      </c>
      <c r="SC88" s="4">
        <v>0</v>
      </c>
      <c r="SD88" s="4">
        <v>0</v>
      </c>
      <c r="SE88" s="4">
        <v>0</v>
      </c>
      <c r="SF88" s="4">
        <v>0</v>
      </c>
      <c r="SG88" s="4">
        <v>0</v>
      </c>
      <c r="SH88" s="4">
        <v>0</v>
      </c>
      <c r="SI88" s="4">
        <v>0</v>
      </c>
      <c r="SJ88" s="4">
        <v>0</v>
      </c>
      <c r="SK88" s="4">
        <v>0</v>
      </c>
      <c r="SL88" s="4">
        <v>0</v>
      </c>
      <c r="SM88" s="4">
        <v>0</v>
      </c>
      <c r="SN88" s="4">
        <v>0</v>
      </c>
      <c r="SO88" s="4">
        <v>0</v>
      </c>
      <c r="SP88" s="4">
        <v>0</v>
      </c>
      <c r="SQ88" s="4">
        <v>0</v>
      </c>
      <c r="SR88" s="4">
        <v>0</v>
      </c>
      <c r="SS88" s="4">
        <v>0</v>
      </c>
      <c r="ST88" s="4">
        <v>0</v>
      </c>
      <c r="SU88" s="4">
        <v>0</v>
      </c>
      <c r="SV88" s="4">
        <v>0</v>
      </c>
      <c r="SW88" s="4">
        <v>0</v>
      </c>
      <c r="SX88" s="4">
        <v>0</v>
      </c>
      <c r="SY88" s="4">
        <v>0</v>
      </c>
      <c r="SZ88" s="4">
        <v>0</v>
      </c>
      <c r="TA88" s="4">
        <v>0</v>
      </c>
      <c r="TB88" s="4">
        <v>0</v>
      </c>
      <c r="TC88" s="4">
        <v>0</v>
      </c>
      <c r="TD88" s="4">
        <v>0</v>
      </c>
      <c r="TE88" s="4">
        <v>0</v>
      </c>
      <c r="TF88" s="4">
        <v>0</v>
      </c>
      <c r="TG88" s="4">
        <v>0</v>
      </c>
      <c r="TH88" s="4">
        <v>0</v>
      </c>
      <c r="TI88" s="4">
        <v>0</v>
      </c>
      <c r="TJ88" s="4">
        <v>0</v>
      </c>
      <c r="TK88" s="4">
        <v>0</v>
      </c>
      <c r="TL88" s="4">
        <v>0</v>
      </c>
      <c r="TM88" s="4">
        <v>0</v>
      </c>
      <c r="TN88" s="4">
        <v>0</v>
      </c>
      <c r="TO88" s="4">
        <v>0</v>
      </c>
      <c r="TP88" s="4">
        <v>0</v>
      </c>
      <c r="TQ88" s="4">
        <v>0</v>
      </c>
      <c r="TR88" s="4">
        <v>0</v>
      </c>
      <c r="TS88" s="4">
        <v>0</v>
      </c>
      <c r="TT88" s="4">
        <v>0</v>
      </c>
      <c r="TU88" s="4">
        <v>0</v>
      </c>
      <c r="TV88" s="4">
        <v>0</v>
      </c>
      <c r="TW88" s="4">
        <v>0</v>
      </c>
      <c r="TX88" s="4">
        <v>0</v>
      </c>
      <c r="TY88" s="4">
        <v>0</v>
      </c>
      <c r="TZ88" s="4">
        <v>0</v>
      </c>
      <c r="UA88" s="4">
        <v>0</v>
      </c>
      <c r="UB88" s="4">
        <v>0</v>
      </c>
      <c r="UC88" s="4">
        <v>0</v>
      </c>
      <c r="UD88" s="4">
        <v>0</v>
      </c>
      <c r="UE88" s="4">
        <v>0</v>
      </c>
      <c r="UF88" s="4">
        <v>0</v>
      </c>
      <c r="UG88" s="4">
        <v>0</v>
      </c>
      <c r="UH88" s="4">
        <v>0</v>
      </c>
      <c r="UI88" s="4">
        <v>0</v>
      </c>
      <c r="UJ88" s="4">
        <v>0</v>
      </c>
      <c r="UK88" s="4">
        <v>0</v>
      </c>
      <c r="UL88" s="4">
        <v>0</v>
      </c>
      <c r="UM88" s="4">
        <v>0</v>
      </c>
      <c r="UN88" s="4">
        <v>0</v>
      </c>
      <c r="UO88" s="4">
        <v>0</v>
      </c>
      <c r="UP88" s="4">
        <v>0</v>
      </c>
      <c r="UQ88" s="4">
        <v>0</v>
      </c>
      <c r="UR88" s="4">
        <v>0</v>
      </c>
      <c r="US88" s="4">
        <v>0</v>
      </c>
      <c r="UT88" s="4">
        <v>0</v>
      </c>
      <c r="UU88" s="4">
        <v>0</v>
      </c>
      <c r="UV88" s="4">
        <v>0</v>
      </c>
      <c r="UW88" s="4">
        <v>0</v>
      </c>
      <c r="UX88" s="4">
        <v>0</v>
      </c>
      <c r="UY88" s="4">
        <v>0</v>
      </c>
      <c r="UZ88" s="4">
        <v>0</v>
      </c>
      <c r="VA88" s="4">
        <v>0</v>
      </c>
      <c r="VB88" s="4">
        <v>0</v>
      </c>
      <c r="VC88" s="4">
        <v>0</v>
      </c>
      <c r="VD88" s="4">
        <v>0</v>
      </c>
      <c r="VE88" s="4">
        <v>0</v>
      </c>
      <c r="VF88" s="4">
        <v>0</v>
      </c>
      <c r="VG88" s="4">
        <v>0</v>
      </c>
      <c r="VH88" s="4">
        <v>0</v>
      </c>
      <c r="VI88" s="4">
        <v>0</v>
      </c>
      <c r="VJ88" s="4">
        <v>0</v>
      </c>
      <c r="VK88" s="4">
        <v>0</v>
      </c>
      <c r="VL88" s="4">
        <v>0</v>
      </c>
      <c r="VM88" s="4">
        <v>0</v>
      </c>
      <c r="VN88" s="4">
        <v>0</v>
      </c>
      <c r="VO88" s="4">
        <v>0</v>
      </c>
      <c r="VP88" s="4">
        <v>0</v>
      </c>
      <c r="VQ88" s="4">
        <v>0</v>
      </c>
      <c r="VR88" s="4">
        <v>0</v>
      </c>
      <c r="VS88" s="4">
        <v>0</v>
      </c>
      <c r="VT88" s="4">
        <v>0</v>
      </c>
      <c r="VU88" s="4">
        <v>0</v>
      </c>
      <c r="VV88" s="4">
        <v>0</v>
      </c>
      <c r="VW88" s="4">
        <v>0</v>
      </c>
      <c r="VX88" s="4">
        <v>0</v>
      </c>
      <c r="VY88" s="4">
        <v>0</v>
      </c>
      <c r="VZ88" s="4">
        <v>0</v>
      </c>
      <c r="WA88" s="4">
        <v>0</v>
      </c>
      <c r="WB88" s="4">
        <v>0</v>
      </c>
      <c r="WC88" s="4">
        <v>0</v>
      </c>
      <c r="WD88" s="4">
        <v>0</v>
      </c>
      <c r="WE88" s="4">
        <v>0</v>
      </c>
      <c r="WF88" s="4">
        <v>0</v>
      </c>
      <c r="WG88" s="4">
        <v>0</v>
      </c>
      <c r="WH88" s="4">
        <v>0</v>
      </c>
      <c r="WI88" s="4">
        <v>0</v>
      </c>
      <c r="WJ88" s="4">
        <v>0</v>
      </c>
      <c r="WK88" s="4">
        <v>0</v>
      </c>
      <c r="WL88" s="4">
        <v>0</v>
      </c>
      <c r="WM88" s="4">
        <v>0</v>
      </c>
      <c r="WN88" s="4">
        <v>0</v>
      </c>
      <c r="WO88" s="4">
        <v>0</v>
      </c>
      <c r="WP88" s="4">
        <v>0</v>
      </c>
      <c r="WQ88" s="4">
        <v>0</v>
      </c>
      <c r="WR88" s="4">
        <v>0</v>
      </c>
      <c r="WS88" s="4">
        <v>0</v>
      </c>
      <c r="WT88" s="4">
        <v>0</v>
      </c>
      <c r="WU88" s="4">
        <v>0</v>
      </c>
      <c r="WV88" s="4">
        <v>0</v>
      </c>
      <c r="WW88" s="4">
        <v>0</v>
      </c>
      <c r="WX88" s="4">
        <v>0</v>
      </c>
      <c r="WY88" s="4">
        <v>0</v>
      </c>
      <c r="WZ88" s="4">
        <v>0</v>
      </c>
      <c r="XA88" s="4">
        <v>0</v>
      </c>
      <c r="XB88" s="1">
        <f t="shared" si="47"/>
        <v>0</v>
      </c>
      <c r="XC88" s="1">
        <f t="shared" si="48"/>
        <v>0</v>
      </c>
      <c r="XD88" s="1">
        <f t="shared" si="49"/>
        <v>0</v>
      </c>
      <c r="XE88" s="4">
        <v>1</v>
      </c>
    </row>
    <row r="89" spans="1:629">
      <c r="A89" s="3" t="s">
        <v>701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1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1</v>
      </c>
      <c r="BB89" s="4">
        <v>0</v>
      </c>
      <c r="BC89" s="4">
        <v>0</v>
      </c>
      <c r="BD89" s="4">
        <v>0</v>
      </c>
      <c r="BE89" s="4">
        <v>0</v>
      </c>
      <c r="BF89" s="1">
        <f t="shared" si="25"/>
        <v>3.5714285714285712E-2</v>
      </c>
      <c r="BG89" s="1">
        <f t="shared" si="26"/>
        <v>3.3438631282090674E-3</v>
      </c>
      <c r="BH89" s="1">
        <f t="shared" si="27"/>
        <v>1.7857142857142857E-3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1">
        <f t="shared" si="28"/>
        <v>0</v>
      </c>
      <c r="BU89" s="1">
        <f t="shared" si="29"/>
        <v>0</v>
      </c>
      <c r="BV89" s="1">
        <f t="shared" si="30"/>
        <v>0</v>
      </c>
      <c r="BW89" s="4">
        <v>0</v>
      </c>
      <c r="BX89" s="4">
        <v>0</v>
      </c>
      <c r="BY89" s="4">
        <v>0</v>
      </c>
      <c r="BZ89" s="4">
        <v>0</v>
      </c>
      <c r="CA89" s="1">
        <f t="shared" si="31"/>
        <v>0</v>
      </c>
      <c r="CB89" s="1">
        <f t="shared" si="32"/>
        <v>0</v>
      </c>
      <c r="CC89" s="1">
        <f t="shared" si="33"/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4">
        <v>0</v>
      </c>
      <c r="CK89" s="4">
        <v>0</v>
      </c>
      <c r="CL89" s="4">
        <v>0</v>
      </c>
      <c r="CM89" s="4">
        <v>0</v>
      </c>
      <c r="CN89" s="4">
        <v>0</v>
      </c>
      <c r="CO89" s="4">
        <v>0</v>
      </c>
      <c r="CP89" s="4">
        <v>0</v>
      </c>
      <c r="CQ89" s="4">
        <v>0</v>
      </c>
      <c r="CR89" s="4">
        <v>1</v>
      </c>
      <c r="CS89" s="4">
        <v>0</v>
      </c>
      <c r="CT89" s="4">
        <v>0</v>
      </c>
      <c r="CU89" s="4">
        <v>0</v>
      </c>
      <c r="CV89" s="4">
        <v>0</v>
      </c>
      <c r="CW89" s="4">
        <v>0</v>
      </c>
      <c r="CX89" s="4">
        <v>0</v>
      </c>
      <c r="CY89" s="1">
        <f t="shared" si="34"/>
        <v>4.7619047619047616E-2</v>
      </c>
      <c r="CZ89" s="1">
        <f t="shared" si="35"/>
        <v>1.0391328106475826E-2</v>
      </c>
      <c r="DA89" s="1">
        <f t="shared" si="36"/>
        <v>2.3809523809523812E-3</v>
      </c>
      <c r="DB89" s="4">
        <v>0</v>
      </c>
      <c r="DC89" s="5" t="s">
        <v>614</v>
      </c>
      <c r="DD89" s="5" t="s">
        <v>614</v>
      </c>
      <c r="DE89" s="1">
        <f t="shared" si="37"/>
        <v>0</v>
      </c>
      <c r="DF89" s="4">
        <v>0</v>
      </c>
      <c r="DG89" s="4">
        <v>0</v>
      </c>
      <c r="DH89" s="4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>
        <v>0</v>
      </c>
      <c r="DQ89" s="4">
        <v>0</v>
      </c>
      <c r="DR89" s="4">
        <v>0</v>
      </c>
      <c r="DS89" s="4">
        <v>0</v>
      </c>
      <c r="DT89" s="4">
        <v>0</v>
      </c>
      <c r="DU89" s="4">
        <v>1</v>
      </c>
      <c r="DV89" s="4">
        <v>0</v>
      </c>
      <c r="DW89" s="4">
        <v>0</v>
      </c>
      <c r="DX89" s="4">
        <v>0</v>
      </c>
      <c r="DY89" s="4">
        <v>0</v>
      </c>
      <c r="DZ89" s="4">
        <v>0</v>
      </c>
      <c r="EA89" s="4">
        <v>0</v>
      </c>
      <c r="EB89" s="4">
        <v>0</v>
      </c>
      <c r="EC89" s="4">
        <v>0</v>
      </c>
      <c r="ED89" s="4">
        <v>0</v>
      </c>
      <c r="EE89" s="4">
        <v>0</v>
      </c>
      <c r="EF89" s="4">
        <v>0</v>
      </c>
      <c r="EG89" s="4">
        <v>0</v>
      </c>
      <c r="EH89" s="4">
        <v>0</v>
      </c>
      <c r="EI89" s="4">
        <v>0</v>
      </c>
      <c r="EJ89" s="4">
        <v>0</v>
      </c>
      <c r="EK89" s="4">
        <v>0</v>
      </c>
      <c r="EL89" s="4">
        <v>0</v>
      </c>
      <c r="EM89" s="4">
        <v>0</v>
      </c>
      <c r="EN89" s="4">
        <v>0</v>
      </c>
      <c r="EO89" s="4">
        <v>0</v>
      </c>
      <c r="EP89" s="4">
        <v>0</v>
      </c>
      <c r="EQ89" s="4">
        <v>0</v>
      </c>
      <c r="ER89" s="4">
        <v>0</v>
      </c>
      <c r="ES89" s="4">
        <v>0</v>
      </c>
      <c r="ET89" s="4">
        <v>0</v>
      </c>
      <c r="EU89" s="4">
        <v>0</v>
      </c>
      <c r="EV89" s="4">
        <v>0</v>
      </c>
      <c r="EW89" s="4">
        <v>0</v>
      </c>
      <c r="EX89" s="4">
        <v>0</v>
      </c>
      <c r="EY89" s="4">
        <v>0</v>
      </c>
      <c r="EZ89" s="4">
        <v>0</v>
      </c>
      <c r="FA89" s="4">
        <v>0</v>
      </c>
      <c r="FB89" s="4">
        <v>0</v>
      </c>
      <c r="FC89" s="4">
        <v>0</v>
      </c>
      <c r="FD89" s="4">
        <v>0</v>
      </c>
      <c r="FE89" s="4">
        <v>1</v>
      </c>
      <c r="FF89" s="4">
        <v>0</v>
      </c>
      <c r="FG89" s="4">
        <v>0</v>
      </c>
      <c r="FH89" s="4">
        <v>0</v>
      </c>
      <c r="FI89" s="4">
        <v>0</v>
      </c>
      <c r="FJ89" s="4">
        <v>0</v>
      </c>
      <c r="FK89" s="4">
        <v>0</v>
      </c>
      <c r="FL89" s="4">
        <v>0</v>
      </c>
      <c r="FM89" s="4">
        <v>0</v>
      </c>
      <c r="FN89" s="4">
        <v>0</v>
      </c>
      <c r="FO89" s="4">
        <v>0</v>
      </c>
      <c r="FP89" s="4">
        <v>0</v>
      </c>
      <c r="FQ89" s="4">
        <v>0</v>
      </c>
      <c r="FR89" s="4">
        <v>0</v>
      </c>
      <c r="FS89" s="4">
        <v>0</v>
      </c>
      <c r="FT89" s="4">
        <v>0</v>
      </c>
      <c r="FU89" s="4">
        <v>0</v>
      </c>
      <c r="FV89" s="4">
        <v>0</v>
      </c>
      <c r="FW89" s="4">
        <v>0</v>
      </c>
      <c r="FX89" s="4">
        <v>0</v>
      </c>
      <c r="FY89" s="4">
        <v>0</v>
      </c>
      <c r="FZ89" s="4">
        <v>0</v>
      </c>
      <c r="GA89" s="4">
        <v>0</v>
      </c>
      <c r="GB89" s="4">
        <v>0</v>
      </c>
      <c r="GC89" s="4">
        <v>0</v>
      </c>
      <c r="GD89" s="4">
        <v>0</v>
      </c>
      <c r="GE89" s="4">
        <v>0</v>
      </c>
      <c r="GF89" s="4">
        <v>0</v>
      </c>
      <c r="GG89" s="4">
        <v>0</v>
      </c>
      <c r="GH89" s="4">
        <v>0</v>
      </c>
      <c r="GI89" s="4">
        <v>0</v>
      </c>
      <c r="GJ89" s="4">
        <v>0</v>
      </c>
      <c r="GK89" s="4">
        <v>0</v>
      </c>
      <c r="GL89" s="4">
        <v>0</v>
      </c>
      <c r="GM89" s="4">
        <v>0</v>
      </c>
      <c r="GN89" s="4">
        <v>0</v>
      </c>
      <c r="GO89" s="4">
        <v>0</v>
      </c>
      <c r="GP89" s="4">
        <v>0</v>
      </c>
      <c r="GQ89" s="4">
        <v>0</v>
      </c>
      <c r="GR89" s="4">
        <v>0</v>
      </c>
      <c r="GS89" s="4">
        <v>0</v>
      </c>
      <c r="GT89" s="4">
        <v>0</v>
      </c>
      <c r="GU89" s="4">
        <v>0</v>
      </c>
      <c r="GV89" s="4">
        <v>0</v>
      </c>
      <c r="GW89" s="4">
        <v>0</v>
      </c>
      <c r="GX89" s="4">
        <v>0</v>
      </c>
      <c r="GY89" s="4">
        <v>0</v>
      </c>
      <c r="GZ89" s="4">
        <v>0</v>
      </c>
      <c r="HA89" s="4">
        <v>0</v>
      </c>
      <c r="HB89" s="4">
        <v>0</v>
      </c>
      <c r="HC89" s="4">
        <v>0</v>
      </c>
      <c r="HD89" s="4">
        <v>0</v>
      </c>
      <c r="HE89" s="4">
        <v>0</v>
      </c>
      <c r="HF89" s="4">
        <v>0</v>
      </c>
      <c r="HG89" s="4">
        <v>0</v>
      </c>
      <c r="HH89" s="4">
        <v>0</v>
      </c>
      <c r="HI89" s="4">
        <v>0</v>
      </c>
      <c r="HJ89" s="4">
        <v>0</v>
      </c>
      <c r="HK89" s="4">
        <v>0</v>
      </c>
      <c r="HL89" s="4">
        <v>0</v>
      </c>
      <c r="HM89" s="4">
        <v>0</v>
      </c>
      <c r="HN89" s="4">
        <v>0</v>
      </c>
      <c r="HO89" s="4">
        <v>0</v>
      </c>
      <c r="HP89" s="4">
        <v>0</v>
      </c>
      <c r="HQ89" s="4">
        <v>0</v>
      </c>
      <c r="HR89" s="4">
        <v>0</v>
      </c>
      <c r="HS89" s="4">
        <v>0</v>
      </c>
      <c r="HT89" s="4">
        <v>0</v>
      </c>
      <c r="HU89" s="4">
        <v>0</v>
      </c>
      <c r="HV89" s="4">
        <v>0</v>
      </c>
      <c r="HW89" s="4">
        <v>0</v>
      </c>
      <c r="HX89" s="4">
        <v>0</v>
      </c>
      <c r="HY89" s="4">
        <v>0</v>
      </c>
      <c r="HZ89" s="4">
        <v>0</v>
      </c>
      <c r="IA89" s="4">
        <v>0</v>
      </c>
      <c r="IB89" s="4">
        <v>0</v>
      </c>
      <c r="IC89" s="4">
        <v>0</v>
      </c>
      <c r="ID89" s="4">
        <v>0</v>
      </c>
      <c r="IE89" s="4">
        <v>0</v>
      </c>
      <c r="IF89" s="4">
        <v>0</v>
      </c>
      <c r="IG89" s="4">
        <v>0</v>
      </c>
      <c r="IH89" s="4">
        <v>0</v>
      </c>
      <c r="II89" s="4">
        <v>0</v>
      </c>
      <c r="IJ89" s="4">
        <v>0</v>
      </c>
      <c r="IK89" s="4">
        <v>0</v>
      </c>
      <c r="IL89" s="4">
        <v>0</v>
      </c>
      <c r="IM89" s="4">
        <v>0</v>
      </c>
      <c r="IN89" s="4">
        <v>0</v>
      </c>
      <c r="IO89" s="4">
        <v>0</v>
      </c>
      <c r="IP89" s="4">
        <v>0</v>
      </c>
      <c r="IQ89" s="4">
        <v>0</v>
      </c>
      <c r="IR89" s="4">
        <v>0</v>
      </c>
      <c r="IS89" s="4">
        <v>0</v>
      </c>
      <c r="IT89" s="4">
        <v>0</v>
      </c>
      <c r="IU89" s="4">
        <v>0</v>
      </c>
      <c r="IV89" s="4">
        <v>0</v>
      </c>
      <c r="IW89" s="4">
        <v>0</v>
      </c>
      <c r="IX89" s="4">
        <v>0</v>
      </c>
      <c r="IY89" s="4">
        <v>0</v>
      </c>
      <c r="IZ89" s="4">
        <v>0</v>
      </c>
      <c r="JA89" s="4">
        <v>0</v>
      </c>
      <c r="JB89" s="4">
        <v>0</v>
      </c>
      <c r="JC89" s="4">
        <v>0</v>
      </c>
      <c r="JD89" s="4">
        <v>0</v>
      </c>
      <c r="JE89" s="4">
        <v>0</v>
      </c>
      <c r="JF89" s="4">
        <v>0</v>
      </c>
      <c r="JG89" s="4">
        <v>0</v>
      </c>
      <c r="JH89" s="4">
        <v>0</v>
      </c>
      <c r="JI89" s="4">
        <v>0</v>
      </c>
      <c r="JJ89" s="4">
        <v>0</v>
      </c>
      <c r="JK89" s="4">
        <v>0</v>
      </c>
      <c r="JL89" s="4">
        <v>0</v>
      </c>
      <c r="JM89" s="4">
        <v>0</v>
      </c>
      <c r="JN89" s="4">
        <v>0</v>
      </c>
      <c r="JO89" s="4">
        <v>0</v>
      </c>
      <c r="JP89" s="4">
        <v>0</v>
      </c>
      <c r="JQ89" s="4">
        <v>0</v>
      </c>
      <c r="JR89" s="4">
        <v>0</v>
      </c>
      <c r="JS89" s="4">
        <v>0</v>
      </c>
      <c r="JT89" s="4">
        <v>0</v>
      </c>
      <c r="JU89" s="4">
        <v>0</v>
      </c>
      <c r="JV89" s="4">
        <v>0</v>
      </c>
      <c r="JW89" s="4">
        <v>0</v>
      </c>
      <c r="JX89" s="4">
        <v>0</v>
      </c>
      <c r="JY89" s="4">
        <v>0</v>
      </c>
      <c r="JZ89" s="4">
        <v>0</v>
      </c>
      <c r="KA89" s="4">
        <v>0</v>
      </c>
      <c r="KB89" s="4">
        <v>0</v>
      </c>
      <c r="KC89" s="4">
        <v>0</v>
      </c>
      <c r="KD89" s="4">
        <v>0</v>
      </c>
      <c r="KE89" s="4">
        <v>0</v>
      </c>
      <c r="KF89" s="4">
        <v>0</v>
      </c>
      <c r="KG89" s="4">
        <v>0</v>
      </c>
      <c r="KH89" s="4">
        <v>0</v>
      </c>
      <c r="KI89" s="4">
        <v>0</v>
      </c>
      <c r="KJ89" s="4">
        <v>0</v>
      </c>
      <c r="KK89" s="4">
        <v>0</v>
      </c>
      <c r="KL89" s="4">
        <v>0</v>
      </c>
      <c r="KM89" s="4">
        <v>0</v>
      </c>
      <c r="KN89" s="4">
        <v>0</v>
      </c>
      <c r="KO89" s="4">
        <v>0</v>
      </c>
      <c r="KP89" s="4">
        <v>0</v>
      </c>
      <c r="KQ89" s="4">
        <v>0</v>
      </c>
      <c r="KR89" s="4">
        <v>0</v>
      </c>
      <c r="KS89" s="4">
        <v>0</v>
      </c>
      <c r="KT89" s="4">
        <v>0</v>
      </c>
      <c r="KU89" s="4">
        <v>0</v>
      </c>
      <c r="KV89" s="4">
        <v>0</v>
      </c>
      <c r="KW89" s="4">
        <v>0</v>
      </c>
      <c r="KX89" s="4">
        <v>0</v>
      </c>
      <c r="KY89" s="4">
        <v>0</v>
      </c>
      <c r="KZ89" s="4">
        <v>0</v>
      </c>
      <c r="LA89" s="4">
        <v>0</v>
      </c>
      <c r="LB89" s="4">
        <v>0</v>
      </c>
      <c r="LC89" s="4">
        <v>0</v>
      </c>
      <c r="LD89" s="4">
        <v>0</v>
      </c>
      <c r="LE89" s="4">
        <v>0</v>
      </c>
      <c r="LF89" s="4">
        <v>0</v>
      </c>
      <c r="LG89" s="4">
        <v>0</v>
      </c>
      <c r="LH89" s="4">
        <v>0</v>
      </c>
      <c r="LI89" s="4">
        <v>0</v>
      </c>
      <c r="LJ89" s="4">
        <v>0</v>
      </c>
      <c r="LK89" s="4">
        <v>0</v>
      </c>
      <c r="LL89" s="4">
        <v>0</v>
      </c>
      <c r="LM89" s="4">
        <v>0</v>
      </c>
      <c r="LN89" s="4">
        <v>0</v>
      </c>
      <c r="LO89" s="4">
        <v>0</v>
      </c>
      <c r="LP89" s="4">
        <v>0</v>
      </c>
      <c r="LQ89" s="4">
        <v>0</v>
      </c>
      <c r="LR89" s="4">
        <v>0</v>
      </c>
      <c r="LS89" s="4">
        <v>0</v>
      </c>
      <c r="LT89" s="4">
        <v>0</v>
      </c>
      <c r="LU89" s="4">
        <v>0</v>
      </c>
      <c r="LV89" s="4">
        <v>0</v>
      </c>
      <c r="LW89" s="1">
        <f t="shared" si="38"/>
        <v>8.8888888888888889E-3</v>
      </c>
      <c r="LX89" s="1">
        <f t="shared" si="39"/>
        <v>4.1808986804525743E-4</v>
      </c>
      <c r="LY89" s="1">
        <f t="shared" si="40"/>
        <v>4.4444444444444447E-4</v>
      </c>
      <c r="LZ89" s="4">
        <v>0</v>
      </c>
      <c r="MA89" s="4">
        <v>0</v>
      </c>
      <c r="MB89" s="4">
        <v>0</v>
      </c>
      <c r="MC89" s="4">
        <v>0</v>
      </c>
      <c r="MD89" s="4">
        <v>0</v>
      </c>
      <c r="ME89" s="4">
        <v>0</v>
      </c>
      <c r="MF89" s="4">
        <v>0</v>
      </c>
      <c r="MG89" s="4">
        <v>0</v>
      </c>
      <c r="MH89" s="4">
        <v>0</v>
      </c>
      <c r="MI89" s="4">
        <v>0</v>
      </c>
      <c r="MJ89" s="4">
        <v>0</v>
      </c>
      <c r="MK89" s="4">
        <v>0</v>
      </c>
      <c r="ML89" s="4">
        <v>0</v>
      </c>
      <c r="MM89" s="4">
        <v>0</v>
      </c>
      <c r="MN89" s="4">
        <v>0</v>
      </c>
      <c r="MO89" s="4">
        <v>0</v>
      </c>
      <c r="MP89" s="4">
        <v>0</v>
      </c>
      <c r="MQ89" s="4">
        <v>0</v>
      </c>
      <c r="MR89" s="4">
        <v>0</v>
      </c>
      <c r="MS89" s="4">
        <v>0</v>
      </c>
      <c r="MT89" s="4">
        <v>0</v>
      </c>
      <c r="MU89" s="4">
        <v>0</v>
      </c>
      <c r="MV89" s="4">
        <v>0</v>
      </c>
      <c r="MW89" s="4">
        <v>0</v>
      </c>
      <c r="MX89" s="4">
        <v>0</v>
      </c>
      <c r="MY89" s="4">
        <v>0</v>
      </c>
      <c r="MZ89" s="4">
        <v>0</v>
      </c>
      <c r="NA89" s="4">
        <v>0</v>
      </c>
      <c r="NB89" s="4">
        <v>0</v>
      </c>
      <c r="NC89" s="4">
        <v>0</v>
      </c>
      <c r="ND89" s="4">
        <v>0</v>
      </c>
      <c r="NE89" s="4">
        <v>0</v>
      </c>
      <c r="NF89" s="4">
        <v>0</v>
      </c>
      <c r="NG89" s="4">
        <v>0</v>
      </c>
      <c r="NH89" s="4">
        <v>0</v>
      </c>
      <c r="NI89" s="4">
        <v>0</v>
      </c>
      <c r="NJ89" s="4">
        <v>0</v>
      </c>
      <c r="NK89" s="4">
        <v>0</v>
      </c>
      <c r="NL89" s="4">
        <v>0</v>
      </c>
      <c r="NM89" s="4">
        <v>0</v>
      </c>
      <c r="NN89" s="4">
        <v>0</v>
      </c>
      <c r="NO89" s="4">
        <v>0</v>
      </c>
      <c r="NP89" s="4">
        <v>0</v>
      </c>
      <c r="NQ89" s="4">
        <v>0</v>
      </c>
      <c r="NR89" s="4">
        <v>0</v>
      </c>
      <c r="NS89" s="4">
        <v>0</v>
      </c>
      <c r="NT89" s="4">
        <v>0</v>
      </c>
      <c r="NU89" s="4">
        <v>0</v>
      </c>
      <c r="NV89" s="4">
        <v>0</v>
      </c>
      <c r="NW89" s="4">
        <v>0</v>
      </c>
      <c r="NX89" s="4">
        <v>0</v>
      </c>
      <c r="NY89" s="4">
        <v>0</v>
      </c>
      <c r="NZ89" s="4">
        <v>0</v>
      </c>
      <c r="OA89" s="4">
        <v>0</v>
      </c>
      <c r="OB89" s="4">
        <v>0</v>
      </c>
      <c r="OC89" s="4">
        <v>0</v>
      </c>
      <c r="OD89" s="4">
        <v>0</v>
      </c>
      <c r="OE89" s="4">
        <v>0</v>
      </c>
      <c r="OF89" s="4">
        <v>0</v>
      </c>
      <c r="OG89" s="4">
        <v>0</v>
      </c>
      <c r="OH89" s="4">
        <v>0</v>
      </c>
      <c r="OI89" s="4">
        <v>0</v>
      </c>
      <c r="OJ89" s="4">
        <v>0</v>
      </c>
      <c r="OK89" s="4">
        <v>0</v>
      </c>
      <c r="OL89" s="4">
        <v>0</v>
      </c>
      <c r="OM89" s="4">
        <v>0</v>
      </c>
      <c r="ON89" s="4">
        <v>0</v>
      </c>
      <c r="OO89" s="4">
        <v>0</v>
      </c>
      <c r="OP89" s="4">
        <v>0</v>
      </c>
      <c r="OQ89" s="4">
        <v>0</v>
      </c>
      <c r="OR89" s="4">
        <v>0</v>
      </c>
      <c r="OS89" s="4">
        <v>0</v>
      </c>
      <c r="OT89" s="4">
        <v>0</v>
      </c>
      <c r="OU89" s="4">
        <v>0</v>
      </c>
      <c r="OV89" s="4">
        <v>0</v>
      </c>
      <c r="OW89" s="4">
        <v>0</v>
      </c>
      <c r="OX89" s="4">
        <v>0</v>
      </c>
      <c r="OY89" s="4">
        <v>0</v>
      </c>
      <c r="OZ89" s="4">
        <v>0</v>
      </c>
      <c r="PA89" s="4">
        <v>0</v>
      </c>
      <c r="PB89" s="4">
        <v>0</v>
      </c>
      <c r="PC89" s="4">
        <v>0</v>
      </c>
      <c r="PD89" s="4">
        <v>0</v>
      </c>
      <c r="PE89" s="4">
        <v>0</v>
      </c>
      <c r="PF89" s="4">
        <v>0</v>
      </c>
      <c r="PG89" s="4">
        <v>0</v>
      </c>
      <c r="PH89" s="4">
        <v>0</v>
      </c>
      <c r="PI89" s="4">
        <v>0</v>
      </c>
      <c r="PJ89" s="4">
        <v>0</v>
      </c>
      <c r="PK89" s="4">
        <v>0</v>
      </c>
      <c r="PL89" s="4">
        <v>0</v>
      </c>
      <c r="PM89" s="4">
        <v>0</v>
      </c>
      <c r="PN89" s="4">
        <v>0</v>
      </c>
      <c r="PO89" s="4">
        <v>0</v>
      </c>
      <c r="PP89" s="4">
        <v>0</v>
      </c>
      <c r="PQ89" s="4">
        <v>0</v>
      </c>
      <c r="PR89" s="4">
        <v>0</v>
      </c>
      <c r="PS89" s="4">
        <v>0</v>
      </c>
      <c r="PT89" s="4">
        <v>0</v>
      </c>
      <c r="PU89" s="4">
        <v>0</v>
      </c>
      <c r="PV89" s="4">
        <v>0</v>
      </c>
      <c r="PW89" s="4">
        <v>0</v>
      </c>
      <c r="PX89" s="4">
        <v>0</v>
      </c>
      <c r="PY89" s="4">
        <v>0</v>
      </c>
      <c r="PZ89" s="4">
        <v>0</v>
      </c>
      <c r="QA89" s="4">
        <v>0</v>
      </c>
      <c r="QB89" s="4">
        <v>0</v>
      </c>
      <c r="QC89" s="4">
        <v>0</v>
      </c>
      <c r="QD89" s="4">
        <v>0</v>
      </c>
      <c r="QE89" s="4">
        <v>0</v>
      </c>
      <c r="QF89" s="4">
        <v>0</v>
      </c>
      <c r="QG89" s="4">
        <v>0</v>
      </c>
      <c r="QH89" s="4">
        <v>0</v>
      </c>
      <c r="QI89" s="4">
        <v>0</v>
      </c>
      <c r="QJ89" s="4">
        <v>0</v>
      </c>
      <c r="QK89" s="4">
        <v>0</v>
      </c>
      <c r="QL89" s="4">
        <v>0</v>
      </c>
      <c r="QM89" s="4">
        <v>0</v>
      </c>
      <c r="QN89" s="4">
        <v>0</v>
      </c>
      <c r="QO89" s="4">
        <v>0</v>
      </c>
      <c r="QP89" s="4">
        <v>0</v>
      </c>
      <c r="QQ89" s="4">
        <v>0</v>
      </c>
      <c r="QR89" s="4">
        <v>0</v>
      </c>
      <c r="QS89" s="4">
        <v>0</v>
      </c>
      <c r="QT89" s="4">
        <v>0</v>
      </c>
      <c r="QU89" s="4">
        <v>0</v>
      </c>
      <c r="QV89" s="4">
        <v>0</v>
      </c>
      <c r="QW89" s="4">
        <v>0</v>
      </c>
      <c r="QX89" s="4">
        <v>0</v>
      </c>
      <c r="QY89" s="4">
        <v>0</v>
      </c>
      <c r="QZ89" s="4">
        <v>0</v>
      </c>
      <c r="RA89" s="4">
        <v>0</v>
      </c>
      <c r="RB89" s="1">
        <f t="shared" si="41"/>
        <v>0</v>
      </c>
      <c r="RC89" s="1">
        <f t="shared" si="42"/>
        <v>0</v>
      </c>
      <c r="RD89" s="1">
        <f t="shared" si="43"/>
        <v>0</v>
      </c>
      <c r="RE89" s="4">
        <v>0</v>
      </c>
      <c r="RF89" s="4">
        <v>0</v>
      </c>
      <c r="RG89" s="4">
        <v>0</v>
      </c>
      <c r="RH89" s="4">
        <v>0</v>
      </c>
      <c r="RI89" s="4">
        <v>0</v>
      </c>
      <c r="RJ89" s="4">
        <v>0</v>
      </c>
      <c r="RK89" s="4">
        <v>0</v>
      </c>
      <c r="RL89" s="4">
        <v>0</v>
      </c>
      <c r="RM89" s="4">
        <v>0</v>
      </c>
      <c r="RN89" s="4">
        <v>0</v>
      </c>
      <c r="RO89" s="4">
        <v>1</v>
      </c>
      <c r="RP89" s="4">
        <v>0</v>
      </c>
      <c r="RQ89" s="4">
        <v>0</v>
      </c>
      <c r="RR89" s="4">
        <v>0</v>
      </c>
      <c r="RS89" s="4">
        <v>0</v>
      </c>
      <c r="RT89" s="4">
        <v>0</v>
      </c>
      <c r="RU89" s="4">
        <v>0</v>
      </c>
      <c r="RV89" s="4">
        <v>0</v>
      </c>
      <c r="RW89" s="4">
        <v>0</v>
      </c>
      <c r="RX89" s="4">
        <v>0</v>
      </c>
      <c r="RY89" s="1">
        <f t="shared" si="44"/>
        <v>0.05</v>
      </c>
      <c r="RZ89" s="1">
        <f t="shared" si="45"/>
        <v>1.1180339887498949E-2</v>
      </c>
      <c r="SA89" s="1">
        <f t="shared" si="46"/>
        <v>2.5000000000000001E-3</v>
      </c>
      <c r="SB89" s="4">
        <v>0</v>
      </c>
      <c r="SC89" s="4">
        <v>0</v>
      </c>
      <c r="SD89" s="4">
        <v>0</v>
      </c>
      <c r="SE89" s="4">
        <v>0</v>
      </c>
      <c r="SF89" s="4">
        <v>0</v>
      </c>
      <c r="SG89" s="4">
        <v>1</v>
      </c>
      <c r="SH89" s="4">
        <v>0</v>
      </c>
      <c r="SI89" s="4">
        <v>1</v>
      </c>
      <c r="SJ89" s="4">
        <v>0</v>
      </c>
      <c r="SK89" s="4">
        <v>0</v>
      </c>
      <c r="SL89" s="4">
        <v>0</v>
      </c>
      <c r="SM89" s="4">
        <v>0</v>
      </c>
      <c r="SN89" s="4">
        <v>0</v>
      </c>
      <c r="SO89" s="4">
        <v>0</v>
      </c>
      <c r="SP89" s="4">
        <v>0</v>
      </c>
      <c r="SQ89" s="4">
        <v>0</v>
      </c>
      <c r="SR89" s="4">
        <v>0</v>
      </c>
      <c r="SS89" s="4">
        <v>0</v>
      </c>
      <c r="ST89" s="4">
        <v>0</v>
      </c>
      <c r="SU89" s="4">
        <v>0</v>
      </c>
      <c r="SV89" s="4">
        <v>0</v>
      </c>
      <c r="SW89" s="4">
        <v>0</v>
      </c>
      <c r="SX89" s="4">
        <v>0</v>
      </c>
      <c r="SY89" s="4">
        <v>0</v>
      </c>
      <c r="SZ89" s="4">
        <v>0</v>
      </c>
      <c r="TA89" s="4">
        <v>0</v>
      </c>
      <c r="TB89" s="4">
        <v>0</v>
      </c>
      <c r="TC89" s="4">
        <v>0</v>
      </c>
      <c r="TD89" s="4">
        <v>1</v>
      </c>
      <c r="TE89" s="4">
        <v>0</v>
      </c>
      <c r="TF89" s="4">
        <v>0</v>
      </c>
      <c r="TG89" s="4">
        <v>0</v>
      </c>
      <c r="TH89" s="4">
        <v>0</v>
      </c>
      <c r="TI89" s="4">
        <v>0</v>
      </c>
      <c r="TJ89" s="4">
        <v>0</v>
      </c>
      <c r="TK89" s="4">
        <v>0</v>
      </c>
      <c r="TL89" s="4">
        <v>0</v>
      </c>
      <c r="TM89" s="4">
        <v>0</v>
      </c>
      <c r="TN89" s="4">
        <v>0</v>
      </c>
      <c r="TO89" s="4">
        <v>0</v>
      </c>
      <c r="TP89" s="4">
        <v>0</v>
      </c>
      <c r="TQ89" s="4">
        <v>0</v>
      </c>
      <c r="TR89" s="4">
        <v>0</v>
      </c>
      <c r="TS89" s="4">
        <v>0</v>
      </c>
      <c r="TT89" s="4">
        <v>0</v>
      </c>
      <c r="TU89" s="4">
        <v>0</v>
      </c>
      <c r="TV89" s="4">
        <v>0</v>
      </c>
      <c r="TW89" s="4">
        <v>0</v>
      </c>
      <c r="TX89" s="4">
        <v>0</v>
      </c>
      <c r="TY89" s="4">
        <v>0</v>
      </c>
      <c r="TZ89" s="4">
        <v>0</v>
      </c>
      <c r="UA89" s="4">
        <v>0</v>
      </c>
      <c r="UB89" s="4">
        <v>0</v>
      </c>
      <c r="UC89" s="4">
        <v>0</v>
      </c>
      <c r="UD89" s="4">
        <v>0</v>
      </c>
      <c r="UE89" s="4">
        <v>0</v>
      </c>
      <c r="UF89" s="4">
        <v>0</v>
      </c>
      <c r="UG89" s="4">
        <v>0</v>
      </c>
      <c r="UH89" s="4">
        <v>0</v>
      </c>
      <c r="UI89" s="4">
        <v>0</v>
      </c>
      <c r="UJ89" s="4">
        <v>0</v>
      </c>
      <c r="UK89" s="4">
        <v>0</v>
      </c>
      <c r="UL89" s="4">
        <v>0</v>
      </c>
      <c r="UM89" s="4">
        <v>0</v>
      </c>
      <c r="UN89" s="4">
        <v>0</v>
      </c>
      <c r="UO89" s="4">
        <v>0</v>
      </c>
      <c r="UP89" s="4">
        <v>1</v>
      </c>
      <c r="UQ89" s="4">
        <v>0</v>
      </c>
      <c r="UR89" s="4">
        <v>0</v>
      </c>
      <c r="US89" s="4">
        <v>0</v>
      </c>
      <c r="UT89" s="4">
        <v>0</v>
      </c>
      <c r="UU89" s="4">
        <v>0</v>
      </c>
      <c r="UV89" s="4">
        <v>0</v>
      </c>
      <c r="UW89" s="4">
        <v>0</v>
      </c>
      <c r="UX89" s="4">
        <v>0</v>
      </c>
      <c r="UY89" s="4">
        <v>0</v>
      </c>
      <c r="UZ89" s="4">
        <v>0</v>
      </c>
      <c r="VA89" s="4">
        <v>0</v>
      </c>
      <c r="VB89" s="4">
        <v>0</v>
      </c>
      <c r="VC89" s="4">
        <v>0</v>
      </c>
      <c r="VD89" s="4">
        <v>0</v>
      </c>
      <c r="VE89" s="4">
        <v>1</v>
      </c>
      <c r="VF89" s="4">
        <v>0</v>
      </c>
      <c r="VG89" s="4">
        <v>0</v>
      </c>
      <c r="VH89" s="4">
        <v>0</v>
      </c>
      <c r="VI89" s="4">
        <v>0</v>
      </c>
      <c r="VJ89" s="4">
        <v>0</v>
      </c>
      <c r="VK89" s="4">
        <v>0</v>
      </c>
      <c r="VL89" s="4">
        <v>0</v>
      </c>
      <c r="VM89" s="4">
        <v>0</v>
      </c>
      <c r="VN89" s="4">
        <v>0</v>
      </c>
      <c r="VO89" s="4">
        <v>0</v>
      </c>
      <c r="VP89" s="4">
        <v>0</v>
      </c>
      <c r="VQ89" s="4">
        <v>0</v>
      </c>
      <c r="VR89" s="4">
        <v>0</v>
      </c>
      <c r="VS89" s="4">
        <v>0</v>
      </c>
      <c r="VT89" s="4">
        <v>0</v>
      </c>
      <c r="VU89" s="4">
        <v>0</v>
      </c>
      <c r="VV89" s="4">
        <v>0</v>
      </c>
      <c r="VW89" s="4">
        <v>0</v>
      </c>
      <c r="VX89" s="4">
        <v>0</v>
      </c>
      <c r="VY89" s="4">
        <v>0</v>
      </c>
      <c r="VZ89" s="4">
        <v>0</v>
      </c>
      <c r="WA89" s="4">
        <v>0</v>
      </c>
      <c r="WB89" s="4">
        <v>0</v>
      </c>
      <c r="WC89" s="4">
        <v>0</v>
      </c>
      <c r="WD89" s="4">
        <v>0</v>
      </c>
      <c r="WE89" s="4">
        <v>0</v>
      </c>
      <c r="WF89" s="4">
        <v>0</v>
      </c>
      <c r="WG89" s="4">
        <v>0</v>
      </c>
      <c r="WH89" s="4">
        <v>0</v>
      </c>
      <c r="WI89" s="4">
        <v>0</v>
      </c>
      <c r="WJ89" s="4">
        <v>0</v>
      </c>
      <c r="WK89" s="4">
        <v>0</v>
      </c>
      <c r="WL89" s="4">
        <v>0</v>
      </c>
      <c r="WM89" s="4">
        <v>0</v>
      </c>
      <c r="WN89" s="4">
        <v>0</v>
      </c>
      <c r="WO89" s="4">
        <v>0</v>
      </c>
      <c r="WP89" s="4">
        <v>0</v>
      </c>
      <c r="WQ89" s="4">
        <v>0</v>
      </c>
      <c r="WR89" s="4">
        <v>0</v>
      </c>
      <c r="WS89" s="4">
        <v>0</v>
      </c>
      <c r="WT89" s="4">
        <v>0</v>
      </c>
      <c r="WU89" s="4">
        <v>0</v>
      </c>
      <c r="WV89" s="4">
        <v>0</v>
      </c>
      <c r="WW89" s="4">
        <v>0</v>
      </c>
      <c r="WX89" s="4">
        <v>0</v>
      </c>
      <c r="WY89" s="4">
        <v>0</v>
      </c>
      <c r="WZ89" s="4">
        <v>0</v>
      </c>
      <c r="XA89" s="4">
        <v>0</v>
      </c>
      <c r="XB89" s="1">
        <f t="shared" si="47"/>
        <v>3.8461538461538464E-2</v>
      </c>
      <c r="XC89" s="1">
        <f t="shared" si="48"/>
        <v>1.4850125538442892E-3</v>
      </c>
      <c r="XD89" s="1">
        <f t="shared" si="49"/>
        <v>1.9230769230769232E-3</v>
      </c>
      <c r="XE89" s="4">
        <v>11</v>
      </c>
    </row>
    <row r="90" spans="1:629">
      <c r="A90" s="3" t="s">
        <v>702</v>
      </c>
      <c r="B90" s="4">
        <v>1</v>
      </c>
      <c r="C90" s="4">
        <v>0</v>
      </c>
      <c r="D90" s="4">
        <v>0</v>
      </c>
      <c r="E90" s="4">
        <v>0</v>
      </c>
      <c r="F90" s="4">
        <v>0</v>
      </c>
      <c r="G90" s="4">
        <v>1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1</v>
      </c>
      <c r="X90" s="4">
        <v>0</v>
      </c>
      <c r="Y90" s="4">
        <v>0</v>
      </c>
      <c r="Z90" s="4">
        <v>0</v>
      </c>
      <c r="AA90" s="4">
        <v>1</v>
      </c>
      <c r="AB90" s="4">
        <v>1</v>
      </c>
      <c r="AC90" s="4">
        <v>0</v>
      </c>
      <c r="AD90" s="4">
        <v>1</v>
      </c>
      <c r="AE90" s="4">
        <v>0</v>
      </c>
      <c r="AF90" s="4">
        <v>0</v>
      </c>
      <c r="AG90" s="4">
        <v>0</v>
      </c>
      <c r="AH90" s="4">
        <v>1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1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1</v>
      </c>
      <c r="AY90" s="4">
        <v>0</v>
      </c>
      <c r="AZ90" s="4">
        <v>0</v>
      </c>
      <c r="BA90" s="4">
        <v>0</v>
      </c>
      <c r="BB90" s="4">
        <v>0</v>
      </c>
      <c r="BC90" s="4">
        <v>1</v>
      </c>
      <c r="BD90" s="4">
        <v>0</v>
      </c>
      <c r="BE90" s="4">
        <v>0</v>
      </c>
      <c r="BF90" s="1">
        <f t="shared" si="25"/>
        <v>0.17857142857142858</v>
      </c>
      <c r="BG90" s="1">
        <f t="shared" si="26"/>
        <v>6.9010556662182322E-3</v>
      </c>
      <c r="BH90" s="1">
        <f t="shared" si="27"/>
        <v>8.9285714285714281E-3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1">
        <f t="shared" si="28"/>
        <v>0</v>
      </c>
      <c r="BU90" s="1">
        <f t="shared" si="29"/>
        <v>0</v>
      </c>
      <c r="BV90" s="1">
        <f t="shared" si="30"/>
        <v>0</v>
      </c>
      <c r="BW90" s="4">
        <v>0</v>
      </c>
      <c r="BX90" s="4">
        <v>0</v>
      </c>
      <c r="BY90" s="4">
        <v>0</v>
      </c>
      <c r="BZ90" s="4">
        <v>1</v>
      </c>
      <c r="CA90" s="1">
        <f t="shared" si="31"/>
        <v>0.25</v>
      </c>
      <c r="CB90" s="1">
        <f t="shared" si="32"/>
        <v>0.125</v>
      </c>
      <c r="CC90" s="1">
        <f t="shared" si="33"/>
        <v>1.2500000000000001E-2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4">
        <v>0</v>
      </c>
      <c r="CK90" s="4">
        <v>0</v>
      </c>
      <c r="CL90" s="4">
        <v>0</v>
      </c>
      <c r="CM90" s="4">
        <v>0</v>
      </c>
      <c r="CN90" s="4">
        <v>0</v>
      </c>
      <c r="CO90" s="4">
        <v>0</v>
      </c>
      <c r="CP90" s="4">
        <v>0</v>
      </c>
      <c r="CQ90" s="4">
        <v>0</v>
      </c>
      <c r="CR90" s="4">
        <v>0</v>
      </c>
      <c r="CS90" s="4">
        <v>0</v>
      </c>
      <c r="CT90" s="4">
        <v>0</v>
      </c>
      <c r="CU90" s="4">
        <v>1</v>
      </c>
      <c r="CV90" s="4">
        <v>0</v>
      </c>
      <c r="CW90" s="4">
        <v>0</v>
      </c>
      <c r="CX90" s="4">
        <v>1</v>
      </c>
      <c r="CY90" s="1">
        <f t="shared" si="34"/>
        <v>9.5238095238095233E-2</v>
      </c>
      <c r="CZ90" s="1">
        <f t="shared" si="35"/>
        <v>1.4323457321862817E-2</v>
      </c>
      <c r="DA90" s="1">
        <f t="shared" si="36"/>
        <v>4.7619047619047623E-3</v>
      </c>
      <c r="DB90" s="4">
        <v>23</v>
      </c>
      <c r="DC90" s="5" t="s">
        <v>614</v>
      </c>
      <c r="DD90" s="5" t="s">
        <v>614</v>
      </c>
      <c r="DE90" s="1">
        <f t="shared" si="37"/>
        <v>1.4743589743589743E-2</v>
      </c>
      <c r="DF90" s="4">
        <v>0</v>
      </c>
      <c r="DG90" s="4">
        <v>0</v>
      </c>
      <c r="DH90" s="4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0</v>
      </c>
      <c r="DR90" s="4">
        <v>0</v>
      </c>
      <c r="DS90" s="4">
        <v>0</v>
      </c>
      <c r="DT90" s="4">
        <v>0</v>
      </c>
      <c r="DU90" s="4">
        <v>0</v>
      </c>
      <c r="DV90" s="4">
        <v>0</v>
      </c>
      <c r="DW90" s="4">
        <v>0</v>
      </c>
      <c r="DX90" s="4">
        <v>0</v>
      </c>
      <c r="DY90" s="4">
        <v>1</v>
      </c>
      <c r="DZ90" s="4">
        <v>0</v>
      </c>
      <c r="EA90" s="4">
        <v>0</v>
      </c>
      <c r="EB90" s="4">
        <v>0</v>
      </c>
      <c r="EC90" s="4">
        <v>0</v>
      </c>
      <c r="ED90" s="4">
        <v>0</v>
      </c>
      <c r="EE90" s="4">
        <v>0</v>
      </c>
      <c r="EF90" s="4">
        <v>0</v>
      </c>
      <c r="EG90" s="4">
        <v>0</v>
      </c>
      <c r="EH90" s="4">
        <v>0</v>
      </c>
      <c r="EI90" s="4">
        <v>0</v>
      </c>
      <c r="EJ90" s="4">
        <v>0</v>
      </c>
      <c r="EK90" s="4">
        <v>0</v>
      </c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0</v>
      </c>
      <c r="ER90" s="4">
        <v>0</v>
      </c>
      <c r="ES90" s="4">
        <v>0</v>
      </c>
      <c r="ET90" s="4">
        <v>0</v>
      </c>
      <c r="EU90" s="4">
        <v>1</v>
      </c>
      <c r="EV90" s="4">
        <v>0</v>
      </c>
      <c r="EW90" s="4">
        <v>0</v>
      </c>
      <c r="EX90" s="4">
        <v>0</v>
      </c>
      <c r="EY90" s="4">
        <v>0</v>
      </c>
      <c r="EZ90" s="4">
        <v>0</v>
      </c>
      <c r="FA90" s="4">
        <v>0</v>
      </c>
      <c r="FB90" s="4">
        <v>0</v>
      </c>
      <c r="FC90" s="4">
        <v>0</v>
      </c>
      <c r="FD90" s="4">
        <v>0</v>
      </c>
      <c r="FE90" s="4">
        <v>0</v>
      </c>
      <c r="FF90" s="4">
        <v>0</v>
      </c>
      <c r="FG90" s="4">
        <v>0</v>
      </c>
      <c r="FH90" s="4">
        <v>0</v>
      </c>
      <c r="FI90" s="4">
        <v>0</v>
      </c>
      <c r="FJ90" s="4">
        <v>0</v>
      </c>
      <c r="FK90" s="4">
        <v>0</v>
      </c>
      <c r="FL90" s="4">
        <v>0</v>
      </c>
      <c r="FM90" s="4">
        <v>0</v>
      </c>
      <c r="FN90" s="4">
        <v>0</v>
      </c>
      <c r="FO90" s="4">
        <v>0</v>
      </c>
      <c r="FP90" s="4">
        <v>0</v>
      </c>
      <c r="FQ90" s="4">
        <v>0</v>
      </c>
      <c r="FR90" s="4">
        <v>0</v>
      </c>
      <c r="FS90" s="4">
        <v>0</v>
      </c>
      <c r="FT90" s="4">
        <v>0</v>
      </c>
      <c r="FU90" s="4">
        <v>0</v>
      </c>
      <c r="FV90" s="4">
        <v>0</v>
      </c>
      <c r="FW90" s="4">
        <v>0</v>
      </c>
      <c r="FX90" s="4">
        <v>0</v>
      </c>
      <c r="FY90" s="4">
        <v>0</v>
      </c>
      <c r="FZ90" s="4">
        <v>0</v>
      </c>
      <c r="GA90" s="4">
        <v>0</v>
      </c>
      <c r="GB90" s="4">
        <v>0</v>
      </c>
      <c r="GC90" s="4">
        <v>0</v>
      </c>
      <c r="GD90" s="4">
        <v>0</v>
      </c>
      <c r="GE90" s="4">
        <v>0</v>
      </c>
      <c r="GF90" s="4">
        <v>0</v>
      </c>
      <c r="GG90" s="4">
        <v>0</v>
      </c>
      <c r="GH90" s="4">
        <v>0</v>
      </c>
      <c r="GI90" s="4">
        <v>0</v>
      </c>
      <c r="GJ90" s="4">
        <v>0</v>
      </c>
      <c r="GK90" s="4">
        <v>0</v>
      </c>
      <c r="GL90" s="4">
        <v>0</v>
      </c>
      <c r="GM90" s="4">
        <v>0</v>
      </c>
      <c r="GN90" s="4">
        <v>0</v>
      </c>
      <c r="GO90" s="4">
        <v>0</v>
      </c>
      <c r="GP90" s="4">
        <v>0</v>
      </c>
      <c r="GQ90" s="4">
        <v>0</v>
      </c>
      <c r="GR90" s="4">
        <v>0</v>
      </c>
      <c r="GS90" s="4">
        <v>0</v>
      </c>
      <c r="GT90" s="4">
        <v>0</v>
      </c>
      <c r="GU90" s="4">
        <v>0</v>
      </c>
      <c r="GV90" s="4">
        <v>0</v>
      </c>
      <c r="GW90" s="4">
        <v>0</v>
      </c>
      <c r="GX90" s="4">
        <v>0</v>
      </c>
      <c r="GY90" s="4">
        <v>0</v>
      </c>
      <c r="GZ90" s="4">
        <v>1</v>
      </c>
      <c r="HA90" s="4">
        <v>0</v>
      </c>
      <c r="HB90" s="4">
        <v>0</v>
      </c>
      <c r="HC90" s="4">
        <v>0</v>
      </c>
      <c r="HD90" s="4">
        <v>0</v>
      </c>
      <c r="HE90" s="4">
        <v>0</v>
      </c>
      <c r="HF90" s="4">
        <v>0</v>
      </c>
      <c r="HG90" s="4">
        <v>0</v>
      </c>
      <c r="HH90" s="4">
        <v>0</v>
      </c>
      <c r="HI90" s="4">
        <v>0</v>
      </c>
      <c r="HJ90" s="4">
        <v>0</v>
      </c>
      <c r="HK90" s="4">
        <v>0</v>
      </c>
      <c r="HL90" s="4">
        <v>0</v>
      </c>
      <c r="HM90" s="4">
        <v>0</v>
      </c>
      <c r="HN90" s="4">
        <v>0</v>
      </c>
      <c r="HO90" s="4">
        <v>0</v>
      </c>
      <c r="HP90" s="4">
        <v>0</v>
      </c>
      <c r="HQ90" s="4">
        <v>0</v>
      </c>
      <c r="HR90" s="4">
        <v>0</v>
      </c>
      <c r="HS90" s="4">
        <v>0</v>
      </c>
      <c r="HT90" s="4">
        <v>0</v>
      </c>
      <c r="HU90" s="4">
        <v>0</v>
      </c>
      <c r="HV90" s="4">
        <v>1</v>
      </c>
      <c r="HW90" s="4">
        <v>0</v>
      </c>
      <c r="HX90" s="4">
        <v>0</v>
      </c>
      <c r="HY90" s="4">
        <v>0</v>
      </c>
      <c r="HZ90" s="4">
        <v>0</v>
      </c>
      <c r="IA90" s="4">
        <v>1</v>
      </c>
      <c r="IB90" s="4">
        <v>0</v>
      </c>
      <c r="IC90" s="4">
        <v>0</v>
      </c>
      <c r="ID90" s="4">
        <v>0</v>
      </c>
      <c r="IE90" s="4">
        <v>0</v>
      </c>
      <c r="IF90" s="4">
        <v>0</v>
      </c>
      <c r="IG90" s="4">
        <v>0</v>
      </c>
      <c r="IH90" s="4">
        <v>0</v>
      </c>
      <c r="II90" s="4">
        <v>0</v>
      </c>
      <c r="IJ90" s="4">
        <v>0</v>
      </c>
      <c r="IK90" s="4">
        <v>0</v>
      </c>
      <c r="IL90" s="4">
        <v>0</v>
      </c>
      <c r="IM90" s="4">
        <v>0</v>
      </c>
      <c r="IN90" s="4">
        <v>0</v>
      </c>
      <c r="IO90" s="4">
        <v>0</v>
      </c>
      <c r="IP90" s="4">
        <v>0</v>
      </c>
      <c r="IQ90" s="4">
        <v>0</v>
      </c>
      <c r="IR90" s="4">
        <v>0</v>
      </c>
      <c r="IS90" s="4">
        <v>0</v>
      </c>
      <c r="IT90" s="4">
        <v>0</v>
      </c>
      <c r="IU90" s="4">
        <v>0</v>
      </c>
      <c r="IV90" s="4">
        <v>0</v>
      </c>
      <c r="IW90" s="4">
        <v>0</v>
      </c>
      <c r="IX90" s="4">
        <v>0</v>
      </c>
      <c r="IY90" s="4">
        <v>0</v>
      </c>
      <c r="IZ90" s="4">
        <v>0</v>
      </c>
      <c r="JA90" s="4">
        <v>0</v>
      </c>
      <c r="JB90" s="4">
        <v>0</v>
      </c>
      <c r="JC90" s="4">
        <v>0</v>
      </c>
      <c r="JD90" s="4">
        <v>0</v>
      </c>
      <c r="JE90" s="4">
        <v>0</v>
      </c>
      <c r="JF90" s="4">
        <v>0</v>
      </c>
      <c r="JG90" s="4">
        <v>0</v>
      </c>
      <c r="JH90" s="4">
        <v>0</v>
      </c>
      <c r="JI90" s="4">
        <v>0</v>
      </c>
      <c r="JJ90" s="4">
        <v>0</v>
      </c>
      <c r="JK90" s="4">
        <v>0</v>
      </c>
      <c r="JL90" s="4">
        <v>0</v>
      </c>
      <c r="JM90" s="4">
        <v>0</v>
      </c>
      <c r="JN90" s="4">
        <v>0</v>
      </c>
      <c r="JO90" s="4">
        <v>0</v>
      </c>
      <c r="JP90" s="4">
        <v>0</v>
      </c>
      <c r="JQ90" s="4">
        <v>0</v>
      </c>
      <c r="JR90" s="4">
        <v>0</v>
      </c>
      <c r="JS90" s="4">
        <v>0</v>
      </c>
      <c r="JT90" s="4">
        <v>0</v>
      </c>
      <c r="JU90" s="4">
        <v>0</v>
      </c>
      <c r="JV90" s="4">
        <v>0</v>
      </c>
      <c r="JW90" s="4">
        <v>0</v>
      </c>
      <c r="JX90" s="4">
        <v>0</v>
      </c>
      <c r="JY90" s="4">
        <v>0</v>
      </c>
      <c r="JZ90" s="4">
        <v>0</v>
      </c>
      <c r="KA90" s="4">
        <v>0</v>
      </c>
      <c r="KB90" s="4">
        <v>0</v>
      </c>
      <c r="KC90" s="4">
        <v>0</v>
      </c>
      <c r="KD90" s="4">
        <v>0</v>
      </c>
      <c r="KE90" s="4">
        <v>0</v>
      </c>
      <c r="KF90" s="4">
        <v>0</v>
      </c>
      <c r="KG90" s="4">
        <v>0</v>
      </c>
      <c r="KH90" s="4">
        <v>0</v>
      </c>
      <c r="KI90" s="4">
        <v>0</v>
      </c>
      <c r="KJ90" s="4">
        <v>0</v>
      </c>
      <c r="KK90" s="4">
        <v>0</v>
      </c>
      <c r="KL90" s="4">
        <v>0</v>
      </c>
      <c r="KM90" s="4">
        <v>0</v>
      </c>
      <c r="KN90" s="4">
        <v>0</v>
      </c>
      <c r="KO90" s="4">
        <v>0</v>
      </c>
      <c r="KP90" s="4">
        <v>0</v>
      </c>
      <c r="KQ90" s="4">
        <v>0</v>
      </c>
      <c r="KR90" s="4">
        <v>0</v>
      </c>
      <c r="KS90" s="4">
        <v>0</v>
      </c>
      <c r="KT90" s="4">
        <v>0</v>
      </c>
      <c r="KU90" s="4">
        <v>0</v>
      </c>
      <c r="KV90" s="4">
        <v>0</v>
      </c>
      <c r="KW90" s="4">
        <v>0</v>
      </c>
      <c r="KX90" s="4">
        <v>0</v>
      </c>
      <c r="KY90" s="4">
        <v>0</v>
      </c>
      <c r="KZ90" s="4">
        <v>0</v>
      </c>
      <c r="LA90" s="4">
        <v>0</v>
      </c>
      <c r="LB90" s="4">
        <v>0</v>
      </c>
      <c r="LC90" s="4">
        <v>0</v>
      </c>
      <c r="LD90" s="4">
        <v>0</v>
      </c>
      <c r="LE90" s="4">
        <v>0</v>
      </c>
      <c r="LF90" s="4">
        <v>0</v>
      </c>
      <c r="LG90" s="4">
        <v>0</v>
      </c>
      <c r="LH90" s="4">
        <v>0</v>
      </c>
      <c r="LI90" s="4">
        <v>0</v>
      </c>
      <c r="LJ90" s="4">
        <v>0</v>
      </c>
      <c r="LK90" s="4">
        <v>0</v>
      </c>
      <c r="LL90" s="4">
        <v>0</v>
      </c>
      <c r="LM90" s="4">
        <v>0</v>
      </c>
      <c r="LN90" s="4">
        <v>0</v>
      </c>
      <c r="LO90" s="4">
        <v>0</v>
      </c>
      <c r="LP90" s="4">
        <v>0</v>
      </c>
      <c r="LQ90" s="4">
        <v>0</v>
      </c>
      <c r="LR90" s="4">
        <v>0</v>
      </c>
      <c r="LS90" s="4">
        <v>0</v>
      </c>
      <c r="LT90" s="4">
        <v>0</v>
      </c>
      <c r="LU90" s="4">
        <v>0</v>
      </c>
      <c r="LV90" s="4">
        <v>0</v>
      </c>
      <c r="LW90" s="1">
        <f t="shared" si="38"/>
        <v>2.2222222222222223E-2</v>
      </c>
      <c r="LX90" s="1">
        <f t="shared" si="39"/>
        <v>6.5659648920586545E-4</v>
      </c>
      <c r="LY90" s="1">
        <f t="shared" si="40"/>
        <v>1.1111111111111111E-3</v>
      </c>
      <c r="LZ90" s="4">
        <v>0</v>
      </c>
      <c r="MA90" s="4">
        <v>0</v>
      </c>
      <c r="MB90" s="4">
        <v>0</v>
      </c>
      <c r="MC90" s="4">
        <v>0</v>
      </c>
      <c r="MD90" s="4">
        <v>0</v>
      </c>
      <c r="ME90" s="4">
        <v>0</v>
      </c>
      <c r="MF90" s="4">
        <v>0</v>
      </c>
      <c r="MG90" s="4">
        <v>0</v>
      </c>
      <c r="MH90" s="4">
        <v>0</v>
      </c>
      <c r="MI90" s="4">
        <v>0</v>
      </c>
      <c r="MJ90" s="4">
        <v>0</v>
      </c>
      <c r="MK90" s="4">
        <v>0</v>
      </c>
      <c r="ML90" s="4">
        <v>0</v>
      </c>
      <c r="MM90" s="4">
        <v>0</v>
      </c>
      <c r="MN90" s="4">
        <v>0</v>
      </c>
      <c r="MO90" s="4">
        <v>0</v>
      </c>
      <c r="MP90" s="4">
        <v>0</v>
      </c>
      <c r="MQ90" s="4">
        <v>0</v>
      </c>
      <c r="MR90" s="4">
        <v>0</v>
      </c>
      <c r="MS90" s="4">
        <v>0</v>
      </c>
      <c r="MT90" s="4">
        <v>0</v>
      </c>
      <c r="MU90" s="4">
        <v>0</v>
      </c>
      <c r="MV90" s="4">
        <v>0</v>
      </c>
      <c r="MW90" s="4">
        <v>0</v>
      </c>
      <c r="MX90" s="4">
        <v>0</v>
      </c>
      <c r="MY90" s="4">
        <v>0</v>
      </c>
      <c r="MZ90" s="4">
        <v>0</v>
      </c>
      <c r="NA90" s="4">
        <v>1</v>
      </c>
      <c r="NB90" s="4">
        <v>0</v>
      </c>
      <c r="NC90" s="4">
        <v>0</v>
      </c>
      <c r="ND90" s="4">
        <v>0</v>
      </c>
      <c r="NE90" s="4">
        <v>0</v>
      </c>
      <c r="NF90" s="4">
        <v>0</v>
      </c>
      <c r="NG90" s="4">
        <v>0</v>
      </c>
      <c r="NH90" s="4">
        <v>0</v>
      </c>
      <c r="NI90" s="4">
        <v>0</v>
      </c>
      <c r="NJ90" s="4">
        <v>0</v>
      </c>
      <c r="NK90" s="4">
        <v>0</v>
      </c>
      <c r="NL90" s="4">
        <v>0</v>
      </c>
      <c r="NM90" s="4">
        <v>0</v>
      </c>
      <c r="NN90" s="4">
        <v>0</v>
      </c>
      <c r="NO90" s="4">
        <v>0</v>
      </c>
      <c r="NP90" s="4">
        <v>0</v>
      </c>
      <c r="NQ90" s="4">
        <v>0</v>
      </c>
      <c r="NR90" s="4">
        <v>0</v>
      </c>
      <c r="NS90" s="4">
        <v>0</v>
      </c>
      <c r="NT90" s="4">
        <v>0</v>
      </c>
      <c r="NU90" s="4">
        <v>0</v>
      </c>
      <c r="NV90" s="4">
        <v>0</v>
      </c>
      <c r="NW90" s="4">
        <v>0</v>
      </c>
      <c r="NX90" s="4">
        <v>0</v>
      </c>
      <c r="NY90" s="4">
        <v>0</v>
      </c>
      <c r="NZ90" s="4">
        <v>0</v>
      </c>
      <c r="OA90" s="4">
        <v>0</v>
      </c>
      <c r="OB90" s="4">
        <v>0</v>
      </c>
      <c r="OC90" s="4">
        <v>0</v>
      </c>
      <c r="OD90" s="4">
        <v>0</v>
      </c>
      <c r="OE90" s="4">
        <v>0</v>
      </c>
      <c r="OF90" s="4">
        <v>0</v>
      </c>
      <c r="OG90" s="4">
        <v>0</v>
      </c>
      <c r="OH90" s="4">
        <v>0</v>
      </c>
      <c r="OI90" s="4">
        <v>0</v>
      </c>
      <c r="OJ90" s="4">
        <v>0</v>
      </c>
      <c r="OK90" s="4">
        <v>0</v>
      </c>
      <c r="OL90" s="4">
        <v>0</v>
      </c>
      <c r="OM90" s="4">
        <v>0</v>
      </c>
      <c r="ON90" s="4">
        <v>0</v>
      </c>
      <c r="OO90" s="4">
        <v>0</v>
      </c>
      <c r="OP90" s="4">
        <v>0</v>
      </c>
      <c r="OQ90" s="4">
        <v>0</v>
      </c>
      <c r="OR90" s="4">
        <v>0</v>
      </c>
      <c r="OS90" s="4">
        <v>0</v>
      </c>
      <c r="OT90" s="4">
        <v>0</v>
      </c>
      <c r="OU90" s="4">
        <v>0</v>
      </c>
      <c r="OV90" s="4">
        <v>0</v>
      </c>
      <c r="OW90" s="4">
        <v>0</v>
      </c>
      <c r="OX90" s="4">
        <v>0</v>
      </c>
      <c r="OY90" s="4">
        <v>0</v>
      </c>
      <c r="OZ90" s="4">
        <v>0</v>
      </c>
      <c r="PA90" s="4">
        <v>0</v>
      </c>
      <c r="PB90" s="4">
        <v>0</v>
      </c>
      <c r="PC90" s="4">
        <v>0</v>
      </c>
      <c r="PD90" s="4">
        <v>0</v>
      </c>
      <c r="PE90" s="4">
        <v>0</v>
      </c>
      <c r="PF90" s="4">
        <v>0</v>
      </c>
      <c r="PG90" s="4">
        <v>0</v>
      </c>
      <c r="PH90" s="4">
        <v>0</v>
      </c>
      <c r="PI90" s="4">
        <v>0</v>
      </c>
      <c r="PJ90" s="4">
        <v>0</v>
      </c>
      <c r="PK90" s="4">
        <v>0</v>
      </c>
      <c r="PL90" s="4">
        <v>0</v>
      </c>
      <c r="PM90" s="4">
        <v>0</v>
      </c>
      <c r="PN90" s="4">
        <v>0</v>
      </c>
      <c r="PO90" s="4">
        <v>0</v>
      </c>
      <c r="PP90" s="4">
        <v>0</v>
      </c>
      <c r="PQ90" s="4">
        <v>0</v>
      </c>
      <c r="PR90" s="4">
        <v>0</v>
      </c>
      <c r="PS90" s="4">
        <v>0</v>
      </c>
      <c r="PT90" s="4">
        <v>0</v>
      </c>
      <c r="PU90" s="4">
        <v>0</v>
      </c>
      <c r="PV90" s="4">
        <v>0</v>
      </c>
      <c r="PW90" s="4">
        <v>0</v>
      </c>
      <c r="PX90" s="4">
        <v>0</v>
      </c>
      <c r="PY90" s="4">
        <v>0</v>
      </c>
      <c r="PZ90" s="4">
        <v>0</v>
      </c>
      <c r="QA90" s="4">
        <v>0</v>
      </c>
      <c r="QB90" s="4">
        <v>0</v>
      </c>
      <c r="QC90" s="4">
        <v>0</v>
      </c>
      <c r="QD90" s="4">
        <v>0</v>
      </c>
      <c r="QE90" s="4">
        <v>0</v>
      </c>
      <c r="QF90" s="4">
        <v>0</v>
      </c>
      <c r="QG90" s="4">
        <v>0</v>
      </c>
      <c r="QH90" s="4">
        <v>0</v>
      </c>
      <c r="QI90" s="4">
        <v>0</v>
      </c>
      <c r="QJ90" s="4">
        <v>0</v>
      </c>
      <c r="QK90" s="4">
        <v>0</v>
      </c>
      <c r="QL90" s="4">
        <v>0</v>
      </c>
      <c r="QM90" s="4">
        <v>0</v>
      </c>
      <c r="QN90" s="4">
        <v>0</v>
      </c>
      <c r="QO90" s="4">
        <v>0</v>
      </c>
      <c r="QP90" s="4">
        <v>0</v>
      </c>
      <c r="QQ90" s="4">
        <v>0</v>
      </c>
      <c r="QR90" s="4">
        <v>0</v>
      </c>
      <c r="QS90" s="4">
        <v>0</v>
      </c>
      <c r="QT90" s="4">
        <v>0</v>
      </c>
      <c r="QU90" s="4">
        <v>0</v>
      </c>
      <c r="QV90" s="4">
        <v>0</v>
      </c>
      <c r="QW90" s="4">
        <v>0</v>
      </c>
      <c r="QX90" s="4">
        <v>0</v>
      </c>
      <c r="QY90" s="4">
        <v>0</v>
      </c>
      <c r="QZ90" s="4">
        <v>0</v>
      </c>
      <c r="RA90" s="4">
        <v>0</v>
      </c>
      <c r="RB90" s="1">
        <f t="shared" si="41"/>
        <v>7.575757575757576E-3</v>
      </c>
      <c r="RC90" s="1">
        <f t="shared" si="42"/>
        <v>6.5938506043824942E-4</v>
      </c>
      <c r="RD90" s="1">
        <f t="shared" si="43"/>
        <v>3.7878787878787879E-4</v>
      </c>
      <c r="RE90" s="4">
        <v>0</v>
      </c>
      <c r="RF90" s="4">
        <v>0</v>
      </c>
      <c r="RG90" s="4">
        <v>0</v>
      </c>
      <c r="RH90" s="4">
        <v>0</v>
      </c>
      <c r="RI90" s="4">
        <v>0</v>
      </c>
      <c r="RJ90" s="4">
        <v>0</v>
      </c>
      <c r="RK90" s="4">
        <v>0</v>
      </c>
      <c r="RL90" s="4">
        <v>0</v>
      </c>
      <c r="RM90" s="4">
        <v>0</v>
      </c>
      <c r="RN90" s="4">
        <v>0</v>
      </c>
      <c r="RO90" s="4">
        <v>0</v>
      </c>
      <c r="RP90" s="4">
        <v>0</v>
      </c>
      <c r="RQ90" s="4">
        <v>0</v>
      </c>
      <c r="RR90" s="4">
        <v>0</v>
      </c>
      <c r="RS90" s="4">
        <v>0</v>
      </c>
      <c r="RT90" s="4">
        <v>0</v>
      </c>
      <c r="RU90" s="4">
        <v>0</v>
      </c>
      <c r="RV90" s="4">
        <v>0</v>
      </c>
      <c r="RW90" s="4">
        <v>0</v>
      </c>
      <c r="RX90" s="4">
        <v>0</v>
      </c>
      <c r="RY90" s="1">
        <f t="shared" si="44"/>
        <v>0</v>
      </c>
      <c r="RZ90" s="1">
        <f t="shared" si="45"/>
        <v>0</v>
      </c>
      <c r="SA90" s="1">
        <f t="shared" si="46"/>
        <v>0</v>
      </c>
      <c r="SB90" s="4">
        <v>0</v>
      </c>
      <c r="SC90" s="4">
        <v>0</v>
      </c>
      <c r="SD90" s="4">
        <v>0</v>
      </c>
      <c r="SE90" s="4">
        <v>0</v>
      </c>
      <c r="SF90" s="4">
        <v>0</v>
      </c>
      <c r="SG90" s="4">
        <v>0</v>
      </c>
      <c r="SH90" s="4">
        <v>0</v>
      </c>
      <c r="SI90" s="4">
        <v>0</v>
      </c>
      <c r="SJ90" s="4">
        <v>0</v>
      </c>
      <c r="SK90" s="4">
        <v>0</v>
      </c>
      <c r="SL90" s="4">
        <v>0</v>
      </c>
      <c r="SM90" s="4">
        <v>0</v>
      </c>
      <c r="SN90" s="4">
        <v>0</v>
      </c>
      <c r="SO90" s="4">
        <v>0</v>
      </c>
      <c r="SP90" s="4">
        <v>0</v>
      </c>
      <c r="SQ90" s="4">
        <v>0</v>
      </c>
      <c r="SR90" s="4">
        <v>0</v>
      </c>
      <c r="SS90" s="4">
        <v>0</v>
      </c>
      <c r="ST90" s="4">
        <v>0</v>
      </c>
      <c r="SU90" s="4">
        <v>0</v>
      </c>
      <c r="SV90" s="4">
        <v>0</v>
      </c>
      <c r="SW90" s="4">
        <v>0</v>
      </c>
      <c r="SX90" s="4">
        <v>0</v>
      </c>
      <c r="SY90" s="4">
        <v>0</v>
      </c>
      <c r="SZ90" s="4">
        <v>0</v>
      </c>
      <c r="TA90" s="4">
        <v>0</v>
      </c>
      <c r="TB90" s="4">
        <v>0</v>
      </c>
      <c r="TC90" s="4">
        <v>0</v>
      </c>
      <c r="TD90" s="4">
        <v>0</v>
      </c>
      <c r="TE90" s="4">
        <v>0</v>
      </c>
      <c r="TF90" s="4">
        <v>0</v>
      </c>
      <c r="TG90" s="4">
        <v>0</v>
      </c>
      <c r="TH90" s="4">
        <v>0</v>
      </c>
      <c r="TI90" s="4">
        <v>0</v>
      </c>
      <c r="TJ90" s="4">
        <v>0</v>
      </c>
      <c r="TK90" s="4">
        <v>0</v>
      </c>
      <c r="TL90" s="4">
        <v>0</v>
      </c>
      <c r="TM90" s="4">
        <v>0</v>
      </c>
      <c r="TN90" s="4">
        <v>0</v>
      </c>
      <c r="TO90" s="4">
        <v>0</v>
      </c>
      <c r="TP90" s="4">
        <v>0</v>
      </c>
      <c r="TQ90" s="4">
        <v>0</v>
      </c>
      <c r="TR90" s="4">
        <v>0</v>
      </c>
      <c r="TS90" s="4">
        <v>0</v>
      </c>
      <c r="TT90" s="4">
        <v>0</v>
      </c>
      <c r="TU90" s="4">
        <v>0</v>
      </c>
      <c r="TV90" s="4">
        <v>0</v>
      </c>
      <c r="TW90" s="4">
        <v>0</v>
      </c>
      <c r="TX90" s="4">
        <v>0</v>
      </c>
      <c r="TY90" s="4">
        <v>0</v>
      </c>
      <c r="TZ90" s="4">
        <v>0</v>
      </c>
      <c r="UA90" s="4">
        <v>0</v>
      </c>
      <c r="UB90" s="4">
        <v>0</v>
      </c>
      <c r="UC90" s="4">
        <v>0</v>
      </c>
      <c r="UD90" s="4">
        <v>0</v>
      </c>
      <c r="UE90" s="4">
        <v>0</v>
      </c>
      <c r="UF90" s="4">
        <v>0</v>
      </c>
      <c r="UG90" s="4">
        <v>0</v>
      </c>
      <c r="UH90" s="4">
        <v>0</v>
      </c>
      <c r="UI90" s="4">
        <v>0</v>
      </c>
      <c r="UJ90" s="4">
        <v>0</v>
      </c>
      <c r="UK90" s="4">
        <v>0</v>
      </c>
      <c r="UL90" s="4">
        <v>0</v>
      </c>
      <c r="UM90" s="4">
        <v>0</v>
      </c>
      <c r="UN90" s="4">
        <v>0</v>
      </c>
      <c r="UO90" s="4">
        <v>0</v>
      </c>
      <c r="UP90" s="4">
        <v>0</v>
      </c>
      <c r="UQ90" s="4">
        <v>0</v>
      </c>
      <c r="UR90" s="4">
        <v>0</v>
      </c>
      <c r="US90" s="4">
        <v>0</v>
      </c>
      <c r="UT90" s="4">
        <v>0</v>
      </c>
      <c r="UU90" s="4">
        <v>0</v>
      </c>
      <c r="UV90" s="4">
        <v>0</v>
      </c>
      <c r="UW90" s="4">
        <v>0</v>
      </c>
      <c r="UX90" s="4">
        <v>0</v>
      </c>
      <c r="UY90" s="4">
        <v>0</v>
      </c>
      <c r="UZ90" s="4">
        <v>0</v>
      </c>
      <c r="VA90" s="4">
        <v>0</v>
      </c>
      <c r="VB90" s="4">
        <v>0</v>
      </c>
      <c r="VC90" s="4">
        <v>0</v>
      </c>
      <c r="VD90" s="4">
        <v>0</v>
      </c>
      <c r="VE90" s="4">
        <v>0</v>
      </c>
      <c r="VF90" s="4">
        <v>0</v>
      </c>
      <c r="VG90" s="4">
        <v>0</v>
      </c>
      <c r="VH90" s="4">
        <v>0</v>
      </c>
      <c r="VI90" s="4">
        <v>0</v>
      </c>
      <c r="VJ90" s="4">
        <v>0</v>
      </c>
      <c r="VK90" s="4">
        <v>0</v>
      </c>
      <c r="VL90" s="4">
        <v>0</v>
      </c>
      <c r="VM90" s="4">
        <v>0</v>
      </c>
      <c r="VN90" s="4">
        <v>0</v>
      </c>
      <c r="VO90" s="4">
        <v>0</v>
      </c>
      <c r="VP90" s="4">
        <v>0</v>
      </c>
      <c r="VQ90" s="4">
        <v>0</v>
      </c>
      <c r="VR90" s="4">
        <v>0</v>
      </c>
      <c r="VS90" s="4">
        <v>0</v>
      </c>
      <c r="VT90" s="4">
        <v>0</v>
      </c>
      <c r="VU90" s="4">
        <v>0</v>
      </c>
      <c r="VV90" s="4">
        <v>0</v>
      </c>
      <c r="VW90" s="4">
        <v>0</v>
      </c>
      <c r="VX90" s="4">
        <v>0</v>
      </c>
      <c r="VY90" s="4">
        <v>0</v>
      </c>
      <c r="VZ90" s="4">
        <v>0</v>
      </c>
      <c r="WA90" s="4">
        <v>0</v>
      </c>
      <c r="WB90" s="4">
        <v>0</v>
      </c>
      <c r="WC90" s="4">
        <v>0</v>
      </c>
      <c r="WD90" s="4">
        <v>0</v>
      </c>
      <c r="WE90" s="4">
        <v>0</v>
      </c>
      <c r="WF90" s="4">
        <v>0</v>
      </c>
      <c r="WG90" s="4">
        <v>0</v>
      </c>
      <c r="WH90" s="4">
        <v>0</v>
      </c>
      <c r="WI90" s="4">
        <v>0</v>
      </c>
      <c r="WJ90" s="4">
        <v>0</v>
      </c>
      <c r="WK90" s="4">
        <v>0</v>
      </c>
      <c r="WL90" s="4">
        <v>0</v>
      </c>
      <c r="WM90" s="4">
        <v>1</v>
      </c>
      <c r="WN90" s="4">
        <v>0</v>
      </c>
      <c r="WO90" s="4">
        <v>0</v>
      </c>
      <c r="WP90" s="4">
        <v>0</v>
      </c>
      <c r="WQ90" s="4">
        <v>0</v>
      </c>
      <c r="WR90" s="4">
        <v>0</v>
      </c>
      <c r="WS90" s="4">
        <v>0</v>
      </c>
      <c r="WT90" s="4">
        <v>0</v>
      </c>
      <c r="WU90" s="4">
        <v>0</v>
      </c>
      <c r="WV90" s="4">
        <v>0</v>
      </c>
      <c r="WW90" s="4">
        <v>0</v>
      </c>
      <c r="WX90" s="4">
        <v>0</v>
      </c>
      <c r="WY90" s="4">
        <v>0</v>
      </c>
      <c r="WZ90" s="4">
        <v>0</v>
      </c>
      <c r="XA90" s="4">
        <v>0</v>
      </c>
      <c r="XB90" s="1">
        <f t="shared" si="47"/>
        <v>7.6923076923076927E-3</v>
      </c>
      <c r="XC90" s="1">
        <f t="shared" si="48"/>
        <v>6.7466001485156095E-4</v>
      </c>
      <c r="XD90" s="1">
        <f t="shared" si="49"/>
        <v>3.8461538461538462E-4</v>
      </c>
      <c r="XE90" s="4">
        <v>43</v>
      </c>
    </row>
    <row r="91" spans="1:629">
      <c r="A91" s="3" t="s">
        <v>703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4">
        <v>0</v>
      </c>
      <c r="BF91" s="1">
        <f t="shared" si="25"/>
        <v>0</v>
      </c>
      <c r="BG91" s="1">
        <f t="shared" si="26"/>
        <v>0</v>
      </c>
      <c r="BH91" s="1">
        <f t="shared" si="27"/>
        <v>0</v>
      </c>
      <c r="BI91" s="4">
        <v>0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1">
        <f t="shared" si="28"/>
        <v>0</v>
      </c>
      <c r="BU91" s="1">
        <f t="shared" si="29"/>
        <v>0</v>
      </c>
      <c r="BV91" s="1">
        <f t="shared" si="30"/>
        <v>0</v>
      </c>
      <c r="BW91" s="4">
        <v>0</v>
      </c>
      <c r="BX91" s="4">
        <v>0</v>
      </c>
      <c r="BY91" s="4">
        <v>0</v>
      </c>
      <c r="BZ91" s="4">
        <v>0</v>
      </c>
      <c r="CA91" s="1">
        <f t="shared" si="31"/>
        <v>0</v>
      </c>
      <c r="CB91" s="1">
        <f t="shared" si="32"/>
        <v>0</v>
      </c>
      <c r="CC91" s="1">
        <f t="shared" si="33"/>
        <v>0</v>
      </c>
      <c r="CD91" s="4">
        <v>0</v>
      </c>
      <c r="CE91" s="4">
        <v>0</v>
      </c>
      <c r="CF91" s="4">
        <v>0</v>
      </c>
      <c r="CG91" s="4">
        <v>0</v>
      </c>
      <c r="CH91" s="4">
        <v>0</v>
      </c>
      <c r="CI91" s="4">
        <v>0</v>
      </c>
      <c r="CJ91" s="4">
        <v>0</v>
      </c>
      <c r="CK91" s="4">
        <v>0</v>
      </c>
      <c r="CL91" s="4">
        <v>0</v>
      </c>
      <c r="CM91" s="4">
        <v>0</v>
      </c>
      <c r="CN91" s="4">
        <v>0</v>
      </c>
      <c r="CO91" s="4">
        <v>0</v>
      </c>
      <c r="CP91" s="4">
        <v>0</v>
      </c>
      <c r="CQ91" s="4">
        <v>0</v>
      </c>
      <c r="CR91" s="4">
        <v>0</v>
      </c>
      <c r="CS91" s="4">
        <v>0</v>
      </c>
      <c r="CT91" s="4">
        <v>0</v>
      </c>
      <c r="CU91" s="4">
        <v>0</v>
      </c>
      <c r="CV91" s="4">
        <v>0</v>
      </c>
      <c r="CW91" s="4">
        <v>0</v>
      </c>
      <c r="CX91" s="4">
        <v>0</v>
      </c>
      <c r="CY91" s="1">
        <f t="shared" si="34"/>
        <v>0</v>
      </c>
      <c r="CZ91" s="1">
        <f t="shared" si="35"/>
        <v>0</v>
      </c>
      <c r="DA91" s="1">
        <f t="shared" si="36"/>
        <v>0</v>
      </c>
      <c r="DB91" s="4">
        <v>1</v>
      </c>
      <c r="DC91" s="5" t="s">
        <v>614</v>
      </c>
      <c r="DD91" s="5" t="s">
        <v>614</v>
      </c>
      <c r="DE91" s="1">
        <f t="shared" si="37"/>
        <v>6.4102564102564103E-4</v>
      </c>
      <c r="DF91" s="4">
        <v>0</v>
      </c>
      <c r="DG91" s="4">
        <v>0</v>
      </c>
      <c r="DH91" s="4">
        <v>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>
        <v>0</v>
      </c>
      <c r="DP91" s="4">
        <v>0</v>
      </c>
      <c r="DQ91" s="4">
        <v>0</v>
      </c>
      <c r="DR91" s="4">
        <v>0</v>
      </c>
      <c r="DS91" s="4">
        <v>0</v>
      </c>
      <c r="DT91" s="4">
        <v>0</v>
      </c>
      <c r="DU91" s="4">
        <v>0</v>
      </c>
      <c r="DV91" s="4">
        <v>0</v>
      </c>
      <c r="DW91" s="4">
        <v>0</v>
      </c>
      <c r="DX91" s="4">
        <v>0</v>
      </c>
      <c r="DY91" s="4">
        <v>0</v>
      </c>
      <c r="DZ91" s="4">
        <v>0</v>
      </c>
      <c r="EA91" s="4">
        <v>0</v>
      </c>
      <c r="EB91" s="4">
        <v>0</v>
      </c>
      <c r="EC91" s="4">
        <v>0</v>
      </c>
      <c r="ED91" s="4">
        <v>0</v>
      </c>
      <c r="EE91" s="4">
        <v>0</v>
      </c>
      <c r="EF91" s="4">
        <v>0</v>
      </c>
      <c r="EG91" s="4">
        <v>0</v>
      </c>
      <c r="EH91" s="4">
        <v>0</v>
      </c>
      <c r="EI91" s="4">
        <v>0</v>
      </c>
      <c r="EJ91" s="4">
        <v>0</v>
      </c>
      <c r="EK91" s="4">
        <v>0</v>
      </c>
      <c r="EL91" s="4">
        <v>0</v>
      </c>
      <c r="EM91" s="4">
        <v>0</v>
      </c>
      <c r="EN91" s="4">
        <v>0</v>
      </c>
      <c r="EO91" s="4">
        <v>0</v>
      </c>
      <c r="EP91" s="4">
        <v>0</v>
      </c>
      <c r="EQ91" s="4">
        <v>0</v>
      </c>
      <c r="ER91" s="4">
        <v>0</v>
      </c>
      <c r="ES91" s="4">
        <v>0</v>
      </c>
      <c r="ET91" s="4">
        <v>0</v>
      </c>
      <c r="EU91" s="4">
        <v>0</v>
      </c>
      <c r="EV91" s="4">
        <v>0</v>
      </c>
      <c r="EW91" s="4">
        <v>0</v>
      </c>
      <c r="EX91" s="4">
        <v>0</v>
      </c>
      <c r="EY91" s="4">
        <v>0</v>
      </c>
      <c r="EZ91" s="4">
        <v>0</v>
      </c>
      <c r="FA91" s="4">
        <v>0</v>
      </c>
      <c r="FB91" s="4">
        <v>0</v>
      </c>
      <c r="FC91" s="4">
        <v>0</v>
      </c>
      <c r="FD91" s="4">
        <v>0</v>
      </c>
      <c r="FE91" s="4">
        <v>0</v>
      </c>
      <c r="FF91" s="4">
        <v>0</v>
      </c>
      <c r="FG91" s="4">
        <v>0</v>
      </c>
      <c r="FH91" s="4">
        <v>0</v>
      </c>
      <c r="FI91" s="4">
        <v>0</v>
      </c>
      <c r="FJ91" s="4">
        <v>0</v>
      </c>
      <c r="FK91" s="4">
        <v>0</v>
      </c>
      <c r="FL91" s="4">
        <v>0</v>
      </c>
      <c r="FM91" s="4">
        <v>0</v>
      </c>
      <c r="FN91" s="4">
        <v>0</v>
      </c>
      <c r="FO91" s="4">
        <v>0</v>
      </c>
      <c r="FP91" s="4">
        <v>0</v>
      </c>
      <c r="FQ91" s="4">
        <v>0</v>
      </c>
      <c r="FR91" s="4">
        <v>0</v>
      </c>
      <c r="FS91" s="4">
        <v>0</v>
      </c>
      <c r="FT91" s="4">
        <v>0</v>
      </c>
      <c r="FU91" s="4">
        <v>0</v>
      </c>
      <c r="FV91" s="4">
        <v>0</v>
      </c>
      <c r="FW91" s="4">
        <v>0</v>
      </c>
      <c r="FX91" s="4">
        <v>0</v>
      </c>
      <c r="FY91" s="4">
        <v>0</v>
      </c>
      <c r="FZ91" s="4">
        <v>0</v>
      </c>
      <c r="GA91" s="4">
        <v>0</v>
      </c>
      <c r="GB91" s="4">
        <v>0</v>
      </c>
      <c r="GC91" s="4">
        <v>0</v>
      </c>
      <c r="GD91" s="4">
        <v>0</v>
      </c>
      <c r="GE91" s="4">
        <v>0</v>
      </c>
      <c r="GF91" s="4">
        <v>0</v>
      </c>
      <c r="GG91" s="4">
        <v>0</v>
      </c>
      <c r="GH91" s="4">
        <v>0</v>
      </c>
      <c r="GI91" s="4">
        <v>0</v>
      </c>
      <c r="GJ91" s="4">
        <v>0</v>
      </c>
      <c r="GK91" s="4">
        <v>0</v>
      </c>
      <c r="GL91" s="4">
        <v>0</v>
      </c>
      <c r="GM91" s="4">
        <v>0</v>
      </c>
      <c r="GN91" s="4">
        <v>0</v>
      </c>
      <c r="GO91" s="4">
        <v>0</v>
      </c>
      <c r="GP91" s="4">
        <v>0</v>
      </c>
      <c r="GQ91" s="4">
        <v>0</v>
      </c>
      <c r="GR91" s="4">
        <v>0</v>
      </c>
      <c r="GS91" s="4">
        <v>0</v>
      </c>
      <c r="GT91" s="4">
        <v>0</v>
      </c>
      <c r="GU91" s="4">
        <v>0</v>
      </c>
      <c r="GV91" s="4">
        <v>0</v>
      </c>
      <c r="GW91" s="4">
        <v>0</v>
      </c>
      <c r="GX91" s="4">
        <v>0</v>
      </c>
      <c r="GY91" s="4">
        <v>0</v>
      </c>
      <c r="GZ91" s="4">
        <v>0</v>
      </c>
      <c r="HA91" s="4">
        <v>0</v>
      </c>
      <c r="HB91" s="4">
        <v>0</v>
      </c>
      <c r="HC91" s="4">
        <v>0</v>
      </c>
      <c r="HD91" s="4">
        <v>0</v>
      </c>
      <c r="HE91" s="4">
        <v>0</v>
      </c>
      <c r="HF91" s="4">
        <v>0</v>
      </c>
      <c r="HG91" s="4">
        <v>0</v>
      </c>
      <c r="HH91" s="4">
        <v>0</v>
      </c>
      <c r="HI91" s="4">
        <v>0</v>
      </c>
      <c r="HJ91" s="4">
        <v>0</v>
      </c>
      <c r="HK91" s="4">
        <v>0</v>
      </c>
      <c r="HL91" s="4">
        <v>0</v>
      </c>
      <c r="HM91" s="4">
        <v>0</v>
      </c>
      <c r="HN91" s="4">
        <v>0</v>
      </c>
      <c r="HO91" s="4">
        <v>0</v>
      </c>
      <c r="HP91" s="4">
        <v>0</v>
      </c>
      <c r="HQ91" s="4">
        <v>0</v>
      </c>
      <c r="HR91" s="4">
        <v>0</v>
      </c>
      <c r="HS91" s="4">
        <v>0</v>
      </c>
      <c r="HT91" s="4">
        <v>0</v>
      </c>
      <c r="HU91" s="4">
        <v>0</v>
      </c>
      <c r="HV91" s="4">
        <v>0</v>
      </c>
      <c r="HW91" s="4">
        <v>0</v>
      </c>
      <c r="HX91" s="4">
        <v>0</v>
      </c>
      <c r="HY91" s="4">
        <v>0</v>
      </c>
      <c r="HZ91" s="4">
        <v>0</v>
      </c>
      <c r="IA91" s="4">
        <v>0</v>
      </c>
      <c r="IB91" s="4">
        <v>0</v>
      </c>
      <c r="IC91" s="4">
        <v>0</v>
      </c>
      <c r="ID91" s="4">
        <v>0</v>
      </c>
      <c r="IE91" s="4">
        <v>0</v>
      </c>
      <c r="IF91" s="4">
        <v>0</v>
      </c>
      <c r="IG91" s="4">
        <v>0</v>
      </c>
      <c r="IH91" s="4">
        <v>0</v>
      </c>
      <c r="II91" s="4">
        <v>0</v>
      </c>
      <c r="IJ91" s="4">
        <v>0</v>
      </c>
      <c r="IK91" s="4">
        <v>0</v>
      </c>
      <c r="IL91" s="4">
        <v>0</v>
      </c>
      <c r="IM91" s="4">
        <v>0</v>
      </c>
      <c r="IN91" s="4">
        <v>0</v>
      </c>
      <c r="IO91" s="4">
        <v>0</v>
      </c>
      <c r="IP91" s="4">
        <v>0</v>
      </c>
      <c r="IQ91" s="4">
        <v>0</v>
      </c>
      <c r="IR91" s="4">
        <v>0</v>
      </c>
      <c r="IS91" s="4">
        <v>0</v>
      </c>
      <c r="IT91" s="4">
        <v>0</v>
      </c>
      <c r="IU91" s="4">
        <v>0</v>
      </c>
      <c r="IV91" s="4">
        <v>0</v>
      </c>
      <c r="IW91" s="4">
        <v>0</v>
      </c>
      <c r="IX91" s="4">
        <v>0</v>
      </c>
      <c r="IY91" s="4">
        <v>0</v>
      </c>
      <c r="IZ91" s="4">
        <v>0</v>
      </c>
      <c r="JA91" s="4">
        <v>0</v>
      </c>
      <c r="JB91" s="4">
        <v>0</v>
      </c>
      <c r="JC91" s="4">
        <v>0</v>
      </c>
      <c r="JD91" s="4">
        <v>0</v>
      </c>
      <c r="JE91" s="4">
        <v>0</v>
      </c>
      <c r="JF91" s="4">
        <v>0</v>
      </c>
      <c r="JG91" s="4">
        <v>0</v>
      </c>
      <c r="JH91" s="4">
        <v>0</v>
      </c>
      <c r="JI91" s="4">
        <v>0</v>
      </c>
      <c r="JJ91" s="4">
        <v>0</v>
      </c>
      <c r="JK91" s="4">
        <v>0</v>
      </c>
      <c r="JL91" s="4">
        <v>0</v>
      </c>
      <c r="JM91" s="4">
        <v>0</v>
      </c>
      <c r="JN91" s="4">
        <v>0</v>
      </c>
      <c r="JO91" s="4">
        <v>0</v>
      </c>
      <c r="JP91" s="4">
        <v>0</v>
      </c>
      <c r="JQ91" s="4">
        <v>0</v>
      </c>
      <c r="JR91" s="4">
        <v>0</v>
      </c>
      <c r="JS91" s="4">
        <v>0</v>
      </c>
      <c r="JT91" s="4">
        <v>0</v>
      </c>
      <c r="JU91" s="4">
        <v>0</v>
      </c>
      <c r="JV91" s="4">
        <v>0</v>
      </c>
      <c r="JW91" s="4">
        <v>0</v>
      </c>
      <c r="JX91" s="4">
        <v>0</v>
      </c>
      <c r="JY91" s="4">
        <v>0</v>
      </c>
      <c r="JZ91" s="4">
        <v>0</v>
      </c>
      <c r="KA91" s="4">
        <v>0</v>
      </c>
      <c r="KB91" s="4">
        <v>0</v>
      </c>
      <c r="KC91" s="4">
        <v>0</v>
      </c>
      <c r="KD91" s="4">
        <v>0</v>
      </c>
      <c r="KE91" s="4">
        <v>0</v>
      </c>
      <c r="KF91" s="4">
        <v>0</v>
      </c>
      <c r="KG91" s="4">
        <v>0</v>
      </c>
      <c r="KH91" s="4">
        <v>0</v>
      </c>
      <c r="KI91" s="4">
        <v>0</v>
      </c>
      <c r="KJ91" s="4">
        <v>0</v>
      </c>
      <c r="KK91" s="4">
        <v>0</v>
      </c>
      <c r="KL91" s="4">
        <v>0</v>
      </c>
      <c r="KM91" s="4">
        <v>0</v>
      </c>
      <c r="KN91" s="4">
        <v>0</v>
      </c>
      <c r="KO91" s="4">
        <v>0</v>
      </c>
      <c r="KP91" s="4">
        <v>0</v>
      </c>
      <c r="KQ91" s="4">
        <v>0</v>
      </c>
      <c r="KR91" s="4">
        <v>0</v>
      </c>
      <c r="KS91" s="4">
        <v>0</v>
      </c>
      <c r="KT91" s="4">
        <v>0</v>
      </c>
      <c r="KU91" s="4">
        <v>0</v>
      </c>
      <c r="KV91" s="4">
        <v>0</v>
      </c>
      <c r="KW91" s="4">
        <v>0</v>
      </c>
      <c r="KX91" s="4">
        <v>0</v>
      </c>
      <c r="KY91" s="4">
        <v>0</v>
      </c>
      <c r="KZ91" s="4">
        <v>0</v>
      </c>
      <c r="LA91" s="4">
        <v>0</v>
      </c>
      <c r="LB91" s="4">
        <v>0</v>
      </c>
      <c r="LC91" s="4">
        <v>0</v>
      </c>
      <c r="LD91" s="4">
        <v>0</v>
      </c>
      <c r="LE91" s="4">
        <v>0</v>
      </c>
      <c r="LF91" s="4">
        <v>0</v>
      </c>
      <c r="LG91" s="4">
        <v>0</v>
      </c>
      <c r="LH91" s="4">
        <v>0</v>
      </c>
      <c r="LI91" s="4">
        <v>0</v>
      </c>
      <c r="LJ91" s="4">
        <v>0</v>
      </c>
      <c r="LK91" s="4">
        <v>0</v>
      </c>
      <c r="LL91" s="4">
        <v>0</v>
      </c>
      <c r="LM91" s="4">
        <v>0</v>
      </c>
      <c r="LN91" s="4">
        <v>0</v>
      </c>
      <c r="LO91" s="4">
        <v>0</v>
      </c>
      <c r="LP91" s="4">
        <v>0</v>
      </c>
      <c r="LQ91" s="4">
        <v>0</v>
      </c>
      <c r="LR91" s="4">
        <v>0</v>
      </c>
      <c r="LS91" s="4">
        <v>0</v>
      </c>
      <c r="LT91" s="4">
        <v>0</v>
      </c>
      <c r="LU91" s="4">
        <v>0</v>
      </c>
      <c r="LV91" s="4">
        <v>0</v>
      </c>
      <c r="LW91" s="1">
        <f t="shared" si="38"/>
        <v>0</v>
      </c>
      <c r="LX91" s="1">
        <f t="shared" si="39"/>
        <v>0</v>
      </c>
      <c r="LY91" s="1">
        <f t="shared" si="40"/>
        <v>0</v>
      </c>
      <c r="LZ91" s="4">
        <v>0</v>
      </c>
      <c r="MA91" s="4">
        <v>0</v>
      </c>
      <c r="MB91" s="4">
        <v>0</v>
      </c>
      <c r="MC91" s="4">
        <v>0</v>
      </c>
      <c r="MD91" s="4">
        <v>0</v>
      </c>
      <c r="ME91" s="4">
        <v>0</v>
      </c>
      <c r="MF91" s="4">
        <v>0</v>
      </c>
      <c r="MG91" s="4">
        <v>0</v>
      </c>
      <c r="MH91" s="4">
        <v>0</v>
      </c>
      <c r="MI91" s="4">
        <v>0</v>
      </c>
      <c r="MJ91" s="4">
        <v>0</v>
      </c>
      <c r="MK91" s="4">
        <v>0</v>
      </c>
      <c r="ML91" s="4">
        <v>0</v>
      </c>
      <c r="MM91" s="4">
        <v>0</v>
      </c>
      <c r="MN91" s="4">
        <v>0</v>
      </c>
      <c r="MO91" s="4">
        <v>0</v>
      </c>
      <c r="MP91" s="4">
        <v>0</v>
      </c>
      <c r="MQ91" s="4">
        <v>0</v>
      </c>
      <c r="MR91" s="4">
        <v>0</v>
      </c>
      <c r="MS91" s="4">
        <v>0</v>
      </c>
      <c r="MT91" s="4">
        <v>0</v>
      </c>
      <c r="MU91" s="4">
        <v>0</v>
      </c>
      <c r="MV91" s="4">
        <v>0</v>
      </c>
      <c r="MW91" s="4">
        <v>0</v>
      </c>
      <c r="MX91" s="4">
        <v>0</v>
      </c>
      <c r="MY91" s="4">
        <v>0</v>
      </c>
      <c r="MZ91" s="4">
        <v>0</v>
      </c>
      <c r="NA91" s="4">
        <v>0</v>
      </c>
      <c r="NB91" s="4">
        <v>0</v>
      </c>
      <c r="NC91" s="4">
        <v>0</v>
      </c>
      <c r="ND91" s="4">
        <v>0</v>
      </c>
      <c r="NE91" s="4">
        <v>0</v>
      </c>
      <c r="NF91" s="4">
        <v>0</v>
      </c>
      <c r="NG91" s="4">
        <v>0</v>
      </c>
      <c r="NH91" s="4">
        <v>0</v>
      </c>
      <c r="NI91" s="4">
        <v>0</v>
      </c>
      <c r="NJ91" s="4">
        <v>0</v>
      </c>
      <c r="NK91" s="4">
        <v>0</v>
      </c>
      <c r="NL91" s="4">
        <v>0</v>
      </c>
      <c r="NM91" s="4">
        <v>0</v>
      </c>
      <c r="NN91" s="4">
        <v>0</v>
      </c>
      <c r="NO91" s="4">
        <v>0</v>
      </c>
      <c r="NP91" s="4">
        <v>0</v>
      </c>
      <c r="NQ91" s="4">
        <v>0</v>
      </c>
      <c r="NR91" s="4">
        <v>0</v>
      </c>
      <c r="NS91" s="4">
        <v>0</v>
      </c>
      <c r="NT91" s="4">
        <v>0</v>
      </c>
      <c r="NU91" s="4">
        <v>0</v>
      </c>
      <c r="NV91" s="4">
        <v>0</v>
      </c>
      <c r="NW91" s="4">
        <v>0</v>
      </c>
      <c r="NX91" s="4">
        <v>0</v>
      </c>
      <c r="NY91" s="4">
        <v>0</v>
      </c>
      <c r="NZ91" s="4">
        <v>0</v>
      </c>
      <c r="OA91" s="4">
        <v>0</v>
      </c>
      <c r="OB91" s="4">
        <v>0</v>
      </c>
      <c r="OC91" s="4">
        <v>0</v>
      </c>
      <c r="OD91" s="4">
        <v>0</v>
      </c>
      <c r="OE91" s="4">
        <v>0</v>
      </c>
      <c r="OF91" s="4">
        <v>0</v>
      </c>
      <c r="OG91" s="4">
        <v>0</v>
      </c>
      <c r="OH91" s="4">
        <v>0</v>
      </c>
      <c r="OI91" s="4">
        <v>0</v>
      </c>
      <c r="OJ91" s="4">
        <v>0</v>
      </c>
      <c r="OK91" s="4">
        <v>0</v>
      </c>
      <c r="OL91" s="4">
        <v>0</v>
      </c>
      <c r="OM91" s="4">
        <v>0</v>
      </c>
      <c r="ON91" s="4">
        <v>0</v>
      </c>
      <c r="OO91" s="4">
        <v>0</v>
      </c>
      <c r="OP91" s="4">
        <v>1</v>
      </c>
      <c r="OQ91" s="4">
        <v>0</v>
      </c>
      <c r="OR91" s="4">
        <v>0</v>
      </c>
      <c r="OS91" s="4">
        <v>0</v>
      </c>
      <c r="OT91" s="4">
        <v>0</v>
      </c>
      <c r="OU91" s="4">
        <v>0</v>
      </c>
      <c r="OV91" s="4">
        <v>0</v>
      </c>
      <c r="OW91" s="4">
        <v>0</v>
      </c>
      <c r="OX91" s="4">
        <v>0</v>
      </c>
      <c r="OY91" s="4">
        <v>0</v>
      </c>
      <c r="OZ91" s="4">
        <v>0</v>
      </c>
      <c r="PA91" s="4">
        <v>0</v>
      </c>
      <c r="PB91" s="4">
        <v>0</v>
      </c>
      <c r="PC91" s="4">
        <v>0</v>
      </c>
      <c r="PD91" s="4">
        <v>0</v>
      </c>
      <c r="PE91" s="4">
        <v>0</v>
      </c>
      <c r="PF91" s="4">
        <v>0</v>
      </c>
      <c r="PG91" s="4">
        <v>0</v>
      </c>
      <c r="PH91" s="4">
        <v>0</v>
      </c>
      <c r="PI91" s="4">
        <v>0</v>
      </c>
      <c r="PJ91" s="4">
        <v>0</v>
      </c>
      <c r="PK91" s="4">
        <v>0</v>
      </c>
      <c r="PL91" s="4">
        <v>0</v>
      </c>
      <c r="PM91" s="4">
        <v>0</v>
      </c>
      <c r="PN91" s="4">
        <v>0</v>
      </c>
      <c r="PO91" s="4">
        <v>0</v>
      </c>
      <c r="PP91" s="4">
        <v>0</v>
      </c>
      <c r="PQ91" s="4">
        <v>0</v>
      </c>
      <c r="PR91" s="4">
        <v>0</v>
      </c>
      <c r="PS91" s="4">
        <v>0</v>
      </c>
      <c r="PT91" s="4">
        <v>0</v>
      </c>
      <c r="PU91" s="4">
        <v>0</v>
      </c>
      <c r="PV91" s="4">
        <v>0</v>
      </c>
      <c r="PW91" s="4">
        <v>0</v>
      </c>
      <c r="PX91" s="4">
        <v>0</v>
      </c>
      <c r="PY91" s="4">
        <v>0</v>
      </c>
      <c r="PZ91" s="4">
        <v>0</v>
      </c>
      <c r="QA91" s="4">
        <v>0</v>
      </c>
      <c r="QB91" s="4">
        <v>0</v>
      </c>
      <c r="QC91" s="4">
        <v>0</v>
      </c>
      <c r="QD91" s="4">
        <v>0</v>
      </c>
      <c r="QE91" s="4">
        <v>0</v>
      </c>
      <c r="QF91" s="4">
        <v>0</v>
      </c>
      <c r="QG91" s="4">
        <v>1</v>
      </c>
      <c r="QH91" s="4">
        <v>0</v>
      </c>
      <c r="QI91" s="4">
        <v>0</v>
      </c>
      <c r="QJ91" s="4">
        <v>0</v>
      </c>
      <c r="QK91" s="4">
        <v>0</v>
      </c>
      <c r="QL91" s="4">
        <v>0</v>
      </c>
      <c r="QM91" s="4">
        <v>0</v>
      </c>
      <c r="QN91" s="4">
        <v>0</v>
      </c>
      <c r="QO91" s="4">
        <v>0</v>
      </c>
      <c r="QP91" s="4">
        <v>0</v>
      </c>
      <c r="QQ91" s="4">
        <v>0</v>
      </c>
      <c r="QR91" s="4">
        <v>0</v>
      </c>
      <c r="QS91" s="4">
        <v>0</v>
      </c>
      <c r="QT91" s="4">
        <v>0</v>
      </c>
      <c r="QU91" s="4">
        <v>0</v>
      </c>
      <c r="QV91" s="4">
        <v>0</v>
      </c>
      <c r="QW91" s="4">
        <v>0</v>
      </c>
      <c r="QX91" s="4">
        <v>0</v>
      </c>
      <c r="QY91" s="4">
        <v>0</v>
      </c>
      <c r="QZ91" s="4">
        <v>0</v>
      </c>
      <c r="RA91" s="4">
        <v>0</v>
      </c>
      <c r="RB91" s="1">
        <f t="shared" si="41"/>
        <v>1.5151515151515152E-2</v>
      </c>
      <c r="RC91" s="1">
        <f t="shared" si="42"/>
        <v>9.2894527345843323E-4</v>
      </c>
      <c r="RD91" s="1">
        <f t="shared" si="43"/>
        <v>7.5757575757575758E-4</v>
      </c>
      <c r="RE91" s="4">
        <v>0</v>
      </c>
      <c r="RF91" s="4">
        <v>0</v>
      </c>
      <c r="RG91" s="4">
        <v>0</v>
      </c>
      <c r="RH91" s="4">
        <v>0</v>
      </c>
      <c r="RI91" s="4">
        <v>0</v>
      </c>
      <c r="RJ91" s="4">
        <v>0</v>
      </c>
      <c r="RK91" s="4">
        <v>0</v>
      </c>
      <c r="RL91" s="4">
        <v>0</v>
      </c>
      <c r="RM91" s="4">
        <v>0</v>
      </c>
      <c r="RN91" s="4">
        <v>0</v>
      </c>
      <c r="RO91" s="4">
        <v>0</v>
      </c>
      <c r="RP91" s="4">
        <v>0</v>
      </c>
      <c r="RQ91" s="4">
        <v>0</v>
      </c>
      <c r="RR91" s="4">
        <v>0</v>
      </c>
      <c r="RS91" s="4">
        <v>0</v>
      </c>
      <c r="RT91" s="4">
        <v>0</v>
      </c>
      <c r="RU91" s="4">
        <v>0</v>
      </c>
      <c r="RV91" s="4">
        <v>0</v>
      </c>
      <c r="RW91" s="4">
        <v>0</v>
      </c>
      <c r="RX91" s="4">
        <v>0</v>
      </c>
      <c r="RY91" s="1">
        <f t="shared" si="44"/>
        <v>0</v>
      </c>
      <c r="RZ91" s="1">
        <f t="shared" si="45"/>
        <v>0</v>
      </c>
      <c r="SA91" s="1">
        <f t="shared" si="46"/>
        <v>0</v>
      </c>
      <c r="SB91" s="4">
        <v>0</v>
      </c>
      <c r="SC91" s="4">
        <v>0</v>
      </c>
      <c r="SD91" s="4">
        <v>0</v>
      </c>
      <c r="SE91" s="4">
        <v>0</v>
      </c>
      <c r="SF91" s="4">
        <v>0</v>
      </c>
      <c r="SG91" s="4">
        <v>0</v>
      </c>
      <c r="SH91" s="4">
        <v>0</v>
      </c>
      <c r="SI91" s="4">
        <v>0</v>
      </c>
      <c r="SJ91" s="4">
        <v>0</v>
      </c>
      <c r="SK91" s="4">
        <v>0</v>
      </c>
      <c r="SL91" s="4">
        <v>0</v>
      </c>
      <c r="SM91" s="4">
        <v>0</v>
      </c>
      <c r="SN91" s="4">
        <v>0</v>
      </c>
      <c r="SO91" s="4">
        <v>0</v>
      </c>
      <c r="SP91" s="4">
        <v>0</v>
      </c>
      <c r="SQ91" s="4">
        <v>0</v>
      </c>
      <c r="SR91" s="4">
        <v>0</v>
      </c>
      <c r="SS91" s="4">
        <v>0</v>
      </c>
      <c r="ST91" s="4">
        <v>0</v>
      </c>
      <c r="SU91" s="4">
        <v>0</v>
      </c>
      <c r="SV91" s="4">
        <v>0</v>
      </c>
      <c r="SW91" s="4">
        <v>0</v>
      </c>
      <c r="SX91" s="4">
        <v>0</v>
      </c>
      <c r="SY91" s="4">
        <v>0</v>
      </c>
      <c r="SZ91" s="4">
        <v>0</v>
      </c>
      <c r="TA91" s="4">
        <v>0</v>
      </c>
      <c r="TB91" s="4">
        <v>0</v>
      </c>
      <c r="TC91" s="4">
        <v>0</v>
      </c>
      <c r="TD91" s="4">
        <v>0</v>
      </c>
      <c r="TE91" s="4">
        <v>1</v>
      </c>
      <c r="TF91" s="4">
        <v>0</v>
      </c>
      <c r="TG91" s="4">
        <v>0</v>
      </c>
      <c r="TH91" s="4">
        <v>0</v>
      </c>
      <c r="TI91" s="4">
        <v>0</v>
      </c>
      <c r="TJ91" s="4">
        <v>0</v>
      </c>
      <c r="TK91" s="4">
        <v>0</v>
      </c>
      <c r="TL91" s="4">
        <v>0</v>
      </c>
      <c r="TM91" s="4">
        <v>0</v>
      </c>
      <c r="TN91" s="4">
        <v>0</v>
      </c>
      <c r="TO91" s="4">
        <v>0</v>
      </c>
      <c r="TP91" s="4">
        <v>0</v>
      </c>
      <c r="TQ91" s="4">
        <v>0</v>
      </c>
      <c r="TR91" s="4">
        <v>0</v>
      </c>
      <c r="TS91" s="4">
        <v>0</v>
      </c>
      <c r="TT91" s="4">
        <v>0</v>
      </c>
      <c r="TU91" s="4">
        <v>0</v>
      </c>
      <c r="TV91" s="4">
        <v>0</v>
      </c>
      <c r="TW91" s="4">
        <v>0</v>
      </c>
      <c r="TX91" s="4">
        <v>0</v>
      </c>
      <c r="TY91" s="4">
        <v>0</v>
      </c>
      <c r="TZ91" s="4">
        <v>0</v>
      </c>
      <c r="UA91" s="4">
        <v>0</v>
      </c>
      <c r="UB91" s="4">
        <v>0</v>
      </c>
      <c r="UC91" s="4">
        <v>0</v>
      </c>
      <c r="UD91" s="4">
        <v>0</v>
      </c>
      <c r="UE91" s="4">
        <v>0</v>
      </c>
      <c r="UF91" s="4">
        <v>0</v>
      </c>
      <c r="UG91" s="4">
        <v>0</v>
      </c>
      <c r="UH91" s="4">
        <v>0</v>
      </c>
      <c r="UI91" s="4">
        <v>0</v>
      </c>
      <c r="UJ91" s="4">
        <v>0</v>
      </c>
      <c r="UK91" s="4">
        <v>0</v>
      </c>
      <c r="UL91" s="4">
        <v>0</v>
      </c>
      <c r="UM91" s="4">
        <v>0</v>
      </c>
      <c r="UN91" s="4">
        <v>0</v>
      </c>
      <c r="UO91" s="4">
        <v>0</v>
      </c>
      <c r="UP91" s="4">
        <v>0</v>
      </c>
      <c r="UQ91" s="4">
        <v>0</v>
      </c>
      <c r="UR91" s="4">
        <v>0</v>
      </c>
      <c r="US91" s="4">
        <v>0</v>
      </c>
      <c r="UT91" s="4">
        <v>0</v>
      </c>
      <c r="UU91" s="4">
        <v>0</v>
      </c>
      <c r="UV91" s="4">
        <v>0</v>
      </c>
      <c r="UW91" s="4">
        <v>0</v>
      </c>
      <c r="UX91" s="4">
        <v>0</v>
      </c>
      <c r="UY91" s="4">
        <v>0</v>
      </c>
      <c r="UZ91" s="4">
        <v>0</v>
      </c>
      <c r="VA91" s="4">
        <v>0</v>
      </c>
      <c r="VB91" s="4">
        <v>0</v>
      </c>
      <c r="VC91" s="4">
        <v>0</v>
      </c>
      <c r="VD91" s="4">
        <v>0</v>
      </c>
      <c r="VE91" s="4">
        <v>0</v>
      </c>
      <c r="VF91" s="4">
        <v>0</v>
      </c>
      <c r="VG91" s="4">
        <v>0</v>
      </c>
      <c r="VH91" s="4">
        <v>0</v>
      </c>
      <c r="VI91" s="4">
        <v>0</v>
      </c>
      <c r="VJ91" s="4">
        <v>0</v>
      </c>
      <c r="VK91" s="4">
        <v>0</v>
      </c>
      <c r="VL91" s="4">
        <v>0</v>
      </c>
      <c r="VM91" s="4">
        <v>0</v>
      </c>
      <c r="VN91" s="4">
        <v>0</v>
      </c>
      <c r="VO91" s="4">
        <v>0</v>
      </c>
      <c r="VP91" s="4">
        <v>0</v>
      </c>
      <c r="VQ91" s="4">
        <v>0</v>
      </c>
      <c r="VR91" s="4">
        <v>0</v>
      </c>
      <c r="VS91" s="4">
        <v>0</v>
      </c>
      <c r="VT91" s="4">
        <v>0</v>
      </c>
      <c r="VU91" s="4">
        <v>0</v>
      </c>
      <c r="VV91" s="4">
        <v>0</v>
      </c>
      <c r="VW91" s="4">
        <v>0</v>
      </c>
      <c r="VX91" s="4">
        <v>0</v>
      </c>
      <c r="VY91" s="4">
        <v>0</v>
      </c>
      <c r="VZ91" s="4">
        <v>0</v>
      </c>
      <c r="WA91" s="4">
        <v>0</v>
      </c>
      <c r="WB91" s="4">
        <v>0</v>
      </c>
      <c r="WC91" s="4">
        <v>0</v>
      </c>
      <c r="WD91" s="4">
        <v>0</v>
      </c>
      <c r="WE91" s="4">
        <v>0</v>
      </c>
      <c r="WF91" s="4">
        <v>0</v>
      </c>
      <c r="WG91" s="4">
        <v>0</v>
      </c>
      <c r="WH91" s="4">
        <v>0</v>
      </c>
      <c r="WI91" s="4">
        <v>0</v>
      </c>
      <c r="WJ91" s="4">
        <v>0</v>
      </c>
      <c r="WK91" s="4">
        <v>0</v>
      </c>
      <c r="WL91" s="4">
        <v>0</v>
      </c>
      <c r="WM91" s="4">
        <v>0</v>
      </c>
      <c r="WN91" s="4">
        <v>0</v>
      </c>
      <c r="WO91" s="4">
        <v>0</v>
      </c>
      <c r="WP91" s="4">
        <v>0</v>
      </c>
      <c r="WQ91" s="4">
        <v>0</v>
      </c>
      <c r="WR91" s="4">
        <v>0</v>
      </c>
      <c r="WS91" s="4">
        <v>0</v>
      </c>
      <c r="WT91" s="4">
        <v>0</v>
      </c>
      <c r="WU91" s="4">
        <v>0</v>
      </c>
      <c r="WV91" s="4">
        <v>0</v>
      </c>
      <c r="WW91" s="4">
        <v>0</v>
      </c>
      <c r="WX91" s="4">
        <v>0</v>
      </c>
      <c r="WY91" s="4">
        <v>0</v>
      </c>
      <c r="WZ91" s="4">
        <v>0</v>
      </c>
      <c r="XA91" s="4">
        <v>0</v>
      </c>
      <c r="XB91" s="1">
        <f t="shared" si="47"/>
        <v>7.6923076923076927E-3</v>
      </c>
      <c r="XC91" s="1">
        <f t="shared" si="48"/>
        <v>6.7466001485156095E-4</v>
      </c>
      <c r="XD91" s="1">
        <f t="shared" si="49"/>
        <v>3.8461538461538462E-4</v>
      </c>
      <c r="XE91" s="4">
        <v>4</v>
      </c>
    </row>
    <row r="92" spans="1:629" s="10" customFormat="1">
      <c r="A92" s="11" t="s">
        <v>704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>
        <v>0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8">
        <f t="shared" si="25"/>
        <v>0</v>
      </c>
      <c r="BG92" s="8">
        <f t="shared" si="26"/>
        <v>0</v>
      </c>
      <c r="BH92" s="8">
        <f t="shared" si="27"/>
        <v>0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8">
        <f t="shared" si="28"/>
        <v>0</v>
      </c>
      <c r="BU92" s="8">
        <f t="shared" si="29"/>
        <v>0</v>
      </c>
      <c r="BV92" s="8">
        <f t="shared" si="30"/>
        <v>0</v>
      </c>
      <c r="BW92" s="7">
        <v>1</v>
      </c>
      <c r="BX92" s="7">
        <v>0</v>
      </c>
      <c r="BY92" s="7">
        <v>0</v>
      </c>
      <c r="BZ92" s="7">
        <v>0</v>
      </c>
      <c r="CA92" s="8">
        <f t="shared" si="31"/>
        <v>0.25</v>
      </c>
      <c r="CB92" s="8">
        <f t="shared" si="32"/>
        <v>0.125</v>
      </c>
      <c r="CC92" s="8">
        <f t="shared" si="33"/>
        <v>1.2500000000000001E-2</v>
      </c>
      <c r="CD92" s="7">
        <v>0</v>
      </c>
      <c r="CE92" s="7">
        <v>0</v>
      </c>
      <c r="CF92" s="7">
        <v>0</v>
      </c>
      <c r="CG92" s="7">
        <v>0</v>
      </c>
      <c r="CH92" s="7">
        <v>0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>
        <v>0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7">
        <v>0</v>
      </c>
      <c r="CX92" s="7">
        <v>0</v>
      </c>
      <c r="CY92" s="8">
        <f t="shared" si="34"/>
        <v>0</v>
      </c>
      <c r="CZ92" s="8">
        <f t="shared" si="35"/>
        <v>0</v>
      </c>
      <c r="DA92" s="8">
        <f t="shared" si="36"/>
        <v>0</v>
      </c>
      <c r="DB92" s="7">
        <v>2</v>
      </c>
      <c r="DC92" s="9" t="s">
        <v>614</v>
      </c>
      <c r="DD92" s="9" t="s">
        <v>614</v>
      </c>
      <c r="DE92" s="8">
        <f t="shared" si="37"/>
        <v>1.2820512820512821E-3</v>
      </c>
      <c r="DF92" s="7">
        <v>0</v>
      </c>
      <c r="DG92" s="7">
        <v>0</v>
      </c>
      <c r="DH92" s="7">
        <v>0</v>
      </c>
      <c r="DI92" s="7">
        <v>0</v>
      </c>
      <c r="DJ92" s="7">
        <v>0</v>
      </c>
      <c r="DK92" s="7">
        <v>0</v>
      </c>
      <c r="DL92" s="7">
        <v>0</v>
      </c>
      <c r="DM92" s="7">
        <v>0</v>
      </c>
      <c r="DN92" s="7">
        <v>0</v>
      </c>
      <c r="DO92" s="7">
        <v>0</v>
      </c>
      <c r="DP92" s="7">
        <v>0</v>
      </c>
      <c r="DQ92" s="7">
        <v>0</v>
      </c>
      <c r="DR92" s="7">
        <v>0</v>
      </c>
      <c r="DS92" s="7">
        <v>0</v>
      </c>
      <c r="DT92" s="7">
        <v>0</v>
      </c>
      <c r="DU92" s="7">
        <v>0</v>
      </c>
      <c r="DV92" s="7">
        <v>0</v>
      </c>
      <c r="DW92" s="7">
        <v>0</v>
      </c>
      <c r="DX92" s="7">
        <v>0</v>
      </c>
      <c r="DY92" s="7">
        <v>0</v>
      </c>
      <c r="DZ92" s="7">
        <v>0</v>
      </c>
      <c r="EA92" s="7">
        <v>0</v>
      </c>
      <c r="EB92" s="7">
        <v>0</v>
      </c>
      <c r="EC92" s="7">
        <v>0</v>
      </c>
      <c r="ED92" s="7">
        <v>0</v>
      </c>
      <c r="EE92" s="7">
        <v>0</v>
      </c>
      <c r="EF92" s="7">
        <v>0</v>
      </c>
      <c r="EG92" s="7">
        <v>0</v>
      </c>
      <c r="EH92" s="7">
        <v>0</v>
      </c>
      <c r="EI92" s="7">
        <v>0</v>
      </c>
      <c r="EJ92" s="7">
        <v>0</v>
      </c>
      <c r="EK92" s="7">
        <v>0</v>
      </c>
      <c r="EL92" s="7">
        <v>0</v>
      </c>
      <c r="EM92" s="7">
        <v>0</v>
      </c>
      <c r="EN92" s="7">
        <v>0</v>
      </c>
      <c r="EO92" s="7">
        <v>0</v>
      </c>
      <c r="EP92" s="7">
        <v>0</v>
      </c>
      <c r="EQ92" s="7">
        <v>0</v>
      </c>
      <c r="ER92" s="7">
        <v>0</v>
      </c>
      <c r="ES92" s="7">
        <v>0</v>
      </c>
      <c r="ET92" s="7">
        <v>0</v>
      </c>
      <c r="EU92" s="7">
        <v>0</v>
      </c>
      <c r="EV92" s="7">
        <v>0</v>
      </c>
      <c r="EW92" s="7">
        <v>0</v>
      </c>
      <c r="EX92" s="7">
        <v>0</v>
      </c>
      <c r="EY92" s="7">
        <v>0</v>
      </c>
      <c r="EZ92" s="7">
        <v>0</v>
      </c>
      <c r="FA92" s="7">
        <v>0</v>
      </c>
      <c r="FB92" s="7">
        <v>0</v>
      </c>
      <c r="FC92" s="7">
        <v>0</v>
      </c>
      <c r="FD92" s="7">
        <v>0</v>
      </c>
      <c r="FE92" s="7">
        <v>0</v>
      </c>
      <c r="FF92" s="7">
        <v>0</v>
      </c>
      <c r="FG92" s="7">
        <v>0</v>
      </c>
      <c r="FH92" s="7">
        <v>0</v>
      </c>
      <c r="FI92" s="7">
        <v>0</v>
      </c>
      <c r="FJ92" s="7">
        <v>0</v>
      </c>
      <c r="FK92" s="7">
        <v>0</v>
      </c>
      <c r="FL92" s="7">
        <v>0</v>
      </c>
      <c r="FM92" s="7">
        <v>0</v>
      </c>
      <c r="FN92" s="7">
        <v>0</v>
      </c>
      <c r="FO92" s="7">
        <v>0</v>
      </c>
      <c r="FP92" s="7">
        <v>0</v>
      </c>
      <c r="FQ92" s="7">
        <v>0</v>
      </c>
      <c r="FR92" s="7">
        <v>0</v>
      </c>
      <c r="FS92" s="7">
        <v>0</v>
      </c>
      <c r="FT92" s="7">
        <v>0</v>
      </c>
      <c r="FU92" s="7">
        <v>0</v>
      </c>
      <c r="FV92" s="7">
        <v>0</v>
      </c>
      <c r="FW92" s="7">
        <v>0</v>
      </c>
      <c r="FX92" s="7">
        <v>0</v>
      </c>
      <c r="FY92" s="7">
        <v>0</v>
      </c>
      <c r="FZ92" s="7">
        <v>0</v>
      </c>
      <c r="GA92" s="7">
        <v>0</v>
      </c>
      <c r="GB92" s="7">
        <v>0</v>
      </c>
      <c r="GC92" s="7">
        <v>0</v>
      </c>
      <c r="GD92" s="7">
        <v>0</v>
      </c>
      <c r="GE92" s="7">
        <v>0</v>
      </c>
      <c r="GF92" s="7">
        <v>0</v>
      </c>
      <c r="GG92" s="7">
        <v>0</v>
      </c>
      <c r="GH92" s="7">
        <v>0</v>
      </c>
      <c r="GI92" s="7">
        <v>0</v>
      </c>
      <c r="GJ92" s="7">
        <v>0</v>
      </c>
      <c r="GK92" s="7">
        <v>0</v>
      </c>
      <c r="GL92" s="7">
        <v>0</v>
      </c>
      <c r="GM92" s="7">
        <v>0</v>
      </c>
      <c r="GN92" s="7">
        <v>0</v>
      </c>
      <c r="GO92" s="7">
        <v>0</v>
      </c>
      <c r="GP92" s="7">
        <v>0</v>
      </c>
      <c r="GQ92" s="7">
        <v>0</v>
      </c>
      <c r="GR92" s="7">
        <v>0</v>
      </c>
      <c r="GS92" s="7">
        <v>0</v>
      </c>
      <c r="GT92" s="7">
        <v>0</v>
      </c>
      <c r="GU92" s="7">
        <v>0</v>
      </c>
      <c r="GV92" s="7">
        <v>0</v>
      </c>
      <c r="GW92" s="7">
        <v>0</v>
      </c>
      <c r="GX92" s="7">
        <v>0</v>
      </c>
      <c r="GY92" s="7">
        <v>0</v>
      </c>
      <c r="GZ92" s="7">
        <v>0</v>
      </c>
      <c r="HA92" s="7">
        <v>0</v>
      </c>
      <c r="HB92" s="7">
        <v>0</v>
      </c>
      <c r="HC92" s="7">
        <v>0</v>
      </c>
      <c r="HD92" s="7">
        <v>0</v>
      </c>
      <c r="HE92" s="7">
        <v>0</v>
      </c>
      <c r="HF92" s="7">
        <v>0</v>
      </c>
      <c r="HG92" s="7">
        <v>0</v>
      </c>
      <c r="HH92" s="7">
        <v>0</v>
      </c>
      <c r="HI92" s="7">
        <v>0</v>
      </c>
      <c r="HJ92" s="7">
        <v>0</v>
      </c>
      <c r="HK92" s="7">
        <v>0</v>
      </c>
      <c r="HL92" s="7">
        <v>0</v>
      </c>
      <c r="HM92" s="7">
        <v>0</v>
      </c>
      <c r="HN92" s="7">
        <v>0</v>
      </c>
      <c r="HO92" s="7">
        <v>0</v>
      </c>
      <c r="HP92" s="7">
        <v>0</v>
      </c>
      <c r="HQ92" s="7">
        <v>0</v>
      </c>
      <c r="HR92" s="7">
        <v>0</v>
      </c>
      <c r="HS92" s="7">
        <v>0</v>
      </c>
      <c r="HT92" s="7">
        <v>0</v>
      </c>
      <c r="HU92" s="7">
        <v>0</v>
      </c>
      <c r="HV92" s="7">
        <v>0</v>
      </c>
      <c r="HW92" s="7">
        <v>0</v>
      </c>
      <c r="HX92" s="7">
        <v>0</v>
      </c>
      <c r="HY92" s="7">
        <v>0</v>
      </c>
      <c r="HZ92" s="7">
        <v>0</v>
      </c>
      <c r="IA92" s="7">
        <v>0</v>
      </c>
      <c r="IB92" s="7">
        <v>0</v>
      </c>
      <c r="IC92" s="7">
        <v>0</v>
      </c>
      <c r="ID92" s="7">
        <v>0</v>
      </c>
      <c r="IE92" s="7">
        <v>0</v>
      </c>
      <c r="IF92" s="7">
        <v>0</v>
      </c>
      <c r="IG92" s="7">
        <v>0</v>
      </c>
      <c r="IH92" s="7">
        <v>0</v>
      </c>
      <c r="II92" s="7">
        <v>0</v>
      </c>
      <c r="IJ92" s="7">
        <v>0</v>
      </c>
      <c r="IK92" s="7">
        <v>0</v>
      </c>
      <c r="IL92" s="7">
        <v>0</v>
      </c>
      <c r="IM92" s="7">
        <v>0</v>
      </c>
      <c r="IN92" s="7">
        <v>2</v>
      </c>
      <c r="IO92" s="7">
        <v>0</v>
      </c>
      <c r="IP92" s="7">
        <v>0</v>
      </c>
      <c r="IQ92" s="7">
        <v>0</v>
      </c>
      <c r="IR92" s="7">
        <v>0</v>
      </c>
      <c r="IS92" s="7">
        <v>0</v>
      </c>
      <c r="IT92" s="7">
        <v>0</v>
      </c>
      <c r="IU92" s="7">
        <v>0</v>
      </c>
      <c r="IV92" s="7">
        <v>0</v>
      </c>
      <c r="IW92" s="7">
        <v>0</v>
      </c>
      <c r="IX92" s="7">
        <v>0</v>
      </c>
      <c r="IY92" s="7">
        <v>0</v>
      </c>
      <c r="IZ92" s="7">
        <v>0</v>
      </c>
      <c r="JA92" s="7">
        <v>0</v>
      </c>
      <c r="JB92" s="7">
        <v>0</v>
      </c>
      <c r="JC92" s="7">
        <v>0</v>
      </c>
      <c r="JD92" s="7">
        <v>0</v>
      </c>
      <c r="JE92" s="7">
        <v>0</v>
      </c>
      <c r="JF92" s="7">
        <v>0</v>
      </c>
      <c r="JG92" s="7">
        <v>0</v>
      </c>
      <c r="JH92" s="7">
        <v>0</v>
      </c>
      <c r="JI92" s="7">
        <v>0</v>
      </c>
      <c r="JJ92" s="7">
        <v>0</v>
      </c>
      <c r="JK92" s="7">
        <v>0</v>
      </c>
      <c r="JL92" s="7">
        <v>0</v>
      </c>
      <c r="JM92" s="7">
        <v>0</v>
      </c>
      <c r="JN92" s="7">
        <v>0</v>
      </c>
      <c r="JO92" s="7">
        <v>0</v>
      </c>
      <c r="JP92" s="7">
        <v>0</v>
      </c>
      <c r="JQ92" s="7">
        <v>0</v>
      </c>
      <c r="JR92" s="7">
        <v>0</v>
      </c>
      <c r="JS92" s="7">
        <v>0</v>
      </c>
      <c r="JT92" s="7">
        <v>0</v>
      </c>
      <c r="JU92" s="7">
        <v>0</v>
      </c>
      <c r="JV92" s="7">
        <v>0</v>
      </c>
      <c r="JW92" s="7">
        <v>0</v>
      </c>
      <c r="JX92" s="7">
        <v>0</v>
      </c>
      <c r="JY92" s="7">
        <v>0</v>
      </c>
      <c r="JZ92" s="7">
        <v>0</v>
      </c>
      <c r="KA92" s="7">
        <v>0</v>
      </c>
      <c r="KB92" s="7">
        <v>0</v>
      </c>
      <c r="KC92" s="7">
        <v>0</v>
      </c>
      <c r="KD92" s="7">
        <v>0</v>
      </c>
      <c r="KE92" s="7">
        <v>0</v>
      </c>
      <c r="KF92" s="7">
        <v>0</v>
      </c>
      <c r="KG92" s="7">
        <v>0</v>
      </c>
      <c r="KH92" s="7">
        <v>0</v>
      </c>
      <c r="KI92" s="7">
        <v>0</v>
      </c>
      <c r="KJ92" s="7">
        <v>0</v>
      </c>
      <c r="KK92" s="7">
        <v>0</v>
      </c>
      <c r="KL92" s="7">
        <v>0</v>
      </c>
      <c r="KM92" s="7">
        <v>0</v>
      </c>
      <c r="KN92" s="7">
        <v>0</v>
      </c>
      <c r="KO92" s="7">
        <v>0</v>
      </c>
      <c r="KP92" s="7">
        <v>0</v>
      </c>
      <c r="KQ92" s="7">
        <v>0</v>
      </c>
      <c r="KR92" s="7">
        <v>0</v>
      </c>
      <c r="KS92" s="7">
        <v>0</v>
      </c>
      <c r="KT92" s="7">
        <v>0</v>
      </c>
      <c r="KU92" s="7">
        <v>0</v>
      </c>
      <c r="KV92" s="7">
        <v>0</v>
      </c>
      <c r="KW92" s="7">
        <v>0</v>
      </c>
      <c r="KX92" s="7">
        <v>0</v>
      </c>
      <c r="KY92" s="7">
        <v>0</v>
      </c>
      <c r="KZ92" s="7">
        <v>0</v>
      </c>
      <c r="LA92" s="7">
        <v>0</v>
      </c>
      <c r="LB92" s="7">
        <v>0</v>
      </c>
      <c r="LC92" s="7">
        <v>0</v>
      </c>
      <c r="LD92" s="7">
        <v>0</v>
      </c>
      <c r="LE92" s="7">
        <v>0</v>
      </c>
      <c r="LF92" s="7">
        <v>0</v>
      </c>
      <c r="LG92" s="7">
        <v>0</v>
      </c>
      <c r="LH92" s="7">
        <v>0</v>
      </c>
      <c r="LI92" s="7">
        <v>0</v>
      </c>
      <c r="LJ92" s="7">
        <v>0</v>
      </c>
      <c r="LK92" s="7">
        <v>0</v>
      </c>
      <c r="LL92" s="7">
        <v>0</v>
      </c>
      <c r="LM92" s="7">
        <v>0</v>
      </c>
      <c r="LN92" s="7">
        <v>0</v>
      </c>
      <c r="LO92" s="7">
        <v>0</v>
      </c>
      <c r="LP92" s="7">
        <v>0</v>
      </c>
      <c r="LQ92" s="7">
        <v>0</v>
      </c>
      <c r="LR92" s="7">
        <v>0</v>
      </c>
      <c r="LS92" s="7">
        <v>0</v>
      </c>
      <c r="LT92" s="7">
        <v>0</v>
      </c>
      <c r="LU92" s="7">
        <v>0</v>
      </c>
      <c r="LV92" s="7">
        <v>0</v>
      </c>
      <c r="LW92" s="8">
        <f t="shared" si="38"/>
        <v>8.8888888888888889E-3</v>
      </c>
      <c r="LX92" s="8">
        <f t="shared" si="39"/>
        <v>5.9259259259259258E-4</v>
      </c>
      <c r="LY92" s="8">
        <f t="shared" si="40"/>
        <v>4.4444444444444447E-4</v>
      </c>
      <c r="LZ92" s="7">
        <v>0</v>
      </c>
      <c r="MA92" s="7">
        <v>0</v>
      </c>
      <c r="MB92" s="7">
        <v>0</v>
      </c>
      <c r="MC92" s="7">
        <v>0</v>
      </c>
      <c r="MD92" s="7">
        <v>0</v>
      </c>
      <c r="ME92" s="7">
        <v>0</v>
      </c>
      <c r="MF92" s="7">
        <v>0</v>
      </c>
      <c r="MG92" s="7">
        <v>0</v>
      </c>
      <c r="MH92" s="7">
        <v>0</v>
      </c>
      <c r="MI92" s="7">
        <v>0</v>
      </c>
      <c r="MJ92" s="7">
        <v>0</v>
      </c>
      <c r="MK92" s="7">
        <v>0</v>
      </c>
      <c r="ML92" s="7">
        <v>0</v>
      </c>
      <c r="MM92" s="7">
        <v>0</v>
      </c>
      <c r="MN92" s="7">
        <v>0</v>
      </c>
      <c r="MO92" s="7">
        <v>0</v>
      </c>
      <c r="MP92" s="7">
        <v>0</v>
      </c>
      <c r="MQ92" s="7">
        <v>0</v>
      </c>
      <c r="MR92" s="7">
        <v>0</v>
      </c>
      <c r="MS92" s="7">
        <v>0</v>
      </c>
      <c r="MT92" s="7">
        <v>0</v>
      </c>
      <c r="MU92" s="7">
        <v>0</v>
      </c>
      <c r="MV92" s="7">
        <v>0</v>
      </c>
      <c r="MW92" s="7">
        <v>0</v>
      </c>
      <c r="MX92" s="7">
        <v>0</v>
      </c>
      <c r="MY92" s="7">
        <v>0</v>
      </c>
      <c r="MZ92" s="7">
        <v>0</v>
      </c>
      <c r="NA92" s="7">
        <v>0</v>
      </c>
      <c r="NB92" s="7">
        <v>0</v>
      </c>
      <c r="NC92" s="7">
        <v>0</v>
      </c>
      <c r="ND92" s="7">
        <v>0</v>
      </c>
      <c r="NE92" s="7">
        <v>0</v>
      </c>
      <c r="NF92" s="7">
        <v>0</v>
      </c>
      <c r="NG92" s="7">
        <v>0</v>
      </c>
      <c r="NH92" s="7">
        <v>0</v>
      </c>
      <c r="NI92" s="7">
        <v>0</v>
      </c>
      <c r="NJ92" s="7">
        <v>0</v>
      </c>
      <c r="NK92" s="7">
        <v>0</v>
      </c>
      <c r="NL92" s="7">
        <v>0</v>
      </c>
      <c r="NM92" s="7">
        <v>0</v>
      </c>
      <c r="NN92" s="7">
        <v>0</v>
      </c>
      <c r="NO92" s="7">
        <v>0</v>
      </c>
      <c r="NP92" s="7">
        <v>0</v>
      </c>
      <c r="NQ92" s="7">
        <v>0</v>
      </c>
      <c r="NR92" s="7">
        <v>0</v>
      </c>
      <c r="NS92" s="7">
        <v>0</v>
      </c>
      <c r="NT92" s="7">
        <v>0</v>
      </c>
      <c r="NU92" s="7">
        <v>0</v>
      </c>
      <c r="NV92" s="7">
        <v>0</v>
      </c>
      <c r="NW92" s="7">
        <v>0</v>
      </c>
      <c r="NX92" s="7">
        <v>0</v>
      </c>
      <c r="NY92" s="7">
        <v>0</v>
      </c>
      <c r="NZ92" s="7">
        <v>0</v>
      </c>
      <c r="OA92" s="7">
        <v>0</v>
      </c>
      <c r="OB92" s="7">
        <v>0</v>
      </c>
      <c r="OC92" s="7">
        <v>0</v>
      </c>
      <c r="OD92" s="7">
        <v>0</v>
      </c>
      <c r="OE92" s="7">
        <v>0</v>
      </c>
      <c r="OF92" s="7">
        <v>0</v>
      </c>
      <c r="OG92" s="7">
        <v>0</v>
      </c>
      <c r="OH92" s="7">
        <v>0</v>
      </c>
      <c r="OI92" s="7">
        <v>0</v>
      </c>
      <c r="OJ92" s="7">
        <v>0</v>
      </c>
      <c r="OK92" s="7">
        <v>0</v>
      </c>
      <c r="OL92" s="7">
        <v>0</v>
      </c>
      <c r="OM92" s="7">
        <v>0</v>
      </c>
      <c r="ON92" s="7">
        <v>0</v>
      </c>
      <c r="OO92" s="7">
        <v>0</v>
      </c>
      <c r="OP92" s="7">
        <v>0</v>
      </c>
      <c r="OQ92" s="7">
        <v>0</v>
      </c>
      <c r="OR92" s="7">
        <v>0</v>
      </c>
      <c r="OS92" s="7">
        <v>0</v>
      </c>
      <c r="OT92" s="7">
        <v>0</v>
      </c>
      <c r="OU92" s="7">
        <v>0</v>
      </c>
      <c r="OV92" s="7">
        <v>0</v>
      </c>
      <c r="OW92" s="7">
        <v>0</v>
      </c>
      <c r="OX92" s="7">
        <v>0</v>
      </c>
      <c r="OY92" s="7">
        <v>0</v>
      </c>
      <c r="OZ92" s="7">
        <v>0</v>
      </c>
      <c r="PA92" s="7">
        <v>0</v>
      </c>
      <c r="PB92" s="7">
        <v>0</v>
      </c>
      <c r="PC92" s="7">
        <v>0</v>
      </c>
      <c r="PD92" s="7">
        <v>0</v>
      </c>
      <c r="PE92" s="7">
        <v>0</v>
      </c>
      <c r="PF92" s="7">
        <v>0</v>
      </c>
      <c r="PG92" s="7">
        <v>0</v>
      </c>
      <c r="PH92" s="7">
        <v>0</v>
      </c>
      <c r="PI92" s="7">
        <v>0</v>
      </c>
      <c r="PJ92" s="7">
        <v>0</v>
      </c>
      <c r="PK92" s="7">
        <v>0</v>
      </c>
      <c r="PL92" s="7">
        <v>0</v>
      </c>
      <c r="PM92" s="7">
        <v>0</v>
      </c>
      <c r="PN92" s="7">
        <v>0</v>
      </c>
      <c r="PO92" s="7">
        <v>0</v>
      </c>
      <c r="PP92" s="7">
        <v>0</v>
      </c>
      <c r="PQ92" s="7">
        <v>0</v>
      </c>
      <c r="PR92" s="7">
        <v>0</v>
      </c>
      <c r="PS92" s="7">
        <v>0</v>
      </c>
      <c r="PT92" s="7">
        <v>0</v>
      </c>
      <c r="PU92" s="7">
        <v>0</v>
      </c>
      <c r="PV92" s="7">
        <v>0</v>
      </c>
      <c r="PW92" s="7">
        <v>0</v>
      </c>
      <c r="PX92" s="7">
        <v>0</v>
      </c>
      <c r="PY92" s="7">
        <v>0</v>
      </c>
      <c r="PZ92" s="7">
        <v>0</v>
      </c>
      <c r="QA92" s="7">
        <v>0</v>
      </c>
      <c r="QB92" s="7">
        <v>0</v>
      </c>
      <c r="QC92" s="7">
        <v>0</v>
      </c>
      <c r="QD92" s="7">
        <v>0</v>
      </c>
      <c r="QE92" s="7">
        <v>0</v>
      </c>
      <c r="QF92" s="7">
        <v>0</v>
      </c>
      <c r="QG92" s="7">
        <v>0</v>
      </c>
      <c r="QH92" s="7">
        <v>0</v>
      </c>
      <c r="QI92" s="7">
        <v>0</v>
      </c>
      <c r="QJ92" s="7">
        <v>0</v>
      </c>
      <c r="QK92" s="7">
        <v>0</v>
      </c>
      <c r="QL92" s="7">
        <v>0</v>
      </c>
      <c r="QM92" s="7">
        <v>0</v>
      </c>
      <c r="QN92" s="7">
        <v>0</v>
      </c>
      <c r="QO92" s="7">
        <v>0</v>
      </c>
      <c r="QP92" s="7">
        <v>0</v>
      </c>
      <c r="QQ92" s="7">
        <v>0</v>
      </c>
      <c r="QR92" s="7">
        <v>0</v>
      </c>
      <c r="QS92" s="7">
        <v>0</v>
      </c>
      <c r="QT92" s="7">
        <v>0</v>
      </c>
      <c r="QU92" s="7">
        <v>0</v>
      </c>
      <c r="QV92" s="7">
        <v>0</v>
      </c>
      <c r="QW92" s="7">
        <v>0</v>
      </c>
      <c r="QX92" s="7">
        <v>0</v>
      </c>
      <c r="QY92" s="7">
        <v>0</v>
      </c>
      <c r="QZ92" s="7">
        <v>0</v>
      </c>
      <c r="RA92" s="7">
        <v>0</v>
      </c>
      <c r="RB92" s="8">
        <f t="shared" si="41"/>
        <v>0</v>
      </c>
      <c r="RC92" s="8">
        <f t="shared" si="42"/>
        <v>0</v>
      </c>
      <c r="RD92" s="8">
        <f t="shared" si="43"/>
        <v>0</v>
      </c>
      <c r="RE92" s="7">
        <v>1</v>
      </c>
      <c r="RF92" s="7">
        <v>0</v>
      </c>
      <c r="RG92" s="7">
        <v>0</v>
      </c>
      <c r="RH92" s="7">
        <v>0</v>
      </c>
      <c r="RI92" s="7">
        <v>0</v>
      </c>
      <c r="RJ92" s="7">
        <v>0</v>
      </c>
      <c r="RK92" s="7">
        <v>0</v>
      </c>
      <c r="RL92" s="7">
        <v>0</v>
      </c>
      <c r="RM92" s="7">
        <v>0</v>
      </c>
      <c r="RN92" s="7">
        <v>0</v>
      </c>
      <c r="RO92" s="7">
        <v>0</v>
      </c>
      <c r="RP92" s="7">
        <v>0</v>
      </c>
      <c r="RQ92" s="7">
        <v>0</v>
      </c>
      <c r="RR92" s="7">
        <v>0</v>
      </c>
      <c r="RS92" s="7">
        <v>0</v>
      </c>
      <c r="RT92" s="7">
        <v>0</v>
      </c>
      <c r="RU92" s="7">
        <v>0</v>
      </c>
      <c r="RV92" s="7">
        <v>0</v>
      </c>
      <c r="RW92" s="7">
        <v>0</v>
      </c>
      <c r="RX92" s="7">
        <v>0</v>
      </c>
      <c r="RY92" s="8">
        <f t="shared" si="44"/>
        <v>0.05</v>
      </c>
      <c r="RZ92" s="8">
        <f t="shared" si="45"/>
        <v>1.1180339887498949E-2</v>
      </c>
      <c r="SA92" s="8">
        <f t="shared" si="46"/>
        <v>2.5000000000000001E-3</v>
      </c>
      <c r="SB92" s="7">
        <v>0</v>
      </c>
      <c r="SC92" s="7">
        <v>0</v>
      </c>
      <c r="SD92" s="7">
        <v>0</v>
      </c>
      <c r="SE92" s="7">
        <v>0</v>
      </c>
      <c r="SF92" s="7">
        <v>0</v>
      </c>
      <c r="SG92" s="7">
        <v>0</v>
      </c>
      <c r="SH92" s="7">
        <v>0</v>
      </c>
      <c r="SI92" s="7">
        <v>0</v>
      </c>
      <c r="SJ92" s="7">
        <v>0</v>
      </c>
      <c r="SK92" s="7">
        <v>0</v>
      </c>
      <c r="SL92" s="7">
        <v>0</v>
      </c>
      <c r="SM92" s="7">
        <v>0</v>
      </c>
      <c r="SN92" s="7">
        <v>1</v>
      </c>
      <c r="SO92" s="7">
        <v>0</v>
      </c>
      <c r="SP92" s="7">
        <v>0</v>
      </c>
      <c r="SQ92" s="7">
        <v>0</v>
      </c>
      <c r="SR92" s="7">
        <v>0</v>
      </c>
      <c r="SS92" s="7">
        <v>0</v>
      </c>
      <c r="ST92" s="7">
        <v>0</v>
      </c>
      <c r="SU92" s="7">
        <v>0</v>
      </c>
      <c r="SV92" s="7">
        <v>0</v>
      </c>
      <c r="SW92" s="7">
        <v>0</v>
      </c>
      <c r="SX92" s="7">
        <v>0</v>
      </c>
      <c r="SY92" s="7">
        <v>0</v>
      </c>
      <c r="SZ92" s="7">
        <v>0</v>
      </c>
      <c r="TA92" s="7">
        <v>0</v>
      </c>
      <c r="TB92" s="7">
        <v>0</v>
      </c>
      <c r="TC92" s="7">
        <v>0</v>
      </c>
      <c r="TD92" s="7">
        <v>0</v>
      </c>
      <c r="TE92" s="7">
        <v>0</v>
      </c>
      <c r="TF92" s="7">
        <v>0</v>
      </c>
      <c r="TG92" s="7">
        <v>0</v>
      </c>
      <c r="TH92" s="7">
        <v>0</v>
      </c>
      <c r="TI92" s="7">
        <v>0</v>
      </c>
      <c r="TJ92" s="7">
        <v>0</v>
      </c>
      <c r="TK92" s="7">
        <v>0</v>
      </c>
      <c r="TL92" s="7">
        <v>0</v>
      </c>
      <c r="TM92" s="7">
        <v>0</v>
      </c>
      <c r="TN92" s="7">
        <v>0</v>
      </c>
      <c r="TO92" s="7">
        <v>0</v>
      </c>
      <c r="TP92" s="7">
        <v>1</v>
      </c>
      <c r="TQ92" s="7">
        <v>0</v>
      </c>
      <c r="TR92" s="7">
        <v>0</v>
      </c>
      <c r="TS92" s="7">
        <v>0</v>
      </c>
      <c r="TT92" s="7">
        <v>0</v>
      </c>
      <c r="TU92" s="7">
        <v>0</v>
      </c>
      <c r="TV92" s="7">
        <v>0</v>
      </c>
      <c r="TW92" s="7">
        <v>0</v>
      </c>
      <c r="TX92" s="7">
        <v>0</v>
      </c>
      <c r="TY92" s="7">
        <v>0</v>
      </c>
      <c r="TZ92" s="7">
        <v>0</v>
      </c>
      <c r="UA92" s="7">
        <v>1</v>
      </c>
      <c r="UB92" s="7">
        <v>0</v>
      </c>
      <c r="UC92" s="7">
        <v>0</v>
      </c>
      <c r="UD92" s="7">
        <v>0</v>
      </c>
      <c r="UE92" s="7">
        <v>0</v>
      </c>
      <c r="UF92" s="7">
        <v>0</v>
      </c>
      <c r="UG92" s="7">
        <v>0</v>
      </c>
      <c r="UH92" s="7">
        <v>0</v>
      </c>
      <c r="UI92" s="7">
        <v>0</v>
      </c>
      <c r="UJ92" s="7">
        <v>0</v>
      </c>
      <c r="UK92" s="7">
        <v>0</v>
      </c>
      <c r="UL92" s="7">
        <v>0</v>
      </c>
      <c r="UM92" s="7">
        <v>0</v>
      </c>
      <c r="UN92" s="7">
        <v>0</v>
      </c>
      <c r="UO92" s="7">
        <v>0</v>
      </c>
      <c r="UP92" s="7">
        <v>0</v>
      </c>
      <c r="UQ92" s="7">
        <v>0</v>
      </c>
      <c r="UR92" s="7">
        <v>0</v>
      </c>
      <c r="US92" s="7">
        <v>0</v>
      </c>
      <c r="UT92" s="7">
        <v>0</v>
      </c>
      <c r="UU92" s="7">
        <v>0</v>
      </c>
      <c r="UV92" s="7">
        <v>0</v>
      </c>
      <c r="UW92" s="7">
        <v>0</v>
      </c>
      <c r="UX92" s="7">
        <v>0</v>
      </c>
      <c r="UY92" s="7">
        <v>0</v>
      </c>
      <c r="UZ92" s="7">
        <v>1</v>
      </c>
      <c r="VA92" s="7">
        <v>0</v>
      </c>
      <c r="VB92" s="7">
        <v>0</v>
      </c>
      <c r="VC92" s="7">
        <v>0</v>
      </c>
      <c r="VD92" s="7">
        <v>0</v>
      </c>
      <c r="VE92" s="7">
        <v>0</v>
      </c>
      <c r="VF92" s="7">
        <v>0</v>
      </c>
      <c r="VG92" s="7">
        <v>0</v>
      </c>
      <c r="VH92" s="7">
        <v>1</v>
      </c>
      <c r="VI92" s="7">
        <v>0</v>
      </c>
      <c r="VJ92" s="7">
        <v>0</v>
      </c>
      <c r="VK92" s="7">
        <v>0</v>
      </c>
      <c r="VL92" s="7">
        <v>0</v>
      </c>
      <c r="VM92" s="7">
        <v>0</v>
      </c>
      <c r="VN92" s="7">
        <v>0</v>
      </c>
      <c r="VO92" s="7">
        <v>0</v>
      </c>
      <c r="VP92" s="7">
        <v>0</v>
      </c>
      <c r="VQ92" s="7">
        <v>0</v>
      </c>
      <c r="VR92" s="7">
        <v>0</v>
      </c>
      <c r="VS92" s="7">
        <v>0</v>
      </c>
      <c r="VT92" s="7">
        <v>0</v>
      </c>
      <c r="VU92" s="7">
        <v>0</v>
      </c>
      <c r="VV92" s="7">
        <v>0</v>
      </c>
      <c r="VW92" s="7">
        <v>0</v>
      </c>
      <c r="VX92" s="7">
        <v>0</v>
      </c>
      <c r="VY92" s="7">
        <v>0</v>
      </c>
      <c r="VZ92" s="7">
        <v>0</v>
      </c>
      <c r="WA92" s="7">
        <v>0</v>
      </c>
      <c r="WB92" s="7">
        <v>0</v>
      </c>
      <c r="WC92" s="7">
        <v>0</v>
      </c>
      <c r="WD92" s="7">
        <v>0</v>
      </c>
      <c r="WE92" s="7">
        <v>0</v>
      </c>
      <c r="WF92" s="7">
        <v>0</v>
      </c>
      <c r="WG92" s="7">
        <v>0</v>
      </c>
      <c r="WH92" s="7">
        <v>0</v>
      </c>
      <c r="WI92" s="7">
        <v>0</v>
      </c>
      <c r="WJ92" s="7">
        <v>0</v>
      </c>
      <c r="WK92" s="7">
        <v>0</v>
      </c>
      <c r="WL92" s="7">
        <v>0</v>
      </c>
      <c r="WM92" s="7">
        <v>1</v>
      </c>
      <c r="WN92" s="7">
        <v>0</v>
      </c>
      <c r="WO92" s="7">
        <v>0</v>
      </c>
      <c r="WP92" s="7">
        <v>0</v>
      </c>
      <c r="WQ92" s="7">
        <v>0</v>
      </c>
      <c r="WR92" s="7">
        <v>0</v>
      </c>
      <c r="WS92" s="7">
        <v>0</v>
      </c>
      <c r="WT92" s="7">
        <v>0</v>
      </c>
      <c r="WU92" s="7">
        <v>0</v>
      </c>
      <c r="WV92" s="7">
        <v>0</v>
      </c>
      <c r="WW92" s="7">
        <v>0</v>
      </c>
      <c r="WX92" s="7">
        <v>0</v>
      </c>
      <c r="WY92" s="7">
        <v>0</v>
      </c>
      <c r="WZ92" s="7">
        <v>1</v>
      </c>
      <c r="XA92" s="7">
        <v>0</v>
      </c>
      <c r="XB92" s="8">
        <f t="shared" si="47"/>
        <v>5.3846153846153849E-2</v>
      </c>
      <c r="XC92" s="8">
        <f t="shared" si="48"/>
        <v>1.7429771438316423E-3</v>
      </c>
      <c r="XD92" s="8">
        <f t="shared" si="49"/>
        <v>2.6923076923076922E-3</v>
      </c>
      <c r="XE92" s="7">
        <v>13</v>
      </c>
    </row>
    <row r="93" spans="1:629">
      <c r="A93" s="3" t="s">
        <v>705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1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4">
        <v>1</v>
      </c>
      <c r="BF93" s="1">
        <f t="shared" si="25"/>
        <v>3.5714285714285712E-2</v>
      </c>
      <c r="BG93" s="1">
        <f t="shared" si="26"/>
        <v>3.3438631282090674E-3</v>
      </c>
      <c r="BH93" s="1">
        <f t="shared" si="27"/>
        <v>1.7857142857142857E-3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1">
        <f t="shared" si="28"/>
        <v>0</v>
      </c>
      <c r="BU93" s="1">
        <f t="shared" si="29"/>
        <v>0</v>
      </c>
      <c r="BV93" s="1">
        <f t="shared" si="30"/>
        <v>0</v>
      </c>
      <c r="BW93" s="4">
        <v>0</v>
      </c>
      <c r="BX93" s="4">
        <v>0</v>
      </c>
      <c r="BY93" s="4">
        <v>0</v>
      </c>
      <c r="BZ93" s="4">
        <v>0</v>
      </c>
      <c r="CA93" s="1">
        <f t="shared" si="31"/>
        <v>0</v>
      </c>
      <c r="CB93" s="1">
        <f t="shared" si="32"/>
        <v>0</v>
      </c>
      <c r="CC93" s="1">
        <f t="shared" si="33"/>
        <v>0</v>
      </c>
      <c r="CD93" s="4">
        <v>0</v>
      </c>
      <c r="CE93" s="4">
        <v>0</v>
      </c>
      <c r="CF93" s="4">
        <v>0</v>
      </c>
      <c r="CG93" s="4">
        <v>0</v>
      </c>
      <c r="CH93" s="4">
        <v>0</v>
      </c>
      <c r="CI93" s="4">
        <v>0</v>
      </c>
      <c r="CJ93" s="4">
        <v>0</v>
      </c>
      <c r="CK93" s="4">
        <v>0</v>
      </c>
      <c r="CL93" s="4">
        <v>0</v>
      </c>
      <c r="CM93" s="4">
        <v>0</v>
      </c>
      <c r="CN93" s="4">
        <v>0</v>
      </c>
      <c r="CO93" s="4">
        <v>0</v>
      </c>
      <c r="CP93" s="4">
        <v>0</v>
      </c>
      <c r="CQ93" s="4">
        <v>0</v>
      </c>
      <c r="CR93" s="4">
        <v>0</v>
      </c>
      <c r="CS93" s="4">
        <v>0</v>
      </c>
      <c r="CT93" s="4">
        <v>0</v>
      </c>
      <c r="CU93" s="4">
        <v>0</v>
      </c>
      <c r="CV93" s="4">
        <v>0</v>
      </c>
      <c r="CW93" s="4">
        <v>0</v>
      </c>
      <c r="CX93" s="4">
        <v>0</v>
      </c>
      <c r="CY93" s="1">
        <f t="shared" si="34"/>
        <v>0</v>
      </c>
      <c r="CZ93" s="1">
        <f t="shared" si="35"/>
        <v>0</v>
      </c>
      <c r="DA93" s="1">
        <f t="shared" si="36"/>
        <v>0</v>
      </c>
      <c r="DB93" s="4">
        <v>0</v>
      </c>
      <c r="DC93" s="5" t="s">
        <v>614</v>
      </c>
      <c r="DD93" s="5" t="s">
        <v>614</v>
      </c>
      <c r="DE93" s="1">
        <f t="shared" si="37"/>
        <v>0</v>
      </c>
      <c r="DF93" s="4">
        <v>0</v>
      </c>
      <c r="DG93" s="4">
        <v>0</v>
      </c>
      <c r="DH93" s="4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4">
        <v>0</v>
      </c>
      <c r="DU93" s="4">
        <v>0</v>
      </c>
      <c r="DV93" s="4">
        <v>0</v>
      </c>
      <c r="DW93" s="4">
        <v>0</v>
      </c>
      <c r="DX93" s="4">
        <v>0</v>
      </c>
      <c r="DY93" s="4">
        <v>0</v>
      </c>
      <c r="DZ93" s="4">
        <v>0</v>
      </c>
      <c r="EA93" s="4">
        <v>0</v>
      </c>
      <c r="EB93" s="4">
        <v>0</v>
      </c>
      <c r="EC93" s="4">
        <v>0</v>
      </c>
      <c r="ED93" s="4">
        <v>0</v>
      </c>
      <c r="EE93" s="4">
        <v>0</v>
      </c>
      <c r="EF93" s="4">
        <v>0</v>
      </c>
      <c r="EG93" s="4">
        <v>0</v>
      </c>
      <c r="EH93" s="4">
        <v>0</v>
      </c>
      <c r="EI93" s="4">
        <v>0</v>
      </c>
      <c r="EJ93" s="4">
        <v>0</v>
      </c>
      <c r="EK93" s="4">
        <v>0</v>
      </c>
      <c r="EL93" s="4">
        <v>0</v>
      </c>
      <c r="EM93" s="4">
        <v>0</v>
      </c>
      <c r="EN93" s="4">
        <v>0</v>
      </c>
      <c r="EO93" s="4">
        <v>0</v>
      </c>
      <c r="EP93" s="4">
        <v>0</v>
      </c>
      <c r="EQ93" s="4">
        <v>0</v>
      </c>
      <c r="ER93" s="4">
        <v>0</v>
      </c>
      <c r="ES93" s="4">
        <v>0</v>
      </c>
      <c r="ET93" s="4">
        <v>0</v>
      </c>
      <c r="EU93" s="4">
        <v>0</v>
      </c>
      <c r="EV93" s="4">
        <v>0</v>
      </c>
      <c r="EW93" s="4">
        <v>0</v>
      </c>
      <c r="EX93" s="4">
        <v>0</v>
      </c>
      <c r="EY93" s="4">
        <v>0</v>
      </c>
      <c r="EZ93" s="4">
        <v>0</v>
      </c>
      <c r="FA93" s="4">
        <v>0</v>
      </c>
      <c r="FB93" s="4">
        <v>0</v>
      </c>
      <c r="FC93" s="4">
        <v>0</v>
      </c>
      <c r="FD93" s="4">
        <v>0</v>
      </c>
      <c r="FE93" s="4">
        <v>0</v>
      </c>
      <c r="FF93" s="4">
        <v>0</v>
      </c>
      <c r="FG93" s="4">
        <v>0</v>
      </c>
      <c r="FH93" s="4">
        <v>0</v>
      </c>
      <c r="FI93" s="4">
        <v>0</v>
      </c>
      <c r="FJ93" s="4">
        <v>0</v>
      </c>
      <c r="FK93" s="4">
        <v>0</v>
      </c>
      <c r="FL93" s="4">
        <v>0</v>
      </c>
      <c r="FM93" s="4">
        <v>0</v>
      </c>
      <c r="FN93" s="4">
        <v>0</v>
      </c>
      <c r="FO93" s="4">
        <v>0</v>
      </c>
      <c r="FP93" s="4">
        <v>0</v>
      </c>
      <c r="FQ93" s="4">
        <v>0</v>
      </c>
      <c r="FR93" s="4">
        <v>0</v>
      </c>
      <c r="FS93" s="4">
        <v>0</v>
      </c>
      <c r="FT93" s="4">
        <v>0</v>
      </c>
      <c r="FU93" s="4">
        <v>0</v>
      </c>
      <c r="FV93" s="4">
        <v>0</v>
      </c>
      <c r="FW93" s="4">
        <v>0</v>
      </c>
      <c r="FX93" s="4">
        <v>0</v>
      </c>
      <c r="FY93" s="4">
        <v>0</v>
      </c>
      <c r="FZ93" s="4">
        <v>0</v>
      </c>
      <c r="GA93" s="4">
        <v>0</v>
      </c>
      <c r="GB93" s="4">
        <v>0</v>
      </c>
      <c r="GC93" s="4">
        <v>0</v>
      </c>
      <c r="GD93" s="4">
        <v>0</v>
      </c>
      <c r="GE93" s="4">
        <v>0</v>
      </c>
      <c r="GF93" s="4">
        <v>0</v>
      </c>
      <c r="GG93" s="4">
        <v>0</v>
      </c>
      <c r="GH93" s="4">
        <v>0</v>
      </c>
      <c r="GI93" s="4">
        <v>0</v>
      </c>
      <c r="GJ93" s="4">
        <v>0</v>
      </c>
      <c r="GK93" s="4">
        <v>0</v>
      </c>
      <c r="GL93" s="4">
        <v>0</v>
      </c>
      <c r="GM93" s="4">
        <v>0</v>
      </c>
      <c r="GN93" s="4">
        <v>0</v>
      </c>
      <c r="GO93" s="4">
        <v>0</v>
      </c>
      <c r="GP93" s="4">
        <v>0</v>
      </c>
      <c r="GQ93" s="4">
        <v>0</v>
      </c>
      <c r="GR93" s="4">
        <v>0</v>
      </c>
      <c r="GS93" s="4">
        <v>0</v>
      </c>
      <c r="GT93" s="4">
        <v>0</v>
      </c>
      <c r="GU93" s="4">
        <v>0</v>
      </c>
      <c r="GV93" s="4">
        <v>0</v>
      </c>
      <c r="GW93" s="4">
        <v>0</v>
      </c>
      <c r="GX93" s="4">
        <v>0</v>
      </c>
      <c r="GY93" s="4">
        <v>0</v>
      </c>
      <c r="GZ93" s="4">
        <v>0</v>
      </c>
      <c r="HA93" s="4">
        <v>0</v>
      </c>
      <c r="HB93" s="4">
        <v>0</v>
      </c>
      <c r="HC93" s="4">
        <v>0</v>
      </c>
      <c r="HD93" s="4">
        <v>0</v>
      </c>
      <c r="HE93" s="4">
        <v>1</v>
      </c>
      <c r="HF93" s="4">
        <v>0</v>
      </c>
      <c r="HG93" s="4">
        <v>0</v>
      </c>
      <c r="HH93" s="4">
        <v>0</v>
      </c>
      <c r="HI93" s="4">
        <v>0</v>
      </c>
      <c r="HJ93" s="4">
        <v>0</v>
      </c>
      <c r="HK93" s="4">
        <v>0</v>
      </c>
      <c r="HL93" s="4">
        <v>0</v>
      </c>
      <c r="HM93" s="4">
        <v>0</v>
      </c>
      <c r="HN93" s="4">
        <v>0</v>
      </c>
      <c r="HO93" s="4">
        <v>0</v>
      </c>
      <c r="HP93" s="4">
        <v>0</v>
      </c>
      <c r="HQ93" s="4">
        <v>0</v>
      </c>
      <c r="HR93" s="4">
        <v>0</v>
      </c>
      <c r="HS93" s="4">
        <v>0</v>
      </c>
      <c r="HT93" s="4">
        <v>0</v>
      </c>
      <c r="HU93" s="4">
        <v>0</v>
      </c>
      <c r="HV93" s="4">
        <v>0</v>
      </c>
      <c r="HW93" s="4">
        <v>0</v>
      </c>
      <c r="HX93" s="4">
        <v>0</v>
      </c>
      <c r="HY93" s="4">
        <v>0</v>
      </c>
      <c r="HZ93" s="4">
        <v>0</v>
      </c>
      <c r="IA93" s="4">
        <v>0</v>
      </c>
      <c r="IB93" s="4">
        <v>0</v>
      </c>
      <c r="IC93" s="4">
        <v>0</v>
      </c>
      <c r="ID93" s="4">
        <v>0</v>
      </c>
      <c r="IE93" s="4">
        <v>0</v>
      </c>
      <c r="IF93" s="4">
        <v>0</v>
      </c>
      <c r="IG93" s="4">
        <v>0</v>
      </c>
      <c r="IH93" s="4">
        <v>0</v>
      </c>
      <c r="II93" s="4">
        <v>0</v>
      </c>
      <c r="IJ93" s="4">
        <v>0</v>
      </c>
      <c r="IK93" s="4">
        <v>0</v>
      </c>
      <c r="IL93" s="4">
        <v>0</v>
      </c>
      <c r="IM93" s="4">
        <v>0</v>
      </c>
      <c r="IN93" s="4">
        <v>0</v>
      </c>
      <c r="IO93" s="4">
        <v>0</v>
      </c>
      <c r="IP93" s="4">
        <v>0</v>
      </c>
      <c r="IQ93" s="4">
        <v>0</v>
      </c>
      <c r="IR93" s="4">
        <v>0</v>
      </c>
      <c r="IS93" s="4">
        <v>0</v>
      </c>
      <c r="IT93" s="4">
        <v>0</v>
      </c>
      <c r="IU93" s="4">
        <v>0</v>
      </c>
      <c r="IV93" s="4">
        <v>0</v>
      </c>
      <c r="IW93" s="4">
        <v>0</v>
      </c>
      <c r="IX93" s="4">
        <v>0</v>
      </c>
      <c r="IY93" s="4">
        <v>0</v>
      </c>
      <c r="IZ93" s="4">
        <v>0</v>
      </c>
      <c r="JA93" s="4">
        <v>0</v>
      </c>
      <c r="JB93" s="4">
        <v>0</v>
      </c>
      <c r="JC93" s="4">
        <v>0</v>
      </c>
      <c r="JD93" s="4">
        <v>0</v>
      </c>
      <c r="JE93" s="4">
        <v>0</v>
      </c>
      <c r="JF93" s="4">
        <v>0</v>
      </c>
      <c r="JG93" s="4">
        <v>0</v>
      </c>
      <c r="JH93" s="4">
        <v>0</v>
      </c>
      <c r="JI93" s="4">
        <v>0</v>
      </c>
      <c r="JJ93" s="4">
        <v>0</v>
      </c>
      <c r="JK93" s="4">
        <v>0</v>
      </c>
      <c r="JL93" s="4">
        <v>0</v>
      </c>
      <c r="JM93" s="4">
        <v>0</v>
      </c>
      <c r="JN93" s="4">
        <v>0</v>
      </c>
      <c r="JO93" s="4">
        <v>0</v>
      </c>
      <c r="JP93" s="4">
        <v>0</v>
      </c>
      <c r="JQ93" s="4">
        <v>0</v>
      </c>
      <c r="JR93" s="4">
        <v>0</v>
      </c>
      <c r="JS93" s="4">
        <v>0</v>
      </c>
      <c r="JT93" s="4">
        <v>0</v>
      </c>
      <c r="JU93" s="4">
        <v>0</v>
      </c>
      <c r="JV93" s="4">
        <v>0</v>
      </c>
      <c r="JW93" s="4">
        <v>0</v>
      </c>
      <c r="JX93" s="4">
        <v>0</v>
      </c>
      <c r="JY93" s="4">
        <v>0</v>
      </c>
      <c r="JZ93" s="4">
        <v>0</v>
      </c>
      <c r="KA93" s="4">
        <v>0</v>
      </c>
      <c r="KB93" s="4">
        <v>0</v>
      </c>
      <c r="KC93" s="4">
        <v>0</v>
      </c>
      <c r="KD93" s="4">
        <v>0</v>
      </c>
      <c r="KE93" s="4">
        <v>0</v>
      </c>
      <c r="KF93" s="4">
        <v>0</v>
      </c>
      <c r="KG93" s="4">
        <v>0</v>
      </c>
      <c r="KH93" s="4">
        <v>0</v>
      </c>
      <c r="KI93" s="4">
        <v>0</v>
      </c>
      <c r="KJ93" s="4">
        <v>0</v>
      </c>
      <c r="KK93" s="4">
        <v>0</v>
      </c>
      <c r="KL93" s="4">
        <v>0</v>
      </c>
      <c r="KM93" s="4">
        <v>0</v>
      </c>
      <c r="KN93" s="4">
        <v>0</v>
      </c>
      <c r="KO93" s="4">
        <v>0</v>
      </c>
      <c r="KP93" s="4">
        <v>0</v>
      </c>
      <c r="KQ93" s="4">
        <v>0</v>
      </c>
      <c r="KR93" s="4">
        <v>0</v>
      </c>
      <c r="KS93" s="4">
        <v>0</v>
      </c>
      <c r="KT93" s="4">
        <v>0</v>
      </c>
      <c r="KU93" s="4">
        <v>0</v>
      </c>
      <c r="KV93" s="4">
        <v>0</v>
      </c>
      <c r="KW93" s="4">
        <v>0</v>
      </c>
      <c r="KX93" s="4">
        <v>0</v>
      </c>
      <c r="KY93" s="4">
        <v>0</v>
      </c>
      <c r="KZ93" s="4">
        <v>0</v>
      </c>
      <c r="LA93" s="4">
        <v>0</v>
      </c>
      <c r="LB93" s="4">
        <v>0</v>
      </c>
      <c r="LC93" s="4">
        <v>0</v>
      </c>
      <c r="LD93" s="4">
        <v>0</v>
      </c>
      <c r="LE93" s="4">
        <v>0</v>
      </c>
      <c r="LF93" s="4">
        <v>0</v>
      </c>
      <c r="LG93" s="4">
        <v>0</v>
      </c>
      <c r="LH93" s="4">
        <v>0</v>
      </c>
      <c r="LI93" s="4">
        <v>0</v>
      </c>
      <c r="LJ93" s="4">
        <v>0</v>
      </c>
      <c r="LK93" s="4">
        <v>0</v>
      </c>
      <c r="LL93" s="4">
        <v>0</v>
      </c>
      <c r="LM93" s="4">
        <v>0</v>
      </c>
      <c r="LN93" s="4">
        <v>0</v>
      </c>
      <c r="LO93" s="4">
        <v>0</v>
      </c>
      <c r="LP93" s="4">
        <v>0</v>
      </c>
      <c r="LQ93" s="4">
        <v>0</v>
      </c>
      <c r="LR93" s="4">
        <v>0</v>
      </c>
      <c r="LS93" s="4">
        <v>0</v>
      </c>
      <c r="LT93" s="4">
        <v>0</v>
      </c>
      <c r="LU93" s="4">
        <v>0</v>
      </c>
      <c r="LV93" s="4">
        <v>0</v>
      </c>
      <c r="LW93" s="1">
        <f t="shared" si="38"/>
        <v>4.4444444444444444E-3</v>
      </c>
      <c r="LX93" s="1">
        <f t="shared" si="39"/>
        <v>2.9629629629629629E-4</v>
      </c>
      <c r="LY93" s="1">
        <f t="shared" si="40"/>
        <v>2.2222222222222223E-4</v>
      </c>
      <c r="LZ93" s="4">
        <v>0</v>
      </c>
      <c r="MA93" s="4">
        <v>0</v>
      </c>
      <c r="MB93" s="4">
        <v>0</v>
      </c>
      <c r="MC93" s="4">
        <v>0</v>
      </c>
      <c r="MD93" s="4">
        <v>0</v>
      </c>
      <c r="ME93" s="4">
        <v>0</v>
      </c>
      <c r="MF93" s="4">
        <v>0</v>
      </c>
      <c r="MG93" s="4">
        <v>0</v>
      </c>
      <c r="MH93" s="4">
        <v>0</v>
      </c>
      <c r="MI93" s="4">
        <v>0</v>
      </c>
      <c r="MJ93" s="4">
        <v>0</v>
      </c>
      <c r="MK93" s="4">
        <v>0</v>
      </c>
      <c r="ML93" s="4">
        <v>0</v>
      </c>
      <c r="MM93" s="4">
        <v>0</v>
      </c>
      <c r="MN93" s="4">
        <v>0</v>
      </c>
      <c r="MO93" s="4">
        <v>0</v>
      </c>
      <c r="MP93" s="4">
        <v>0</v>
      </c>
      <c r="MQ93" s="4">
        <v>0</v>
      </c>
      <c r="MR93" s="4">
        <v>0</v>
      </c>
      <c r="MS93" s="4">
        <v>0</v>
      </c>
      <c r="MT93" s="4">
        <v>0</v>
      </c>
      <c r="MU93" s="4">
        <v>0</v>
      </c>
      <c r="MV93" s="4">
        <v>0</v>
      </c>
      <c r="MW93" s="4">
        <v>0</v>
      </c>
      <c r="MX93" s="4">
        <v>0</v>
      </c>
      <c r="MY93" s="4">
        <v>0</v>
      </c>
      <c r="MZ93" s="4">
        <v>0</v>
      </c>
      <c r="NA93" s="4">
        <v>0</v>
      </c>
      <c r="NB93" s="4">
        <v>0</v>
      </c>
      <c r="NC93" s="4">
        <v>0</v>
      </c>
      <c r="ND93" s="4">
        <v>0</v>
      </c>
      <c r="NE93" s="4">
        <v>0</v>
      </c>
      <c r="NF93" s="4">
        <v>0</v>
      </c>
      <c r="NG93" s="4">
        <v>0</v>
      </c>
      <c r="NH93" s="4">
        <v>0</v>
      </c>
      <c r="NI93" s="4">
        <v>0</v>
      </c>
      <c r="NJ93" s="4">
        <v>0</v>
      </c>
      <c r="NK93" s="4">
        <v>0</v>
      </c>
      <c r="NL93" s="4">
        <v>0</v>
      </c>
      <c r="NM93" s="4">
        <v>0</v>
      </c>
      <c r="NN93" s="4">
        <v>0</v>
      </c>
      <c r="NO93" s="4">
        <v>0</v>
      </c>
      <c r="NP93" s="4">
        <v>0</v>
      </c>
      <c r="NQ93" s="4">
        <v>0</v>
      </c>
      <c r="NR93" s="4">
        <v>0</v>
      </c>
      <c r="NS93" s="4">
        <v>0</v>
      </c>
      <c r="NT93" s="4">
        <v>0</v>
      </c>
      <c r="NU93" s="4">
        <v>0</v>
      </c>
      <c r="NV93" s="4">
        <v>0</v>
      </c>
      <c r="NW93" s="4">
        <v>0</v>
      </c>
      <c r="NX93" s="4">
        <v>0</v>
      </c>
      <c r="NY93" s="4">
        <v>0</v>
      </c>
      <c r="NZ93" s="4">
        <v>0</v>
      </c>
      <c r="OA93" s="4">
        <v>0</v>
      </c>
      <c r="OB93" s="4">
        <v>0</v>
      </c>
      <c r="OC93" s="4">
        <v>0</v>
      </c>
      <c r="OD93" s="4">
        <v>0</v>
      </c>
      <c r="OE93" s="4">
        <v>0</v>
      </c>
      <c r="OF93" s="4">
        <v>0</v>
      </c>
      <c r="OG93" s="4">
        <v>0</v>
      </c>
      <c r="OH93" s="4">
        <v>0</v>
      </c>
      <c r="OI93" s="4">
        <v>0</v>
      </c>
      <c r="OJ93" s="4">
        <v>0</v>
      </c>
      <c r="OK93" s="4">
        <v>0</v>
      </c>
      <c r="OL93" s="4">
        <v>0</v>
      </c>
      <c r="OM93" s="4">
        <v>0</v>
      </c>
      <c r="ON93" s="4">
        <v>0</v>
      </c>
      <c r="OO93" s="4">
        <v>0</v>
      </c>
      <c r="OP93" s="4">
        <v>0</v>
      </c>
      <c r="OQ93" s="4">
        <v>0</v>
      </c>
      <c r="OR93" s="4">
        <v>0</v>
      </c>
      <c r="OS93" s="4">
        <v>0</v>
      </c>
      <c r="OT93" s="4">
        <v>0</v>
      </c>
      <c r="OU93" s="4">
        <v>0</v>
      </c>
      <c r="OV93" s="4">
        <v>0</v>
      </c>
      <c r="OW93" s="4">
        <v>0</v>
      </c>
      <c r="OX93" s="4">
        <v>0</v>
      </c>
      <c r="OY93" s="4">
        <v>0</v>
      </c>
      <c r="OZ93" s="4">
        <v>0</v>
      </c>
      <c r="PA93" s="4">
        <v>0</v>
      </c>
      <c r="PB93" s="4">
        <v>0</v>
      </c>
      <c r="PC93" s="4">
        <v>0</v>
      </c>
      <c r="PD93" s="4">
        <v>0</v>
      </c>
      <c r="PE93" s="4">
        <v>0</v>
      </c>
      <c r="PF93" s="4">
        <v>0</v>
      </c>
      <c r="PG93" s="4">
        <v>0</v>
      </c>
      <c r="PH93" s="4">
        <v>0</v>
      </c>
      <c r="PI93" s="4">
        <v>0</v>
      </c>
      <c r="PJ93" s="4">
        <v>0</v>
      </c>
      <c r="PK93" s="4">
        <v>1</v>
      </c>
      <c r="PL93" s="4">
        <v>0</v>
      </c>
      <c r="PM93" s="4">
        <v>0</v>
      </c>
      <c r="PN93" s="4">
        <v>0</v>
      </c>
      <c r="PO93" s="4">
        <v>2</v>
      </c>
      <c r="PP93" s="4">
        <v>0</v>
      </c>
      <c r="PQ93" s="4">
        <v>0</v>
      </c>
      <c r="PR93" s="4">
        <v>0</v>
      </c>
      <c r="PS93" s="4">
        <v>0</v>
      </c>
      <c r="PT93" s="4">
        <v>0</v>
      </c>
      <c r="PU93" s="4">
        <v>0</v>
      </c>
      <c r="PV93" s="4">
        <v>0</v>
      </c>
      <c r="PW93" s="4">
        <v>0</v>
      </c>
      <c r="PX93" s="4">
        <v>0</v>
      </c>
      <c r="PY93" s="4">
        <v>0</v>
      </c>
      <c r="PZ93" s="4">
        <v>0</v>
      </c>
      <c r="QA93" s="4">
        <v>0</v>
      </c>
      <c r="QB93" s="4">
        <v>1</v>
      </c>
      <c r="QC93" s="4">
        <v>0</v>
      </c>
      <c r="QD93" s="4">
        <v>0</v>
      </c>
      <c r="QE93" s="4">
        <v>0</v>
      </c>
      <c r="QF93" s="4">
        <v>0</v>
      </c>
      <c r="QG93" s="4">
        <v>0</v>
      </c>
      <c r="QH93" s="4">
        <v>0</v>
      </c>
      <c r="QI93" s="4">
        <v>0</v>
      </c>
      <c r="QJ93" s="4">
        <v>0</v>
      </c>
      <c r="QK93" s="4">
        <v>0</v>
      </c>
      <c r="QL93" s="4">
        <v>0</v>
      </c>
      <c r="QM93" s="4">
        <v>0</v>
      </c>
      <c r="QN93" s="4">
        <v>0</v>
      </c>
      <c r="QO93" s="4">
        <v>0</v>
      </c>
      <c r="QP93" s="4">
        <v>0</v>
      </c>
      <c r="QQ93" s="4">
        <v>0</v>
      </c>
      <c r="QR93" s="4">
        <v>0</v>
      </c>
      <c r="QS93" s="4">
        <v>0</v>
      </c>
      <c r="QT93" s="4">
        <v>0</v>
      </c>
      <c r="QU93" s="4">
        <v>0</v>
      </c>
      <c r="QV93" s="4">
        <v>0</v>
      </c>
      <c r="QW93" s="4">
        <v>0</v>
      </c>
      <c r="QX93" s="4">
        <v>0</v>
      </c>
      <c r="QY93" s="4">
        <v>0</v>
      </c>
      <c r="QZ93" s="4">
        <v>0</v>
      </c>
      <c r="RA93" s="4">
        <v>0</v>
      </c>
      <c r="RB93" s="1">
        <f t="shared" si="41"/>
        <v>3.0303030303030304E-2</v>
      </c>
      <c r="RC93" s="1">
        <f t="shared" si="42"/>
        <v>1.6048495174586313E-3</v>
      </c>
      <c r="RD93" s="1">
        <f t="shared" si="43"/>
        <v>1.5151515151515152E-3</v>
      </c>
      <c r="RE93" s="4">
        <v>0</v>
      </c>
      <c r="RF93" s="4">
        <v>0</v>
      </c>
      <c r="RG93" s="4">
        <v>0</v>
      </c>
      <c r="RH93" s="4">
        <v>0</v>
      </c>
      <c r="RI93" s="4">
        <v>0</v>
      </c>
      <c r="RJ93" s="4">
        <v>0</v>
      </c>
      <c r="RK93" s="4">
        <v>0</v>
      </c>
      <c r="RL93" s="4">
        <v>0</v>
      </c>
      <c r="RM93" s="4">
        <v>0</v>
      </c>
      <c r="RN93" s="4">
        <v>0</v>
      </c>
      <c r="RO93" s="4">
        <v>0</v>
      </c>
      <c r="RP93" s="4">
        <v>0</v>
      </c>
      <c r="RQ93" s="4">
        <v>0</v>
      </c>
      <c r="RR93" s="4">
        <v>0</v>
      </c>
      <c r="RS93" s="4">
        <v>0</v>
      </c>
      <c r="RT93" s="4">
        <v>0</v>
      </c>
      <c r="RU93" s="4">
        <v>0</v>
      </c>
      <c r="RV93" s="4">
        <v>0</v>
      </c>
      <c r="RW93" s="4">
        <v>0</v>
      </c>
      <c r="RX93" s="4">
        <v>0</v>
      </c>
      <c r="RY93" s="1">
        <f t="shared" si="44"/>
        <v>0</v>
      </c>
      <c r="RZ93" s="1">
        <f t="shared" si="45"/>
        <v>0</v>
      </c>
      <c r="SA93" s="1">
        <f t="shared" si="46"/>
        <v>0</v>
      </c>
      <c r="SB93" s="4">
        <v>0</v>
      </c>
      <c r="SC93" s="4">
        <v>0</v>
      </c>
      <c r="SD93" s="4">
        <v>0</v>
      </c>
      <c r="SE93" s="4">
        <v>0</v>
      </c>
      <c r="SF93" s="4">
        <v>0</v>
      </c>
      <c r="SG93" s="4">
        <v>0</v>
      </c>
      <c r="SH93" s="4">
        <v>0</v>
      </c>
      <c r="SI93" s="4">
        <v>0</v>
      </c>
      <c r="SJ93" s="4">
        <v>0</v>
      </c>
      <c r="SK93" s="4">
        <v>0</v>
      </c>
      <c r="SL93" s="4">
        <v>0</v>
      </c>
      <c r="SM93" s="4">
        <v>0</v>
      </c>
      <c r="SN93" s="4">
        <v>0</v>
      </c>
      <c r="SO93" s="4">
        <v>0</v>
      </c>
      <c r="SP93" s="4">
        <v>0</v>
      </c>
      <c r="SQ93" s="4">
        <v>0</v>
      </c>
      <c r="SR93" s="4">
        <v>0</v>
      </c>
      <c r="SS93" s="4">
        <v>0</v>
      </c>
      <c r="ST93" s="4">
        <v>0</v>
      </c>
      <c r="SU93" s="4">
        <v>0</v>
      </c>
      <c r="SV93" s="4">
        <v>0</v>
      </c>
      <c r="SW93" s="4">
        <v>0</v>
      </c>
      <c r="SX93" s="4">
        <v>0</v>
      </c>
      <c r="SY93" s="4">
        <v>0</v>
      </c>
      <c r="SZ93" s="4">
        <v>0</v>
      </c>
      <c r="TA93" s="4">
        <v>0</v>
      </c>
      <c r="TB93" s="4">
        <v>0</v>
      </c>
      <c r="TC93" s="4">
        <v>1</v>
      </c>
      <c r="TD93" s="4">
        <v>0</v>
      </c>
      <c r="TE93" s="4">
        <v>2</v>
      </c>
      <c r="TF93" s="4">
        <v>0</v>
      </c>
      <c r="TG93" s="4">
        <v>0</v>
      </c>
      <c r="TH93" s="4">
        <v>0</v>
      </c>
      <c r="TI93" s="4">
        <v>0</v>
      </c>
      <c r="TJ93" s="4">
        <v>0</v>
      </c>
      <c r="TK93" s="4">
        <v>0</v>
      </c>
      <c r="TL93" s="4">
        <v>0</v>
      </c>
      <c r="TM93" s="4">
        <v>0</v>
      </c>
      <c r="TN93" s="4">
        <v>0</v>
      </c>
      <c r="TO93" s="4">
        <v>0</v>
      </c>
      <c r="TP93" s="4">
        <v>0</v>
      </c>
      <c r="TQ93" s="4">
        <v>0</v>
      </c>
      <c r="TR93" s="4">
        <v>0</v>
      </c>
      <c r="TS93" s="4">
        <v>0</v>
      </c>
      <c r="TT93" s="4">
        <v>0</v>
      </c>
      <c r="TU93" s="4">
        <v>0</v>
      </c>
      <c r="TV93" s="4">
        <v>0</v>
      </c>
      <c r="TW93" s="4">
        <v>0</v>
      </c>
      <c r="TX93" s="4">
        <v>0</v>
      </c>
      <c r="TY93" s="4">
        <v>0</v>
      </c>
      <c r="TZ93" s="4">
        <v>0</v>
      </c>
      <c r="UA93" s="4">
        <v>0</v>
      </c>
      <c r="UB93" s="4">
        <v>0</v>
      </c>
      <c r="UC93" s="4">
        <v>0</v>
      </c>
      <c r="UD93" s="4">
        <v>0</v>
      </c>
      <c r="UE93" s="4">
        <v>0</v>
      </c>
      <c r="UF93" s="4">
        <v>0</v>
      </c>
      <c r="UG93" s="4">
        <v>0</v>
      </c>
      <c r="UH93" s="4">
        <v>0</v>
      </c>
      <c r="UI93" s="4">
        <v>0</v>
      </c>
      <c r="UJ93" s="4">
        <v>0</v>
      </c>
      <c r="UK93" s="4">
        <v>0</v>
      </c>
      <c r="UL93" s="4">
        <v>0</v>
      </c>
      <c r="UM93" s="4">
        <v>0</v>
      </c>
      <c r="UN93" s="4">
        <v>0</v>
      </c>
      <c r="UO93" s="4">
        <v>1</v>
      </c>
      <c r="UP93" s="4">
        <v>0</v>
      </c>
      <c r="UQ93" s="4">
        <v>0</v>
      </c>
      <c r="UR93" s="4">
        <v>0</v>
      </c>
      <c r="US93" s="4">
        <v>0</v>
      </c>
      <c r="UT93" s="4">
        <v>0</v>
      </c>
      <c r="UU93" s="4">
        <v>0</v>
      </c>
      <c r="UV93" s="4">
        <v>0</v>
      </c>
      <c r="UW93" s="4">
        <v>0</v>
      </c>
      <c r="UX93" s="4">
        <v>0</v>
      </c>
      <c r="UY93" s="4">
        <v>0</v>
      </c>
      <c r="UZ93" s="4">
        <v>0</v>
      </c>
      <c r="VA93" s="4">
        <v>0</v>
      </c>
      <c r="VB93" s="4">
        <v>0</v>
      </c>
      <c r="VC93" s="4">
        <v>0</v>
      </c>
      <c r="VD93" s="4">
        <v>0</v>
      </c>
      <c r="VE93" s="4">
        <v>0</v>
      </c>
      <c r="VF93" s="4">
        <v>0</v>
      </c>
      <c r="VG93" s="4">
        <v>0</v>
      </c>
      <c r="VH93" s="4">
        <v>0</v>
      </c>
      <c r="VI93" s="4">
        <v>0</v>
      </c>
      <c r="VJ93" s="4">
        <v>0</v>
      </c>
      <c r="VK93" s="4">
        <v>0</v>
      </c>
      <c r="VL93" s="4">
        <v>0</v>
      </c>
      <c r="VM93" s="4">
        <v>0</v>
      </c>
      <c r="VN93" s="4">
        <v>0</v>
      </c>
      <c r="VO93" s="4">
        <v>0</v>
      </c>
      <c r="VP93" s="4">
        <v>0</v>
      </c>
      <c r="VQ93" s="4">
        <v>0</v>
      </c>
      <c r="VR93" s="4">
        <v>0</v>
      </c>
      <c r="VS93" s="4">
        <v>0</v>
      </c>
      <c r="VT93" s="4">
        <v>0</v>
      </c>
      <c r="VU93" s="4">
        <v>0</v>
      </c>
      <c r="VV93" s="4">
        <v>0</v>
      </c>
      <c r="VW93" s="4">
        <v>0</v>
      </c>
      <c r="VX93" s="4">
        <v>0</v>
      </c>
      <c r="VY93" s="4">
        <v>1</v>
      </c>
      <c r="VZ93" s="4">
        <v>0</v>
      </c>
      <c r="WA93" s="4">
        <v>0</v>
      </c>
      <c r="WB93" s="4">
        <v>0</v>
      </c>
      <c r="WC93" s="4">
        <v>0</v>
      </c>
      <c r="WD93" s="4">
        <v>0</v>
      </c>
      <c r="WE93" s="4">
        <v>0</v>
      </c>
      <c r="WF93" s="4">
        <v>0</v>
      </c>
      <c r="WG93" s="4">
        <v>0</v>
      </c>
      <c r="WH93" s="4">
        <v>0</v>
      </c>
      <c r="WI93" s="4">
        <v>0</v>
      </c>
      <c r="WJ93" s="4">
        <v>0</v>
      </c>
      <c r="WK93" s="4">
        <v>0</v>
      </c>
      <c r="WL93" s="4">
        <v>0</v>
      </c>
      <c r="WM93" s="4">
        <v>0</v>
      </c>
      <c r="WN93" s="4">
        <v>0</v>
      </c>
      <c r="WO93" s="4">
        <v>0</v>
      </c>
      <c r="WP93" s="4">
        <v>0</v>
      </c>
      <c r="WQ93" s="4">
        <v>0</v>
      </c>
      <c r="WR93" s="4">
        <v>0</v>
      </c>
      <c r="WS93" s="4">
        <v>0</v>
      </c>
      <c r="WT93" s="4">
        <v>0</v>
      </c>
      <c r="WU93" s="4">
        <v>0</v>
      </c>
      <c r="WV93" s="4">
        <v>0</v>
      </c>
      <c r="WW93" s="4">
        <v>0</v>
      </c>
      <c r="WX93" s="4">
        <v>0</v>
      </c>
      <c r="WY93" s="4">
        <v>0</v>
      </c>
      <c r="WZ93" s="4">
        <v>0</v>
      </c>
      <c r="XA93" s="4">
        <v>0</v>
      </c>
      <c r="XB93" s="1">
        <f t="shared" si="47"/>
        <v>3.8461538461538464E-2</v>
      </c>
      <c r="XC93" s="1">
        <f t="shared" si="48"/>
        <v>1.767102542487672E-3</v>
      </c>
      <c r="XD93" s="1">
        <f t="shared" si="49"/>
        <v>1.9230769230769232E-3</v>
      </c>
      <c r="XE93" s="4">
        <v>12</v>
      </c>
    </row>
    <row r="94" spans="1:629">
      <c r="A94" s="3" t="s">
        <v>706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1">
        <f t="shared" si="25"/>
        <v>0</v>
      </c>
      <c r="BG94" s="1">
        <f t="shared" si="26"/>
        <v>0</v>
      </c>
      <c r="BH94" s="1">
        <f t="shared" si="27"/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1">
        <f t="shared" si="28"/>
        <v>0</v>
      </c>
      <c r="BU94" s="1">
        <f t="shared" si="29"/>
        <v>0</v>
      </c>
      <c r="BV94" s="1">
        <f t="shared" si="30"/>
        <v>0</v>
      </c>
      <c r="BW94" s="4">
        <v>0</v>
      </c>
      <c r="BX94" s="4">
        <v>0</v>
      </c>
      <c r="BY94" s="4">
        <v>0</v>
      </c>
      <c r="BZ94" s="4">
        <v>0</v>
      </c>
      <c r="CA94" s="1">
        <f t="shared" si="31"/>
        <v>0</v>
      </c>
      <c r="CB94" s="1">
        <f t="shared" si="32"/>
        <v>0</v>
      </c>
      <c r="CC94" s="1">
        <f t="shared" si="33"/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4">
        <v>0</v>
      </c>
      <c r="CK94" s="4">
        <v>0</v>
      </c>
      <c r="CL94" s="4">
        <v>0</v>
      </c>
      <c r="CM94" s="4">
        <v>0</v>
      </c>
      <c r="CN94" s="4">
        <v>0</v>
      </c>
      <c r="CO94" s="4">
        <v>0</v>
      </c>
      <c r="CP94" s="4">
        <v>0</v>
      </c>
      <c r="CQ94" s="4">
        <v>0</v>
      </c>
      <c r="CR94" s="4">
        <v>0</v>
      </c>
      <c r="CS94" s="4">
        <v>0</v>
      </c>
      <c r="CT94" s="4">
        <v>0</v>
      </c>
      <c r="CU94" s="4">
        <v>0</v>
      </c>
      <c r="CV94" s="4">
        <v>0</v>
      </c>
      <c r="CW94" s="4">
        <v>0</v>
      </c>
      <c r="CX94" s="4">
        <v>0</v>
      </c>
      <c r="CY94" s="1">
        <f t="shared" si="34"/>
        <v>0</v>
      </c>
      <c r="CZ94" s="1">
        <f t="shared" si="35"/>
        <v>0</v>
      </c>
      <c r="DA94" s="1">
        <f t="shared" si="36"/>
        <v>0</v>
      </c>
      <c r="DB94" s="4">
        <v>0</v>
      </c>
      <c r="DC94" s="5" t="s">
        <v>614</v>
      </c>
      <c r="DD94" s="5" t="s">
        <v>614</v>
      </c>
      <c r="DE94" s="1">
        <f t="shared" si="37"/>
        <v>0</v>
      </c>
      <c r="DF94" s="4">
        <v>0</v>
      </c>
      <c r="DG94" s="4">
        <v>0</v>
      </c>
      <c r="DH94" s="4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>
        <v>0</v>
      </c>
      <c r="DQ94" s="4">
        <v>0</v>
      </c>
      <c r="DR94" s="4">
        <v>0</v>
      </c>
      <c r="DS94" s="4">
        <v>0</v>
      </c>
      <c r="DT94" s="4">
        <v>0</v>
      </c>
      <c r="DU94" s="4">
        <v>0</v>
      </c>
      <c r="DV94" s="4">
        <v>0</v>
      </c>
      <c r="DW94" s="4">
        <v>0</v>
      </c>
      <c r="DX94" s="4">
        <v>0</v>
      </c>
      <c r="DY94" s="4">
        <v>0</v>
      </c>
      <c r="DZ94" s="4">
        <v>0</v>
      </c>
      <c r="EA94" s="4">
        <v>0</v>
      </c>
      <c r="EB94" s="4">
        <v>0</v>
      </c>
      <c r="EC94" s="4">
        <v>0</v>
      </c>
      <c r="ED94" s="4">
        <v>0</v>
      </c>
      <c r="EE94" s="4">
        <v>0</v>
      </c>
      <c r="EF94" s="4">
        <v>0</v>
      </c>
      <c r="EG94" s="4">
        <v>0</v>
      </c>
      <c r="EH94" s="4">
        <v>0</v>
      </c>
      <c r="EI94" s="4">
        <v>0</v>
      </c>
      <c r="EJ94" s="4">
        <v>0</v>
      </c>
      <c r="EK94" s="4">
        <v>0</v>
      </c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0</v>
      </c>
      <c r="ER94" s="4">
        <v>0</v>
      </c>
      <c r="ES94" s="4">
        <v>0</v>
      </c>
      <c r="ET94" s="4">
        <v>0</v>
      </c>
      <c r="EU94" s="4">
        <v>0</v>
      </c>
      <c r="EV94" s="4">
        <v>0</v>
      </c>
      <c r="EW94" s="4">
        <v>0</v>
      </c>
      <c r="EX94" s="4">
        <v>0</v>
      </c>
      <c r="EY94" s="4">
        <v>0</v>
      </c>
      <c r="EZ94" s="4">
        <v>0</v>
      </c>
      <c r="FA94" s="4">
        <v>0</v>
      </c>
      <c r="FB94" s="4">
        <v>0</v>
      </c>
      <c r="FC94" s="4">
        <v>0</v>
      </c>
      <c r="FD94" s="4">
        <v>0</v>
      </c>
      <c r="FE94" s="4">
        <v>0</v>
      </c>
      <c r="FF94" s="4">
        <v>0</v>
      </c>
      <c r="FG94" s="4">
        <v>0</v>
      </c>
      <c r="FH94" s="4">
        <v>0</v>
      </c>
      <c r="FI94" s="4">
        <v>0</v>
      </c>
      <c r="FJ94" s="4">
        <v>0</v>
      </c>
      <c r="FK94" s="4">
        <v>0</v>
      </c>
      <c r="FL94" s="4">
        <v>0</v>
      </c>
      <c r="FM94" s="4">
        <v>0</v>
      </c>
      <c r="FN94" s="4">
        <v>0</v>
      </c>
      <c r="FO94" s="4">
        <v>0</v>
      </c>
      <c r="FP94" s="4">
        <v>0</v>
      </c>
      <c r="FQ94" s="4">
        <v>0</v>
      </c>
      <c r="FR94" s="4">
        <v>0</v>
      </c>
      <c r="FS94" s="4">
        <v>0</v>
      </c>
      <c r="FT94" s="4">
        <v>0</v>
      </c>
      <c r="FU94" s="4">
        <v>0</v>
      </c>
      <c r="FV94" s="4">
        <v>0</v>
      </c>
      <c r="FW94" s="4">
        <v>0</v>
      </c>
      <c r="FX94" s="4">
        <v>0</v>
      </c>
      <c r="FY94" s="4">
        <v>0</v>
      </c>
      <c r="FZ94" s="4">
        <v>0</v>
      </c>
      <c r="GA94" s="4">
        <v>0</v>
      </c>
      <c r="GB94" s="4">
        <v>0</v>
      </c>
      <c r="GC94" s="4">
        <v>0</v>
      </c>
      <c r="GD94" s="4">
        <v>0</v>
      </c>
      <c r="GE94" s="4">
        <v>0</v>
      </c>
      <c r="GF94" s="4">
        <v>0</v>
      </c>
      <c r="GG94" s="4">
        <v>0</v>
      </c>
      <c r="GH94" s="4">
        <v>0</v>
      </c>
      <c r="GI94" s="4">
        <v>0</v>
      </c>
      <c r="GJ94" s="4">
        <v>0</v>
      </c>
      <c r="GK94" s="4">
        <v>0</v>
      </c>
      <c r="GL94" s="4">
        <v>0</v>
      </c>
      <c r="GM94" s="4">
        <v>0</v>
      </c>
      <c r="GN94" s="4">
        <v>0</v>
      </c>
      <c r="GO94" s="4">
        <v>0</v>
      </c>
      <c r="GP94" s="4">
        <v>0</v>
      </c>
      <c r="GQ94" s="4">
        <v>0</v>
      </c>
      <c r="GR94" s="4">
        <v>0</v>
      </c>
      <c r="GS94" s="4">
        <v>0</v>
      </c>
      <c r="GT94" s="4">
        <v>0</v>
      </c>
      <c r="GU94" s="4">
        <v>0</v>
      </c>
      <c r="GV94" s="4">
        <v>0</v>
      </c>
      <c r="GW94" s="4">
        <v>0</v>
      </c>
      <c r="GX94" s="4">
        <v>0</v>
      </c>
      <c r="GY94" s="4">
        <v>0</v>
      </c>
      <c r="GZ94" s="4">
        <v>0</v>
      </c>
      <c r="HA94" s="4">
        <v>0</v>
      </c>
      <c r="HB94" s="4">
        <v>0</v>
      </c>
      <c r="HC94" s="4">
        <v>0</v>
      </c>
      <c r="HD94" s="4">
        <v>0</v>
      </c>
      <c r="HE94" s="4">
        <v>0</v>
      </c>
      <c r="HF94" s="4">
        <v>0</v>
      </c>
      <c r="HG94" s="4">
        <v>0</v>
      </c>
      <c r="HH94" s="4">
        <v>0</v>
      </c>
      <c r="HI94" s="4">
        <v>0</v>
      </c>
      <c r="HJ94" s="4">
        <v>0</v>
      </c>
      <c r="HK94" s="4">
        <v>0</v>
      </c>
      <c r="HL94" s="4">
        <v>0</v>
      </c>
      <c r="HM94" s="4">
        <v>0</v>
      </c>
      <c r="HN94" s="4">
        <v>0</v>
      </c>
      <c r="HO94" s="4">
        <v>0</v>
      </c>
      <c r="HP94" s="4">
        <v>0</v>
      </c>
      <c r="HQ94" s="4">
        <v>0</v>
      </c>
      <c r="HR94" s="4">
        <v>0</v>
      </c>
      <c r="HS94" s="4">
        <v>0</v>
      </c>
      <c r="HT94" s="4">
        <v>0</v>
      </c>
      <c r="HU94" s="4">
        <v>0</v>
      </c>
      <c r="HV94" s="4">
        <v>0</v>
      </c>
      <c r="HW94" s="4">
        <v>0</v>
      </c>
      <c r="HX94" s="4">
        <v>0</v>
      </c>
      <c r="HY94" s="4">
        <v>0</v>
      </c>
      <c r="HZ94" s="4">
        <v>0</v>
      </c>
      <c r="IA94" s="4">
        <v>0</v>
      </c>
      <c r="IB94" s="4">
        <v>0</v>
      </c>
      <c r="IC94" s="4">
        <v>0</v>
      </c>
      <c r="ID94" s="4">
        <v>0</v>
      </c>
      <c r="IE94" s="4">
        <v>0</v>
      </c>
      <c r="IF94" s="4">
        <v>0</v>
      </c>
      <c r="IG94" s="4">
        <v>0</v>
      </c>
      <c r="IH94" s="4">
        <v>0</v>
      </c>
      <c r="II94" s="4">
        <v>0</v>
      </c>
      <c r="IJ94" s="4">
        <v>0</v>
      </c>
      <c r="IK94" s="4">
        <v>0</v>
      </c>
      <c r="IL94" s="4">
        <v>0</v>
      </c>
      <c r="IM94" s="4">
        <v>0</v>
      </c>
      <c r="IN94" s="4">
        <v>0</v>
      </c>
      <c r="IO94" s="4">
        <v>0</v>
      </c>
      <c r="IP94" s="4">
        <v>0</v>
      </c>
      <c r="IQ94" s="4">
        <v>0</v>
      </c>
      <c r="IR94" s="4">
        <v>0</v>
      </c>
      <c r="IS94" s="4">
        <v>0</v>
      </c>
      <c r="IT94" s="4">
        <v>0</v>
      </c>
      <c r="IU94" s="4">
        <v>0</v>
      </c>
      <c r="IV94" s="4">
        <v>0</v>
      </c>
      <c r="IW94" s="4">
        <v>0</v>
      </c>
      <c r="IX94" s="4">
        <v>0</v>
      </c>
      <c r="IY94" s="4">
        <v>0</v>
      </c>
      <c r="IZ94" s="4">
        <v>0</v>
      </c>
      <c r="JA94" s="4">
        <v>0</v>
      </c>
      <c r="JB94" s="4">
        <v>0</v>
      </c>
      <c r="JC94" s="4">
        <v>0</v>
      </c>
      <c r="JD94" s="4">
        <v>0</v>
      </c>
      <c r="JE94" s="4">
        <v>0</v>
      </c>
      <c r="JF94" s="4">
        <v>0</v>
      </c>
      <c r="JG94" s="4">
        <v>0</v>
      </c>
      <c r="JH94" s="4">
        <v>0</v>
      </c>
      <c r="JI94" s="4">
        <v>0</v>
      </c>
      <c r="JJ94" s="4">
        <v>0</v>
      </c>
      <c r="JK94" s="4">
        <v>0</v>
      </c>
      <c r="JL94" s="4">
        <v>0</v>
      </c>
      <c r="JM94" s="4">
        <v>0</v>
      </c>
      <c r="JN94" s="4">
        <v>0</v>
      </c>
      <c r="JO94" s="4">
        <v>0</v>
      </c>
      <c r="JP94" s="4">
        <v>0</v>
      </c>
      <c r="JQ94" s="4">
        <v>0</v>
      </c>
      <c r="JR94" s="4">
        <v>0</v>
      </c>
      <c r="JS94" s="4">
        <v>0</v>
      </c>
      <c r="JT94" s="4">
        <v>0</v>
      </c>
      <c r="JU94" s="4">
        <v>0</v>
      </c>
      <c r="JV94" s="4">
        <v>0</v>
      </c>
      <c r="JW94" s="4">
        <v>0</v>
      </c>
      <c r="JX94" s="4">
        <v>0</v>
      </c>
      <c r="JY94" s="4">
        <v>0</v>
      </c>
      <c r="JZ94" s="4">
        <v>0</v>
      </c>
      <c r="KA94" s="4">
        <v>0</v>
      </c>
      <c r="KB94" s="4">
        <v>0</v>
      </c>
      <c r="KC94" s="4">
        <v>0</v>
      </c>
      <c r="KD94" s="4">
        <v>0</v>
      </c>
      <c r="KE94" s="4">
        <v>0</v>
      </c>
      <c r="KF94" s="4">
        <v>0</v>
      </c>
      <c r="KG94" s="4">
        <v>0</v>
      </c>
      <c r="KH94" s="4">
        <v>0</v>
      </c>
      <c r="KI94" s="4">
        <v>0</v>
      </c>
      <c r="KJ94" s="4">
        <v>0</v>
      </c>
      <c r="KK94" s="4">
        <v>0</v>
      </c>
      <c r="KL94" s="4">
        <v>0</v>
      </c>
      <c r="KM94" s="4">
        <v>0</v>
      </c>
      <c r="KN94" s="4">
        <v>0</v>
      </c>
      <c r="KO94" s="4">
        <v>0</v>
      </c>
      <c r="KP94" s="4">
        <v>0</v>
      </c>
      <c r="KQ94" s="4">
        <v>0</v>
      </c>
      <c r="KR94" s="4">
        <v>0</v>
      </c>
      <c r="KS94" s="4">
        <v>0</v>
      </c>
      <c r="KT94" s="4">
        <v>0</v>
      </c>
      <c r="KU94" s="4">
        <v>0</v>
      </c>
      <c r="KV94" s="4">
        <v>0</v>
      </c>
      <c r="KW94" s="4">
        <v>0</v>
      </c>
      <c r="KX94" s="4">
        <v>0</v>
      </c>
      <c r="KY94" s="4">
        <v>0</v>
      </c>
      <c r="KZ94" s="4">
        <v>0</v>
      </c>
      <c r="LA94" s="4">
        <v>0</v>
      </c>
      <c r="LB94" s="4">
        <v>0</v>
      </c>
      <c r="LC94" s="4">
        <v>0</v>
      </c>
      <c r="LD94" s="4">
        <v>0</v>
      </c>
      <c r="LE94" s="4">
        <v>0</v>
      </c>
      <c r="LF94" s="4">
        <v>0</v>
      </c>
      <c r="LG94" s="4">
        <v>0</v>
      </c>
      <c r="LH94" s="4">
        <v>0</v>
      </c>
      <c r="LI94" s="4">
        <v>0</v>
      </c>
      <c r="LJ94" s="4">
        <v>0</v>
      </c>
      <c r="LK94" s="4">
        <v>0</v>
      </c>
      <c r="LL94" s="4">
        <v>0</v>
      </c>
      <c r="LM94" s="4">
        <v>0</v>
      </c>
      <c r="LN94" s="4">
        <v>0</v>
      </c>
      <c r="LO94" s="4">
        <v>0</v>
      </c>
      <c r="LP94" s="4">
        <v>0</v>
      </c>
      <c r="LQ94" s="4">
        <v>0</v>
      </c>
      <c r="LR94" s="4">
        <v>0</v>
      </c>
      <c r="LS94" s="4">
        <v>0</v>
      </c>
      <c r="LT94" s="4">
        <v>0</v>
      </c>
      <c r="LU94" s="4">
        <v>0</v>
      </c>
      <c r="LV94" s="4">
        <v>0</v>
      </c>
      <c r="LW94" s="1">
        <f t="shared" si="38"/>
        <v>0</v>
      </c>
      <c r="LX94" s="1">
        <f t="shared" si="39"/>
        <v>0</v>
      </c>
      <c r="LY94" s="1">
        <f t="shared" si="40"/>
        <v>0</v>
      </c>
      <c r="LZ94" s="4">
        <v>0</v>
      </c>
      <c r="MA94" s="4">
        <v>0</v>
      </c>
      <c r="MB94" s="4">
        <v>0</v>
      </c>
      <c r="MC94" s="4">
        <v>0</v>
      </c>
      <c r="MD94" s="4">
        <v>0</v>
      </c>
      <c r="ME94" s="4">
        <v>0</v>
      </c>
      <c r="MF94" s="4">
        <v>0</v>
      </c>
      <c r="MG94" s="4">
        <v>0</v>
      </c>
      <c r="MH94" s="4">
        <v>0</v>
      </c>
      <c r="MI94" s="4">
        <v>0</v>
      </c>
      <c r="MJ94" s="4">
        <v>0</v>
      </c>
      <c r="MK94" s="4">
        <v>0</v>
      </c>
      <c r="ML94" s="4">
        <v>0</v>
      </c>
      <c r="MM94" s="4">
        <v>0</v>
      </c>
      <c r="MN94" s="4">
        <v>0</v>
      </c>
      <c r="MO94" s="4">
        <v>0</v>
      </c>
      <c r="MP94" s="4">
        <v>0</v>
      </c>
      <c r="MQ94" s="4">
        <v>0</v>
      </c>
      <c r="MR94" s="4">
        <v>0</v>
      </c>
      <c r="MS94" s="4">
        <v>0</v>
      </c>
      <c r="MT94" s="4">
        <v>0</v>
      </c>
      <c r="MU94" s="4">
        <v>0</v>
      </c>
      <c r="MV94" s="4">
        <v>0</v>
      </c>
      <c r="MW94" s="4">
        <v>0</v>
      </c>
      <c r="MX94" s="4">
        <v>0</v>
      </c>
      <c r="MY94" s="4">
        <v>0</v>
      </c>
      <c r="MZ94" s="4">
        <v>0</v>
      </c>
      <c r="NA94" s="4">
        <v>0</v>
      </c>
      <c r="NB94" s="4">
        <v>0</v>
      </c>
      <c r="NC94" s="4">
        <v>0</v>
      </c>
      <c r="ND94" s="4">
        <v>0</v>
      </c>
      <c r="NE94" s="4">
        <v>0</v>
      </c>
      <c r="NF94" s="4">
        <v>0</v>
      </c>
      <c r="NG94" s="4">
        <v>0</v>
      </c>
      <c r="NH94" s="4">
        <v>0</v>
      </c>
      <c r="NI94" s="4">
        <v>0</v>
      </c>
      <c r="NJ94" s="4">
        <v>0</v>
      </c>
      <c r="NK94" s="4">
        <v>0</v>
      </c>
      <c r="NL94" s="4">
        <v>0</v>
      </c>
      <c r="NM94" s="4">
        <v>0</v>
      </c>
      <c r="NN94" s="4">
        <v>0</v>
      </c>
      <c r="NO94" s="4">
        <v>0</v>
      </c>
      <c r="NP94" s="4">
        <v>0</v>
      </c>
      <c r="NQ94" s="4">
        <v>0</v>
      </c>
      <c r="NR94" s="4">
        <v>0</v>
      </c>
      <c r="NS94" s="4">
        <v>0</v>
      </c>
      <c r="NT94" s="4">
        <v>0</v>
      </c>
      <c r="NU94" s="4">
        <v>0</v>
      </c>
      <c r="NV94" s="4">
        <v>0</v>
      </c>
      <c r="NW94" s="4">
        <v>0</v>
      </c>
      <c r="NX94" s="4">
        <v>0</v>
      </c>
      <c r="NY94" s="4">
        <v>0</v>
      </c>
      <c r="NZ94" s="4">
        <v>0</v>
      </c>
      <c r="OA94" s="4">
        <v>0</v>
      </c>
      <c r="OB94" s="4">
        <v>0</v>
      </c>
      <c r="OC94" s="4">
        <v>0</v>
      </c>
      <c r="OD94" s="4">
        <v>0</v>
      </c>
      <c r="OE94" s="4">
        <v>0</v>
      </c>
      <c r="OF94" s="4">
        <v>0</v>
      </c>
      <c r="OG94" s="4">
        <v>0</v>
      </c>
      <c r="OH94" s="4">
        <v>0</v>
      </c>
      <c r="OI94" s="4">
        <v>0</v>
      </c>
      <c r="OJ94" s="4">
        <v>0</v>
      </c>
      <c r="OK94" s="4">
        <v>0</v>
      </c>
      <c r="OL94" s="4">
        <v>0</v>
      </c>
      <c r="OM94" s="4">
        <v>0</v>
      </c>
      <c r="ON94" s="4">
        <v>0</v>
      </c>
      <c r="OO94" s="4">
        <v>0</v>
      </c>
      <c r="OP94" s="4">
        <v>0</v>
      </c>
      <c r="OQ94" s="4">
        <v>0</v>
      </c>
      <c r="OR94" s="4">
        <v>0</v>
      </c>
      <c r="OS94" s="4">
        <v>0</v>
      </c>
      <c r="OT94" s="4">
        <v>0</v>
      </c>
      <c r="OU94" s="4">
        <v>0</v>
      </c>
      <c r="OV94" s="4">
        <v>0</v>
      </c>
      <c r="OW94" s="4">
        <v>0</v>
      </c>
      <c r="OX94" s="4">
        <v>0</v>
      </c>
      <c r="OY94" s="4">
        <v>0</v>
      </c>
      <c r="OZ94" s="4">
        <v>0</v>
      </c>
      <c r="PA94" s="4">
        <v>0</v>
      </c>
      <c r="PB94" s="4">
        <v>0</v>
      </c>
      <c r="PC94" s="4">
        <v>0</v>
      </c>
      <c r="PD94" s="4">
        <v>0</v>
      </c>
      <c r="PE94" s="4">
        <v>0</v>
      </c>
      <c r="PF94" s="4">
        <v>0</v>
      </c>
      <c r="PG94" s="4">
        <v>0</v>
      </c>
      <c r="PH94" s="4">
        <v>0</v>
      </c>
      <c r="PI94" s="4">
        <v>0</v>
      </c>
      <c r="PJ94" s="4">
        <v>0</v>
      </c>
      <c r="PK94" s="4">
        <v>0</v>
      </c>
      <c r="PL94" s="4">
        <v>0</v>
      </c>
      <c r="PM94" s="4">
        <v>0</v>
      </c>
      <c r="PN94" s="4">
        <v>0</v>
      </c>
      <c r="PO94" s="4">
        <v>0</v>
      </c>
      <c r="PP94" s="4">
        <v>0</v>
      </c>
      <c r="PQ94" s="4">
        <v>0</v>
      </c>
      <c r="PR94" s="4">
        <v>0</v>
      </c>
      <c r="PS94" s="4">
        <v>0</v>
      </c>
      <c r="PT94" s="4">
        <v>0</v>
      </c>
      <c r="PU94" s="4">
        <v>0</v>
      </c>
      <c r="PV94" s="4">
        <v>0</v>
      </c>
      <c r="PW94" s="4">
        <v>0</v>
      </c>
      <c r="PX94" s="4">
        <v>0</v>
      </c>
      <c r="PY94" s="4">
        <v>0</v>
      </c>
      <c r="PZ94" s="4">
        <v>0</v>
      </c>
      <c r="QA94" s="4">
        <v>0</v>
      </c>
      <c r="QB94" s="4">
        <v>0</v>
      </c>
      <c r="QC94" s="4">
        <v>0</v>
      </c>
      <c r="QD94" s="4">
        <v>0</v>
      </c>
      <c r="QE94" s="4">
        <v>0</v>
      </c>
      <c r="QF94" s="4">
        <v>0</v>
      </c>
      <c r="QG94" s="4">
        <v>0</v>
      </c>
      <c r="QH94" s="4">
        <v>0</v>
      </c>
      <c r="QI94" s="4">
        <v>0</v>
      </c>
      <c r="QJ94" s="4">
        <v>0</v>
      </c>
      <c r="QK94" s="4">
        <v>0</v>
      </c>
      <c r="QL94" s="4">
        <v>0</v>
      </c>
      <c r="QM94" s="4">
        <v>0</v>
      </c>
      <c r="QN94" s="4">
        <v>0</v>
      </c>
      <c r="QO94" s="4">
        <v>0</v>
      </c>
      <c r="QP94" s="4">
        <v>0</v>
      </c>
      <c r="QQ94" s="4">
        <v>0</v>
      </c>
      <c r="QR94" s="4">
        <v>0</v>
      </c>
      <c r="QS94" s="4">
        <v>0</v>
      </c>
      <c r="QT94" s="4">
        <v>0</v>
      </c>
      <c r="QU94" s="4">
        <v>0</v>
      </c>
      <c r="QV94" s="4">
        <v>0</v>
      </c>
      <c r="QW94" s="4">
        <v>0</v>
      </c>
      <c r="QX94" s="4">
        <v>0</v>
      </c>
      <c r="QY94" s="4">
        <v>0</v>
      </c>
      <c r="QZ94" s="4">
        <v>0</v>
      </c>
      <c r="RA94" s="4">
        <v>0</v>
      </c>
      <c r="RB94" s="1">
        <f t="shared" si="41"/>
        <v>0</v>
      </c>
      <c r="RC94" s="1">
        <f t="shared" si="42"/>
        <v>0</v>
      </c>
      <c r="RD94" s="1">
        <f t="shared" si="43"/>
        <v>0</v>
      </c>
      <c r="RE94" s="4">
        <v>0</v>
      </c>
      <c r="RF94" s="4">
        <v>0</v>
      </c>
      <c r="RG94" s="4">
        <v>0</v>
      </c>
      <c r="RH94" s="4">
        <v>0</v>
      </c>
      <c r="RI94" s="4">
        <v>0</v>
      </c>
      <c r="RJ94" s="4">
        <v>0</v>
      </c>
      <c r="RK94" s="4">
        <v>0</v>
      </c>
      <c r="RL94" s="4">
        <v>0</v>
      </c>
      <c r="RM94" s="4">
        <v>0</v>
      </c>
      <c r="RN94" s="4">
        <v>0</v>
      </c>
      <c r="RO94" s="4">
        <v>0</v>
      </c>
      <c r="RP94" s="4">
        <v>0</v>
      </c>
      <c r="RQ94" s="4">
        <v>0</v>
      </c>
      <c r="RR94" s="4">
        <v>0</v>
      </c>
      <c r="RS94" s="4">
        <v>0</v>
      </c>
      <c r="RT94" s="4">
        <v>0</v>
      </c>
      <c r="RU94" s="4">
        <v>0</v>
      </c>
      <c r="RV94" s="4">
        <v>0</v>
      </c>
      <c r="RW94" s="4">
        <v>0</v>
      </c>
      <c r="RX94" s="4">
        <v>0</v>
      </c>
      <c r="RY94" s="1">
        <f t="shared" si="44"/>
        <v>0</v>
      </c>
      <c r="RZ94" s="1">
        <f t="shared" si="45"/>
        <v>0</v>
      </c>
      <c r="SA94" s="1">
        <f t="shared" si="46"/>
        <v>0</v>
      </c>
      <c r="SB94" s="4">
        <v>0</v>
      </c>
      <c r="SC94" s="4">
        <v>0</v>
      </c>
      <c r="SD94" s="4">
        <v>0</v>
      </c>
      <c r="SE94" s="4">
        <v>0</v>
      </c>
      <c r="SF94" s="4">
        <v>0</v>
      </c>
      <c r="SG94" s="4">
        <v>0</v>
      </c>
      <c r="SH94" s="4">
        <v>0</v>
      </c>
      <c r="SI94" s="4">
        <v>0</v>
      </c>
      <c r="SJ94" s="4">
        <v>0</v>
      </c>
      <c r="SK94" s="4">
        <v>0</v>
      </c>
      <c r="SL94" s="4">
        <v>0</v>
      </c>
      <c r="SM94" s="4">
        <v>0</v>
      </c>
      <c r="SN94" s="4">
        <v>0</v>
      </c>
      <c r="SO94" s="4">
        <v>0</v>
      </c>
      <c r="SP94" s="4">
        <v>0</v>
      </c>
      <c r="SQ94" s="4">
        <v>0</v>
      </c>
      <c r="SR94" s="4">
        <v>0</v>
      </c>
      <c r="SS94" s="4">
        <v>0</v>
      </c>
      <c r="ST94" s="4">
        <v>0</v>
      </c>
      <c r="SU94" s="4">
        <v>0</v>
      </c>
      <c r="SV94" s="4">
        <v>0</v>
      </c>
      <c r="SW94" s="4">
        <v>0</v>
      </c>
      <c r="SX94" s="4">
        <v>0</v>
      </c>
      <c r="SY94" s="4">
        <v>0</v>
      </c>
      <c r="SZ94" s="4">
        <v>0</v>
      </c>
      <c r="TA94" s="4">
        <v>0</v>
      </c>
      <c r="TB94" s="4">
        <v>0</v>
      </c>
      <c r="TC94" s="4">
        <v>0</v>
      </c>
      <c r="TD94" s="4">
        <v>0</v>
      </c>
      <c r="TE94" s="4">
        <v>0</v>
      </c>
      <c r="TF94" s="4">
        <v>0</v>
      </c>
      <c r="TG94" s="4">
        <v>0</v>
      </c>
      <c r="TH94" s="4">
        <v>0</v>
      </c>
      <c r="TI94" s="4">
        <v>0</v>
      </c>
      <c r="TJ94" s="4">
        <v>0</v>
      </c>
      <c r="TK94" s="4">
        <v>0</v>
      </c>
      <c r="TL94" s="4">
        <v>0</v>
      </c>
      <c r="TM94" s="4">
        <v>0</v>
      </c>
      <c r="TN94" s="4">
        <v>0</v>
      </c>
      <c r="TO94" s="4">
        <v>0</v>
      </c>
      <c r="TP94" s="4">
        <v>0</v>
      </c>
      <c r="TQ94" s="4">
        <v>0</v>
      </c>
      <c r="TR94" s="4">
        <v>0</v>
      </c>
      <c r="TS94" s="4">
        <v>0</v>
      </c>
      <c r="TT94" s="4">
        <v>0</v>
      </c>
      <c r="TU94" s="4">
        <v>0</v>
      </c>
      <c r="TV94" s="4">
        <v>0</v>
      </c>
      <c r="TW94" s="4">
        <v>0</v>
      </c>
      <c r="TX94" s="4">
        <v>0</v>
      </c>
      <c r="TY94" s="4">
        <v>0</v>
      </c>
      <c r="TZ94" s="4">
        <v>0</v>
      </c>
      <c r="UA94" s="4">
        <v>0</v>
      </c>
      <c r="UB94" s="4">
        <v>0</v>
      </c>
      <c r="UC94" s="4">
        <v>0</v>
      </c>
      <c r="UD94" s="4">
        <v>0</v>
      </c>
      <c r="UE94" s="4">
        <v>0</v>
      </c>
      <c r="UF94" s="4">
        <v>0</v>
      </c>
      <c r="UG94" s="4">
        <v>0</v>
      </c>
      <c r="UH94" s="4">
        <v>0</v>
      </c>
      <c r="UI94" s="4">
        <v>0</v>
      </c>
      <c r="UJ94" s="4">
        <v>0</v>
      </c>
      <c r="UK94" s="4">
        <v>0</v>
      </c>
      <c r="UL94" s="4">
        <v>0</v>
      </c>
      <c r="UM94" s="4">
        <v>0</v>
      </c>
      <c r="UN94" s="4">
        <v>0</v>
      </c>
      <c r="UO94" s="4">
        <v>0</v>
      </c>
      <c r="UP94" s="4">
        <v>0</v>
      </c>
      <c r="UQ94" s="4">
        <v>0</v>
      </c>
      <c r="UR94" s="4">
        <v>0</v>
      </c>
      <c r="US94" s="4">
        <v>0</v>
      </c>
      <c r="UT94" s="4">
        <v>0</v>
      </c>
      <c r="UU94" s="4">
        <v>0</v>
      </c>
      <c r="UV94" s="4">
        <v>0</v>
      </c>
      <c r="UW94" s="4">
        <v>0</v>
      </c>
      <c r="UX94" s="4">
        <v>0</v>
      </c>
      <c r="UY94" s="4">
        <v>0</v>
      </c>
      <c r="UZ94" s="4">
        <v>0</v>
      </c>
      <c r="VA94" s="4">
        <v>0</v>
      </c>
      <c r="VB94" s="4">
        <v>0</v>
      </c>
      <c r="VC94" s="4">
        <v>0</v>
      </c>
      <c r="VD94" s="4">
        <v>0</v>
      </c>
      <c r="VE94" s="4">
        <v>0</v>
      </c>
      <c r="VF94" s="4">
        <v>0</v>
      </c>
      <c r="VG94" s="4">
        <v>0</v>
      </c>
      <c r="VH94" s="4">
        <v>0</v>
      </c>
      <c r="VI94" s="4">
        <v>0</v>
      </c>
      <c r="VJ94" s="4">
        <v>0</v>
      </c>
      <c r="VK94" s="4">
        <v>0</v>
      </c>
      <c r="VL94" s="4">
        <v>0</v>
      </c>
      <c r="VM94" s="4">
        <v>0</v>
      </c>
      <c r="VN94" s="4">
        <v>0</v>
      </c>
      <c r="VO94" s="4">
        <v>0</v>
      </c>
      <c r="VP94" s="4">
        <v>0</v>
      </c>
      <c r="VQ94" s="4">
        <v>0</v>
      </c>
      <c r="VR94" s="4">
        <v>0</v>
      </c>
      <c r="VS94" s="4">
        <v>0</v>
      </c>
      <c r="VT94" s="4">
        <v>0</v>
      </c>
      <c r="VU94" s="4">
        <v>0</v>
      </c>
      <c r="VV94" s="4">
        <v>0</v>
      </c>
      <c r="VW94" s="4">
        <v>0</v>
      </c>
      <c r="VX94" s="4">
        <v>0</v>
      </c>
      <c r="VY94" s="4">
        <v>0</v>
      </c>
      <c r="VZ94" s="4">
        <v>0</v>
      </c>
      <c r="WA94" s="4">
        <v>0</v>
      </c>
      <c r="WB94" s="4">
        <v>0</v>
      </c>
      <c r="WC94" s="4">
        <v>0</v>
      </c>
      <c r="WD94" s="4">
        <v>0</v>
      </c>
      <c r="WE94" s="4">
        <v>0</v>
      </c>
      <c r="WF94" s="4">
        <v>0</v>
      </c>
      <c r="WG94" s="4">
        <v>0</v>
      </c>
      <c r="WH94" s="4">
        <v>0</v>
      </c>
      <c r="WI94" s="4">
        <v>0</v>
      </c>
      <c r="WJ94" s="4">
        <v>0</v>
      </c>
      <c r="WK94" s="4">
        <v>0</v>
      </c>
      <c r="WL94" s="4">
        <v>0</v>
      </c>
      <c r="WM94" s="4">
        <v>1</v>
      </c>
      <c r="WN94" s="4">
        <v>0</v>
      </c>
      <c r="WO94" s="4">
        <v>0</v>
      </c>
      <c r="WP94" s="4">
        <v>0</v>
      </c>
      <c r="WQ94" s="4">
        <v>0</v>
      </c>
      <c r="WR94" s="4">
        <v>0</v>
      </c>
      <c r="WS94" s="4">
        <v>0</v>
      </c>
      <c r="WT94" s="4">
        <v>0</v>
      </c>
      <c r="WU94" s="4">
        <v>0</v>
      </c>
      <c r="WV94" s="4">
        <v>0</v>
      </c>
      <c r="WW94" s="4">
        <v>0</v>
      </c>
      <c r="WX94" s="4">
        <v>0</v>
      </c>
      <c r="WY94" s="4">
        <v>0</v>
      </c>
      <c r="WZ94" s="4">
        <v>0</v>
      </c>
      <c r="XA94" s="4">
        <v>0</v>
      </c>
      <c r="XB94" s="1">
        <f t="shared" si="47"/>
        <v>7.6923076923076927E-3</v>
      </c>
      <c r="XC94" s="1">
        <f t="shared" si="48"/>
        <v>6.7466001485156095E-4</v>
      </c>
      <c r="XD94" s="1">
        <f t="shared" si="49"/>
        <v>3.8461538461538462E-4</v>
      </c>
      <c r="XE94" s="4">
        <v>1</v>
      </c>
    </row>
    <row r="95" spans="1:629">
      <c r="A95" s="3" t="s">
        <v>707</v>
      </c>
      <c r="B95" s="4">
        <v>2</v>
      </c>
      <c r="C95" s="4">
        <v>0</v>
      </c>
      <c r="D95" s="4">
        <v>1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1</v>
      </c>
      <c r="T95" s="4">
        <v>0</v>
      </c>
      <c r="U95" s="4">
        <v>0</v>
      </c>
      <c r="V95" s="4">
        <v>0</v>
      </c>
      <c r="W95" s="4">
        <v>1</v>
      </c>
      <c r="X95" s="4">
        <v>1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1</v>
      </c>
      <c r="AK95" s="4">
        <v>1</v>
      </c>
      <c r="AL95" s="4">
        <v>0</v>
      </c>
      <c r="AM95" s="4">
        <v>0</v>
      </c>
      <c r="AN95" s="4">
        <v>1</v>
      </c>
      <c r="AO95" s="4">
        <v>0</v>
      </c>
      <c r="AP95" s="4">
        <v>0</v>
      </c>
      <c r="AQ95" s="4">
        <v>3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4">
        <v>1</v>
      </c>
      <c r="BF95" s="1">
        <f t="shared" si="25"/>
        <v>0.23214285714285715</v>
      </c>
      <c r="BG95" s="1">
        <f t="shared" si="26"/>
        <v>1.0210602044741926E-2</v>
      </c>
      <c r="BH95" s="1">
        <f t="shared" si="27"/>
        <v>1.1607142857142858E-2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1</v>
      </c>
      <c r="BQ95" s="4">
        <v>0</v>
      </c>
      <c r="BR95" s="4">
        <v>0</v>
      </c>
      <c r="BS95" s="4">
        <v>0</v>
      </c>
      <c r="BT95" s="1">
        <f t="shared" si="28"/>
        <v>9.0909090909090912E-2</v>
      </c>
      <c r="BU95" s="1">
        <f t="shared" si="29"/>
        <v>2.7410122234342148E-2</v>
      </c>
      <c r="BV95" s="1">
        <f t="shared" si="30"/>
        <v>4.5454545454545452E-3</v>
      </c>
      <c r="BW95" s="4">
        <v>0</v>
      </c>
      <c r="BX95" s="4">
        <v>0</v>
      </c>
      <c r="BY95" s="4">
        <v>0</v>
      </c>
      <c r="BZ95" s="4">
        <v>0</v>
      </c>
      <c r="CA95" s="1">
        <f t="shared" si="31"/>
        <v>0</v>
      </c>
      <c r="CB95" s="1">
        <f t="shared" si="32"/>
        <v>0</v>
      </c>
      <c r="CC95" s="1">
        <f t="shared" si="33"/>
        <v>0</v>
      </c>
      <c r="CD95" s="4">
        <v>0</v>
      </c>
      <c r="CE95" s="4">
        <v>0</v>
      </c>
      <c r="CF95" s="4">
        <v>0</v>
      </c>
      <c r="CG95" s="4">
        <v>0</v>
      </c>
      <c r="CH95" s="4">
        <v>1</v>
      </c>
      <c r="CI95" s="4">
        <v>0</v>
      </c>
      <c r="CJ95" s="4">
        <v>0</v>
      </c>
      <c r="CK95" s="4">
        <v>1</v>
      </c>
      <c r="CL95" s="4">
        <v>0</v>
      </c>
      <c r="CM95" s="4">
        <v>0</v>
      </c>
      <c r="CN95" s="4">
        <v>0</v>
      </c>
      <c r="CO95" s="4">
        <v>0</v>
      </c>
      <c r="CP95" s="4">
        <v>0</v>
      </c>
      <c r="CQ95" s="4">
        <v>0</v>
      </c>
      <c r="CR95" s="4">
        <v>0</v>
      </c>
      <c r="CS95" s="4">
        <v>0</v>
      </c>
      <c r="CT95" s="4">
        <v>2</v>
      </c>
      <c r="CU95" s="4">
        <v>0</v>
      </c>
      <c r="CV95" s="4">
        <v>0</v>
      </c>
      <c r="CW95" s="4">
        <v>0</v>
      </c>
      <c r="CX95" s="4">
        <v>0</v>
      </c>
      <c r="CY95" s="1">
        <f t="shared" si="34"/>
        <v>0.19047619047619047</v>
      </c>
      <c r="CZ95" s="1">
        <f t="shared" si="35"/>
        <v>2.4369824558055191E-2</v>
      </c>
      <c r="DA95" s="1">
        <f t="shared" si="36"/>
        <v>9.5238095238095247E-3</v>
      </c>
      <c r="DB95" s="4">
        <v>0</v>
      </c>
      <c r="DC95" s="5" t="s">
        <v>614</v>
      </c>
      <c r="DD95" s="5" t="s">
        <v>614</v>
      </c>
      <c r="DE95" s="1">
        <f t="shared" si="37"/>
        <v>0</v>
      </c>
      <c r="DF95" s="4">
        <v>0</v>
      </c>
      <c r="DG95" s="4">
        <v>0</v>
      </c>
      <c r="DH95" s="4">
        <v>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N95" s="4">
        <v>0</v>
      </c>
      <c r="DO95" s="4">
        <v>0</v>
      </c>
      <c r="DP95" s="4">
        <v>0</v>
      </c>
      <c r="DQ95" s="4">
        <v>0</v>
      </c>
      <c r="DR95" s="4">
        <v>3</v>
      </c>
      <c r="DS95" s="4">
        <v>0</v>
      </c>
      <c r="DT95" s="4">
        <v>0</v>
      </c>
      <c r="DU95" s="4">
        <v>2</v>
      </c>
      <c r="DV95" s="4">
        <v>0</v>
      </c>
      <c r="DW95" s="4">
        <v>0</v>
      </c>
      <c r="DX95" s="4">
        <v>0</v>
      </c>
      <c r="DY95" s="4">
        <v>1</v>
      </c>
      <c r="DZ95" s="4">
        <v>1</v>
      </c>
      <c r="EA95" s="4">
        <v>0</v>
      </c>
      <c r="EB95" s="4">
        <v>2</v>
      </c>
      <c r="EC95" s="4">
        <v>0</v>
      </c>
      <c r="ED95" s="4">
        <v>0</v>
      </c>
      <c r="EE95" s="4">
        <v>0</v>
      </c>
      <c r="EF95" s="4">
        <v>0</v>
      </c>
      <c r="EG95" s="4">
        <v>2</v>
      </c>
      <c r="EH95" s="4">
        <v>0</v>
      </c>
      <c r="EI95" s="4">
        <v>1</v>
      </c>
      <c r="EJ95" s="4">
        <v>4</v>
      </c>
      <c r="EK95" s="4">
        <v>0</v>
      </c>
      <c r="EL95" s="4">
        <v>0</v>
      </c>
      <c r="EM95" s="4">
        <v>0</v>
      </c>
      <c r="EN95" s="4">
        <v>0</v>
      </c>
      <c r="EO95" s="4">
        <v>0</v>
      </c>
      <c r="EP95" s="4">
        <v>0</v>
      </c>
      <c r="EQ95" s="4">
        <v>0</v>
      </c>
      <c r="ER95" s="4">
        <v>0</v>
      </c>
      <c r="ES95" s="4">
        <v>0</v>
      </c>
      <c r="ET95" s="4">
        <v>4</v>
      </c>
      <c r="EU95" s="4">
        <v>0</v>
      </c>
      <c r="EV95" s="4">
        <v>0</v>
      </c>
      <c r="EW95" s="4">
        <v>1</v>
      </c>
      <c r="EX95" s="4">
        <v>0</v>
      </c>
      <c r="EY95" s="4">
        <v>0</v>
      </c>
      <c r="EZ95" s="4">
        <v>0</v>
      </c>
      <c r="FA95" s="4">
        <v>0</v>
      </c>
      <c r="FB95" s="4">
        <v>0</v>
      </c>
      <c r="FC95" s="4">
        <v>0</v>
      </c>
      <c r="FD95" s="4">
        <v>2</v>
      </c>
      <c r="FE95" s="4">
        <v>0</v>
      </c>
      <c r="FF95" s="4">
        <v>0</v>
      </c>
      <c r="FG95" s="4">
        <v>0</v>
      </c>
      <c r="FH95" s="4">
        <v>0</v>
      </c>
      <c r="FI95" s="4">
        <v>0</v>
      </c>
      <c r="FJ95" s="4">
        <v>0</v>
      </c>
      <c r="FK95" s="4">
        <v>1</v>
      </c>
      <c r="FL95" s="4">
        <v>2</v>
      </c>
      <c r="FM95" s="4">
        <v>1</v>
      </c>
      <c r="FN95" s="4">
        <v>0</v>
      </c>
      <c r="FO95" s="4">
        <v>0</v>
      </c>
      <c r="FP95" s="4">
        <v>0</v>
      </c>
      <c r="FQ95" s="4">
        <v>0</v>
      </c>
      <c r="FR95" s="4">
        <v>0</v>
      </c>
      <c r="FS95" s="4">
        <v>0</v>
      </c>
      <c r="FT95" s="4">
        <v>0</v>
      </c>
      <c r="FU95" s="4">
        <v>1</v>
      </c>
      <c r="FV95" s="4">
        <v>0</v>
      </c>
      <c r="FW95" s="4">
        <v>0</v>
      </c>
      <c r="FX95" s="4">
        <v>0</v>
      </c>
      <c r="FY95" s="4">
        <v>0</v>
      </c>
      <c r="FZ95" s="4">
        <v>0</v>
      </c>
      <c r="GA95" s="4">
        <v>0</v>
      </c>
      <c r="GB95" s="4">
        <v>1</v>
      </c>
      <c r="GC95" s="4">
        <v>0</v>
      </c>
      <c r="GD95" s="4">
        <v>0</v>
      </c>
      <c r="GE95" s="4">
        <v>0</v>
      </c>
      <c r="GF95" s="4">
        <v>1</v>
      </c>
      <c r="GG95" s="4">
        <v>0</v>
      </c>
      <c r="GH95" s="4">
        <v>1</v>
      </c>
      <c r="GI95" s="4">
        <v>0</v>
      </c>
      <c r="GJ95" s="4">
        <v>0</v>
      </c>
      <c r="GK95" s="4">
        <v>0</v>
      </c>
      <c r="GL95" s="4">
        <v>0</v>
      </c>
      <c r="GM95" s="4">
        <v>0</v>
      </c>
      <c r="GN95" s="4">
        <v>0</v>
      </c>
      <c r="GO95" s="4">
        <v>0</v>
      </c>
      <c r="GP95" s="4">
        <v>0</v>
      </c>
      <c r="GQ95" s="4">
        <v>0</v>
      </c>
      <c r="GR95" s="4">
        <v>1</v>
      </c>
      <c r="GS95" s="4">
        <v>0</v>
      </c>
      <c r="GT95" s="4">
        <v>0</v>
      </c>
      <c r="GU95" s="4">
        <v>0</v>
      </c>
      <c r="GV95" s="4">
        <v>0</v>
      </c>
      <c r="GW95" s="4">
        <v>0</v>
      </c>
      <c r="GX95" s="4">
        <v>0</v>
      </c>
      <c r="GY95" s="4">
        <v>0</v>
      </c>
      <c r="GZ95" s="4">
        <v>0</v>
      </c>
      <c r="HA95" s="4">
        <v>0</v>
      </c>
      <c r="HB95" s="4">
        <v>0</v>
      </c>
      <c r="HC95" s="4">
        <v>0</v>
      </c>
      <c r="HD95" s="4">
        <v>0</v>
      </c>
      <c r="HE95" s="4">
        <v>0</v>
      </c>
      <c r="HF95" s="4">
        <v>0</v>
      </c>
      <c r="HG95" s="4">
        <v>0</v>
      </c>
      <c r="HH95" s="4">
        <v>0</v>
      </c>
      <c r="HI95" s="4">
        <v>0</v>
      </c>
      <c r="HJ95" s="4">
        <v>1</v>
      </c>
      <c r="HK95" s="4">
        <v>5</v>
      </c>
      <c r="HL95" s="4">
        <v>3</v>
      </c>
      <c r="HM95" s="4">
        <v>4</v>
      </c>
      <c r="HN95" s="4">
        <v>1</v>
      </c>
      <c r="HO95" s="4">
        <v>0</v>
      </c>
      <c r="HP95" s="4">
        <v>1</v>
      </c>
      <c r="HQ95" s="4">
        <v>5</v>
      </c>
      <c r="HR95" s="4">
        <v>0</v>
      </c>
      <c r="HS95" s="4">
        <v>0</v>
      </c>
      <c r="HT95" s="4">
        <v>1</v>
      </c>
      <c r="HU95" s="4">
        <v>0</v>
      </c>
      <c r="HV95" s="4">
        <v>0</v>
      </c>
      <c r="HW95" s="4">
        <v>0</v>
      </c>
      <c r="HX95" s="4">
        <v>0</v>
      </c>
      <c r="HY95" s="4">
        <v>0</v>
      </c>
      <c r="HZ95" s="4">
        <v>0</v>
      </c>
      <c r="IA95" s="4">
        <v>1</v>
      </c>
      <c r="IB95" s="4">
        <v>0</v>
      </c>
      <c r="IC95" s="4">
        <v>0</v>
      </c>
      <c r="ID95" s="4">
        <v>1</v>
      </c>
      <c r="IE95" s="4">
        <v>2</v>
      </c>
      <c r="IF95" s="4">
        <v>0</v>
      </c>
      <c r="IG95" s="4">
        <v>1</v>
      </c>
      <c r="IH95" s="4">
        <v>0</v>
      </c>
      <c r="II95" s="4">
        <v>0</v>
      </c>
      <c r="IJ95" s="4">
        <v>1</v>
      </c>
      <c r="IK95" s="4">
        <v>0</v>
      </c>
      <c r="IL95" s="4">
        <v>0</v>
      </c>
      <c r="IM95" s="4">
        <v>0</v>
      </c>
      <c r="IN95" s="4">
        <v>2</v>
      </c>
      <c r="IO95" s="4">
        <v>0</v>
      </c>
      <c r="IP95" s="4">
        <v>1</v>
      </c>
      <c r="IQ95" s="4">
        <v>0</v>
      </c>
      <c r="IR95" s="4">
        <v>0</v>
      </c>
      <c r="IS95" s="4">
        <v>0</v>
      </c>
      <c r="IT95" s="4">
        <v>0</v>
      </c>
      <c r="IU95" s="4">
        <v>0</v>
      </c>
      <c r="IV95" s="4">
        <v>0</v>
      </c>
      <c r="IW95" s="4">
        <v>0</v>
      </c>
      <c r="IX95" s="4">
        <v>2</v>
      </c>
      <c r="IY95" s="4">
        <v>0</v>
      </c>
      <c r="IZ95" s="4">
        <v>0</v>
      </c>
      <c r="JA95" s="4">
        <v>0</v>
      </c>
      <c r="JB95" s="4">
        <v>0</v>
      </c>
      <c r="JC95" s="4">
        <v>0</v>
      </c>
      <c r="JD95" s="4">
        <v>0</v>
      </c>
      <c r="JE95" s="4">
        <v>0</v>
      </c>
      <c r="JF95" s="4">
        <v>0</v>
      </c>
      <c r="JG95" s="4">
        <v>0</v>
      </c>
      <c r="JH95" s="4">
        <v>0</v>
      </c>
      <c r="JI95" s="4">
        <v>0</v>
      </c>
      <c r="JJ95" s="4">
        <v>0</v>
      </c>
      <c r="JK95" s="4">
        <v>0</v>
      </c>
      <c r="JL95" s="4">
        <v>0</v>
      </c>
      <c r="JM95" s="4">
        <v>0</v>
      </c>
      <c r="JN95" s="4">
        <v>0</v>
      </c>
      <c r="JO95" s="4">
        <v>0</v>
      </c>
      <c r="JP95" s="4">
        <v>0</v>
      </c>
      <c r="JQ95" s="4">
        <v>0</v>
      </c>
      <c r="JR95" s="4">
        <v>0</v>
      </c>
      <c r="JS95" s="4">
        <v>0</v>
      </c>
      <c r="JT95" s="4">
        <v>0</v>
      </c>
      <c r="JU95" s="4">
        <v>0</v>
      </c>
      <c r="JV95" s="4">
        <v>0</v>
      </c>
      <c r="JW95" s="4">
        <v>0</v>
      </c>
      <c r="JX95" s="4">
        <v>0</v>
      </c>
      <c r="JY95" s="4">
        <v>0</v>
      </c>
      <c r="JZ95" s="4">
        <v>0</v>
      </c>
      <c r="KA95" s="4">
        <v>0</v>
      </c>
      <c r="KB95" s="4">
        <v>0</v>
      </c>
      <c r="KC95" s="4">
        <v>0</v>
      </c>
      <c r="KD95" s="4">
        <v>0</v>
      </c>
      <c r="KE95" s="4">
        <v>0</v>
      </c>
      <c r="KF95" s="4">
        <v>0</v>
      </c>
      <c r="KG95" s="4">
        <v>0</v>
      </c>
      <c r="KH95" s="4">
        <v>0</v>
      </c>
      <c r="KI95" s="4">
        <v>0</v>
      </c>
      <c r="KJ95" s="4">
        <v>0</v>
      </c>
      <c r="KK95" s="4">
        <v>0</v>
      </c>
      <c r="KL95" s="4">
        <v>0</v>
      </c>
      <c r="KM95" s="4">
        <v>0</v>
      </c>
      <c r="KN95" s="4">
        <v>0</v>
      </c>
      <c r="KO95" s="4">
        <v>0</v>
      </c>
      <c r="KP95" s="4">
        <v>0</v>
      </c>
      <c r="KQ95" s="4">
        <v>0</v>
      </c>
      <c r="KR95" s="4">
        <v>0</v>
      </c>
      <c r="KS95" s="4">
        <v>0</v>
      </c>
      <c r="KT95" s="4">
        <v>0</v>
      </c>
      <c r="KU95" s="4">
        <v>0</v>
      </c>
      <c r="KV95" s="4">
        <v>0</v>
      </c>
      <c r="KW95" s="4">
        <v>0</v>
      </c>
      <c r="KX95" s="4">
        <v>0</v>
      </c>
      <c r="KY95" s="4">
        <v>0</v>
      </c>
      <c r="KZ95" s="4">
        <v>0</v>
      </c>
      <c r="LA95" s="4">
        <v>0</v>
      </c>
      <c r="LB95" s="4">
        <v>0</v>
      </c>
      <c r="LC95" s="4">
        <v>0</v>
      </c>
      <c r="LD95" s="4">
        <v>0</v>
      </c>
      <c r="LE95" s="4">
        <v>0</v>
      </c>
      <c r="LF95" s="4">
        <v>0</v>
      </c>
      <c r="LG95" s="4">
        <v>0</v>
      </c>
      <c r="LH95" s="4">
        <v>0</v>
      </c>
      <c r="LI95" s="4">
        <v>0</v>
      </c>
      <c r="LJ95" s="4">
        <v>0</v>
      </c>
      <c r="LK95" s="4">
        <v>0</v>
      </c>
      <c r="LL95" s="4">
        <v>1</v>
      </c>
      <c r="LM95" s="4">
        <v>0</v>
      </c>
      <c r="LN95" s="4">
        <v>0</v>
      </c>
      <c r="LO95" s="4">
        <v>0</v>
      </c>
      <c r="LP95" s="4">
        <v>0</v>
      </c>
      <c r="LQ95" s="4">
        <v>0</v>
      </c>
      <c r="LR95" s="4">
        <v>0</v>
      </c>
      <c r="LS95" s="4">
        <v>0</v>
      </c>
      <c r="LT95" s="4">
        <v>0</v>
      </c>
      <c r="LU95" s="4">
        <v>0</v>
      </c>
      <c r="LV95" s="4">
        <v>0</v>
      </c>
      <c r="LW95" s="1">
        <f t="shared" si="38"/>
        <v>0.28888888888888886</v>
      </c>
      <c r="LX95" s="1">
        <f t="shared" si="39"/>
        <v>3.6396578882370032E-3</v>
      </c>
      <c r="LY95" s="1">
        <f t="shared" si="40"/>
        <v>1.4444444444444444E-2</v>
      </c>
      <c r="LZ95" s="4">
        <v>0</v>
      </c>
      <c r="MA95" s="4">
        <v>0</v>
      </c>
      <c r="MB95" s="4">
        <v>0</v>
      </c>
      <c r="MC95" s="4">
        <v>0</v>
      </c>
      <c r="MD95" s="4">
        <v>0</v>
      </c>
      <c r="ME95" s="4">
        <v>0</v>
      </c>
      <c r="MF95" s="4">
        <v>0</v>
      </c>
      <c r="MG95" s="4">
        <v>0</v>
      </c>
      <c r="MH95" s="4">
        <v>0</v>
      </c>
      <c r="MI95" s="4">
        <v>0</v>
      </c>
      <c r="MJ95" s="4">
        <v>0</v>
      </c>
      <c r="MK95" s="4">
        <v>2</v>
      </c>
      <c r="ML95" s="4">
        <v>0</v>
      </c>
      <c r="MM95" s="4">
        <v>0</v>
      </c>
      <c r="MN95" s="4">
        <v>0</v>
      </c>
      <c r="MO95" s="4">
        <v>2</v>
      </c>
      <c r="MP95" s="4">
        <v>1</v>
      </c>
      <c r="MQ95" s="4">
        <v>0</v>
      </c>
      <c r="MR95" s="4">
        <v>0</v>
      </c>
      <c r="MS95" s="4">
        <v>0</v>
      </c>
      <c r="MT95" s="4">
        <v>0</v>
      </c>
      <c r="MU95" s="4">
        <v>0</v>
      </c>
      <c r="MV95" s="4">
        <v>0</v>
      </c>
      <c r="MW95" s="4">
        <v>1</v>
      </c>
      <c r="MX95" s="4">
        <v>0</v>
      </c>
      <c r="MY95" s="4">
        <v>5</v>
      </c>
      <c r="MZ95" s="4">
        <v>0</v>
      </c>
      <c r="NA95" s="4">
        <v>2</v>
      </c>
      <c r="NB95" s="4">
        <v>0</v>
      </c>
      <c r="NC95" s="4">
        <v>0</v>
      </c>
      <c r="ND95" s="4">
        <v>0</v>
      </c>
      <c r="NE95" s="4">
        <v>2</v>
      </c>
      <c r="NF95" s="4">
        <v>2</v>
      </c>
      <c r="NG95" s="4">
        <v>1</v>
      </c>
      <c r="NH95" s="4">
        <v>1</v>
      </c>
      <c r="NI95" s="4">
        <v>0</v>
      </c>
      <c r="NJ95" s="4">
        <v>0</v>
      </c>
      <c r="NK95" s="4">
        <v>1</v>
      </c>
      <c r="NL95" s="4">
        <v>0</v>
      </c>
      <c r="NM95" s="4">
        <v>0</v>
      </c>
      <c r="NN95" s="4">
        <v>0</v>
      </c>
      <c r="NO95" s="4">
        <v>0</v>
      </c>
      <c r="NP95" s="4">
        <v>0</v>
      </c>
      <c r="NQ95" s="4">
        <v>0</v>
      </c>
      <c r="NR95" s="4">
        <v>0</v>
      </c>
      <c r="NS95" s="4">
        <v>0</v>
      </c>
      <c r="NT95" s="4">
        <v>0</v>
      </c>
      <c r="NU95" s="4">
        <v>0</v>
      </c>
      <c r="NV95" s="4">
        <v>0</v>
      </c>
      <c r="NW95" s="4">
        <v>1</v>
      </c>
      <c r="NX95" s="4">
        <v>0</v>
      </c>
      <c r="NY95" s="4">
        <v>0</v>
      </c>
      <c r="NZ95" s="4">
        <v>0</v>
      </c>
      <c r="OA95" s="4">
        <v>0</v>
      </c>
      <c r="OB95" s="4">
        <v>0</v>
      </c>
      <c r="OC95" s="4">
        <v>0</v>
      </c>
      <c r="OD95" s="4">
        <v>0</v>
      </c>
      <c r="OE95" s="4">
        <v>0</v>
      </c>
      <c r="OF95" s="4">
        <v>0</v>
      </c>
      <c r="OG95" s="4">
        <v>0</v>
      </c>
      <c r="OH95" s="4">
        <v>1</v>
      </c>
      <c r="OI95" s="4">
        <v>1</v>
      </c>
      <c r="OJ95" s="4">
        <v>0</v>
      </c>
      <c r="OK95" s="4">
        <v>0</v>
      </c>
      <c r="OL95" s="4">
        <v>0</v>
      </c>
      <c r="OM95" s="4">
        <v>0</v>
      </c>
      <c r="ON95" s="4">
        <v>0</v>
      </c>
      <c r="OO95" s="4">
        <v>0</v>
      </c>
      <c r="OP95" s="4">
        <v>0</v>
      </c>
      <c r="OQ95" s="4">
        <v>1</v>
      </c>
      <c r="OR95" s="4">
        <v>0</v>
      </c>
      <c r="OS95" s="4">
        <v>1</v>
      </c>
      <c r="OT95" s="4">
        <v>0</v>
      </c>
      <c r="OU95" s="4">
        <v>1</v>
      </c>
      <c r="OV95" s="4">
        <v>2</v>
      </c>
      <c r="OW95" s="4">
        <v>2</v>
      </c>
      <c r="OX95" s="4">
        <v>1</v>
      </c>
      <c r="OY95" s="4">
        <v>0</v>
      </c>
      <c r="OZ95" s="4">
        <v>2</v>
      </c>
      <c r="PA95" s="4">
        <v>0</v>
      </c>
      <c r="PB95" s="4">
        <v>0</v>
      </c>
      <c r="PC95" s="4">
        <v>0</v>
      </c>
      <c r="PD95" s="4">
        <v>0</v>
      </c>
      <c r="PE95" s="4">
        <v>1</v>
      </c>
      <c r="PF95" s="4">
        <v>2</v>
      </c>
      <c r="PG95" s="4">
        <v>2</v>
      </c>
      <c r="PH95" s="4">
        <v>2</v>
      </c>
      <c r="PI95" s="4">
        <v>0</v>
      </c>
      <c r="PJ95" s="4">
        <v>0</v>
      </c>
      <c r="PK95" s="4">
        <v>0</v>
      </c>
      <c r="PL95" s="4">
        <v>1</v>
      </c>
      <c r="PM95" s="4">
        <v>0</v>
      </c>
      <c r="PN95" s="4">
        <v>2</v>
      </c>
      <c r="PO95" s="4">
        <v>0</v>
      </c>
      <c r="PP95" s="4">
        <v>3</v>
      </c>
      <c r="PQ95" s="4">
        <v>2</v>
      </c>
      <c r="PR95" s="4">
        <v>1</v>
      </c>
      <c r="PS95" s="4">
        <v>4</v>
      </c>
      <c r="PT95" s="4">
        <v>0</v>
      </c>
      <c r="PU95" s="4">
        <v>0</v>
      </c>
      <c r="PV95" s="4">
        <v>0</v>
      </c>
      <c r="PW95" s="4">
        <v>0</v>
      </c>
      <c r="PX95" s="4">
        <v>0</v>
      </c>
      <c r="PY95" s="4">
        <v>0</v>
      </c>
      <c r="PZ95" s="4">
        <v>0</v>
      </c>
      <c r="QA95" s="4">
        <v>0</v>
      </c>
      <c r="QB95" s="4">
        <v>0</v>
      </c>
      <c r="QC95" s="4">
        <v>0</v>
      </c>
      <c r="QD95" s="4">
        <v>0</v>
      </c>
      <c r="QE95" s="4">
        <v>0</v>
      </c>
      <c r="QF95" s="4">
        <v>0</v>
      </c>
      <c r="QG95" s="4">
        <v>0</v>
      </c>
      <c r="QH95" s="4">
        <v>0</v>
      </c>
      <c r="QI95" s="4">
        <v>0</v>
      </c>
      <c r="QJ95" s="4">
        <v>0</v>
      </c>
      <c r="QK95" s="4">
        <v>0</v>
      </c>
      <c r="QL95" s="4">
        <v>0</v>
      </c>
      <c r="QM95" s="4">
        <v>0</v>
      </c>
      <c r="QN95" s="4">
        <v>0</v>
      </c>
      <c r="QO95" s="4">
        <v>0</v>
      </c>
      <c r="QP95" s="4">
        <v>0</v>
      </c>
      <c r="QQ95" s="4">
        <v>1</v>
      </c>
      <c r="QR95" s="4">
        <v>0</v>
      </c>
      <c r="QS95" s="4">
        <v>0</v>
      </c>
      <c r="QT95" s="4">
        <v>0</v>
      </c>
      <c r="QU95" s="4">
        <v>0</v>
      </c>
      <c r="QV95" s="4">
        <v>0</v>
      </c>
      <c r="QW95" s="4">
        <v>0</v>
      </c>
      <c r="QX95" s="4">
        <v>0</v>
      </c>
      <c r="QY95" s="4">
        <v>0</v>
      </c>
      <c r="QZ95" s="4">
        <v>0</v>
      </c>
      <c r="RA95" s="4">
        <v>0</v>
      </c>
      <c r="RB95" s="1">
        <f t="shared" si="41"/>
        <v>0.40909090909090912</v>
      </c>
      <c r="RC95" s="1">
        <f t="shared" si="42"/>
        <v>6.4821683827138909E-3</v>
      </c>
      <c r="RD95" s="1">
        <f t="shared" si="43"/>
        <v>2.0454545454545454E-2</v>
      </c>
      <c r="RE95" s="4">
        <v>4</v>
      </c>
      <c r="RF95" s="4">
        <v>0</v>
      </c>
      <c r="RG95" s="4">
        <v>0</v>
      </c>
      <c r="RH95" s="4">
        <v>0</v>
      </c>
      <c r="RI95" s="4">
        <v>2</v>
      </c>
      <c r="RJ95" s="4">
        <v>0</v>
      </c>
      <c r="RK95" s="4">
        <v>2</v>
      </c>
      <c r="RL95" s="4">
        <v>0</v>
      </c>
      <c r="RM95" s="4">
        <v>0</v>
      </c>
      <c r="RN95" s="4">
        <v>2</v>
      </c>
      <c r="RO95" s="4">
        <v>0</v>
      </c>
      <c r="RP95" s="4">
        <v>0</v>
      </c>
      <c r="RQ95" s="4">
        <v>1</v>
      </c>
      <c r="RR95" s="4">
        <v>3</v>
      </c>
      <c r="RS95" s="4">
        <v>4</v>
      </c>
      <c r="RT95" s="4">
        <v>0</v>
      </c>
      <c r="RU95" s="4">
        <v>0</v>
      </c>
      <c r="RV95" s="4">
        <v>1</v>
      </c>
      <c r="RW95" s="4">
        <v>0</v>
      </c>
      <c r="RX95" s="4">
        <v>0</v>
      </c>
      <c r="RY95" s="1">
        <f t="shared" si="44"/>
        <v>0.95</v>
      </c>
      <c r="RZ95" s="1">
        <f t="shared" si="45"/>
        <v>6.9726910911520806E-2</v>
      </c>
      <c r="SA95" s="1">
        <f t="shared" si="46"/>
        <v>4.7500000000000001E-2</v>
      </c>
      <c r="SB95" s="4">
        <v>0</v>
      </c>
      <c r="SC95" s="4">
        <v>0</v>
      </c>
      <c r="SD95" s="4">
        <v>1</v>
      </c>
      <c r="SE95" s="4">
        <v>0</v>
      </c>
      <c r="SF95" s="4">
        <v>0</v>
      </c>
      <c r="SG95" s="4">
        <v>9</v>
      </c>
      <c r="SH95" s="4">
        <v>0</v>
      </c>
      <c r="SI95" s="4">
        <v>4</v>
      </c>
      <c r="SJ95" s="4">
        <v>0</v>
      </c>
      <c r="SK95" s="4">
        <v>0</v>
      </c>
      <c r="SL95" s="4">
        <v>4</v>
      </c>
      <c r="SM95" s="4">
        <v>0</v>
      </c>
      <c r="SN95" s="4">
        <v>0</v>
      </c>
      <c r="SO95" s="4">
        <v>0</v>
      </c>
      <c r="SP95" s="4">
        <v>0</v>
      </c>
      <c r="SQ95" s="4">
        <v>0</v>
      </c>
      <c r="SR95" s="4">
        <v>3</v>
      </c>
      <c r="SS95" s="4">
        <v>0</v>
      </c>
      <c r="ST95" s="4">
        <v>0</v>
      </c>
      <c r="SU95" s="4">
        <v>0</v>
      </c>
      <c r="SV95" s="4">
        <v>0</v>
      </c>
      <c r="SW95" s="4">
        <v>0</v>
      </c>
      <c r="SX95" s="4">
        <v>0</v>
      </c>
      <c r="SY95" s="4">
        <v>0</v>
      </c>
      <c r="SZ95" s="4">
        <v>0</v>
      </c>
      <c r="TA95" s="4">
        <v>0</v>
      </c>
      <c r="TB95" s="4">
        <v>1</v>
      </c>
      <c r="TC95" s="4">
        <v>4</v>
      </c>
      <c r="TD95" s="4">
        <v>4</v>
      </c>
      <c r="TE95" s="4">
        <v>1</v>
      </c>
      <c r="TF95" s="4">
        <v>1</v>
      </c>
      <c r="TG95" s="4">
        <v>1</v>
      </c>
      <c r="TH95" s="4">
        <v>0</v>
      </c>
      <c r="TI95" s="4">
        <v>1</v>
      </c>
      <c r="TJ95" s="4">
        <v>0</v>
      </c>
      <c r="TK95" s="4">
        <v>0</v>
      </c>
      <c r="TL95" s="4">
        <v>0</v>
      </c>
      <c r="TM95" s="4">
        <v>0</v>
      </c>
      <c r="TN95" s="4">
        <v>0</v>
      </c>
      <c r="TO95" s="4">
        <v>0</v>
      </c>
      <c r="TP95" s="4">
        <v>0</v>
      </c>
      <c r="TQ95" s="4">
        <v>0</v>
      </c>
      <c r="TR95" s="4">
        <v>0</v>
      </c>
      <c r="TS95" s="4">
        <v>0</v>
      </c>
      <c r="TT95" s="4">
        <v>0</v>
      </c>
      <c r="TU95" s="4">
        <v>0</v>
      </c>
      <c r="TV95" s="4">
        <v>0</v>
      </c>
      <c r="TW95" s="4">
        <v>0</v>
      </c>
      <c r="TX95" s="4">
        <v>1</v>
      </c>
      <c r="TY95" s="4">
        <v>0</v>
      </c>
      <c r="TZ95" s="4">
        <v>0</v>
      </c>
      <c r="UA95" s="4">
        <v>0</v>
      </c>
      <c r="UB95" s="4">
        <v>0</v>
      </c>
      <c r="UC95" s="4">
        <v>0</v>
      </c>
      <c r="UD95" s="4">
        <v>0</v>
      </c>
      <c r="UE95" s="4">
        <v>0</v>
      </c>
      <c r="UF95" s="4">
        <v>1</v>
      </c>
      <c r="UG95" s="4">
        <v>0</v>
      </c>
      <c r="UH95" s="4">
        <v>1</v>
      </c>
      <c r="UI95" s="4">
        <v>0</v>
      </c>
      <c r="UJ95" s="4">
        <v>0</v>
      </c>
      <c r="UK95" s="4">
        <v>0</v>
      </c>
      <c r="UL95" s="4">
        <v>0</v>
      </c>
      <c r="UM95" s="4">
        <v>0</v>
      </c>
      <c r="UN95" s="4">
        <v>0</v>
      </c>
      <c r="UO95" s="4">
        <v>0</v>
      </c>
      <c r="UP95" s="4">
        <v>0</v>
      </c>
      <c r="UQ95" s="4">
        <v>0</v>
      </c>
      <c r="UR95" s="4">
        <v>0</v>
      </c>
      <c r="US95" s="4">
        <v>0</v>
      </c>
      <c r="UT95" s="4">
        <v>1</v>
      </c>
      <c r="UU95" s="4">
        <v>2</v>
      </c>
      <c r="UV95" s="4">
        <v>0</v>
      </c>
      <c r="UW95" s="4">
        <v>0</v>
      </c>
      <c r="UX95" s="4">
        <v>0</v>
      </c>
      <c r="UY95" s="4">
        <v>3</v>
      </c>
      <c r="UZ95" s="4">
        <v>1</v>
      </c>
      <c r="VA95" s="4">
        <v>0</v>
      </c>
      <c r="VB95" s="4">
        <v>0</v>
      </c>
      <c r="VC95" s="4">
        <v>0</v>
      </c>
      <c r="VD95" s="4">
        <v>2</v>
      </c>
      <c r="VE95" s="4">
        <v>0</v>
      </c>
      <c r="VF95" s="4">
        <v>0</v>
      </c>
      <c r="VG95" s="4">
        <v>0</v>
      </c>
      <c r="VH95" s="4">
        <v>0</v>
      </c>
      <c r="VI95" s="4">
        <v>8</v>
      </c>
      <c r="VJ95" s="4">
        <v>0</v>
      </c>
      <c r="VK95" s="4">
        <v>0</v>
      </c>
      <c r="VL95" s="4">
        <v>0</v>
      </c>
      <c r="VM95" s="4">
        <v>0</v>
      </c>
      <c r="VN95" s="4">
        <v>0</v>
      </c>
      <c r="VO95" s="4">
        <v>3</v>
      </c>
      <c r="VP95" s="4">
        <v>0</v>
      </c>
      <c r="VQ95" s="4">
        <v>0</v>
      </c>
      <c r="VR95" s="4">
        <v>0</v>
      </c>
      <c r="VS95" s="4">
        <v>0</v>
      </c>
      <c r="VT95" s="4">
        <v>1</v>
      </c>
      <c r="VU95" s="4">
        <v>0</v>
      </c>
      <c r="VV95" s="4">
        <v>0</v>
      </c>
      <c r="VW95" s="4">
        <v>0</v>
      </c>
      <c r="VX95" s="4">
        <v>0</v>
      </c>
      <c r="VY95" s="4">
        <v>0</v>
      </c>
      <c r="VZ95" s="4">
        <v>0</v>
      </c>
      <c r="WA95" s="4">
        <v>0</v>
      </c>
      <c r="WB95" s="4">
        <v>0</v>
      </c>
      <c r="WC95" s="4">
        <v>0</v>
      </c>
      <c r="WD95" s="4">
        <v>0</v>
      </c>
      <c r="WE95" s="4">
        <v>0</v>
      </c>
      <c r="WF95" s="4">
        <v>0</v>
      </c>
      <c r="WG95" s="4">
        <v>0</v>
      </c>
      <c r="WH95" s="4">
        <v>0</v>
      </c>
      <c r="WI95" s="4">
        <v>1</v>
      </c>
      <c r="WJ95" s="4">
        <v>0</v>
      </c>
      <c r="WK95" s="4">
        <v>0</v>
      </c>
      <c r="WL95" s="4">
        <v>0</v>
      </c>
      <c r="WM95" s="4">
        <v>1</v>
      </c>
      <c r="WN95" s="4">
        <v>2</v>
      </c>
      <c r="WO95" s="4">
        <v>0</v>
      </c>
      <c r="WP95" s="4">
        <v>0</v>
      </c>
      <c r="WQ95" s="4">
        <v>1</v>
      </c>
      <c r="WR95" s="4">
        <v>0</v>
      </c>
      <c r="WS95" s="4">
        <v>0</v>
      </c>
      <c r="WT95" s="4">
        <v>0</v>
      </c>
      <c r="WU95" s="4">
        <v>0</v>
      </c>
      <c r="WV95" s="4">
        <v>3</v>
      </c>
      <c r="WW95" s="4">
        <v>0</v>
      </c>
      <c r="WX95" s="4">
        <v>0</v>
      </c>
      <c r="WY95" s="4">
        <v>7</v>
      </c>
      <c r="WZ95" s="4">
        <v>0</v>
      </c>
      <c r="XA95" s="4">
        <v>1</v>
      </c>
      <c r="XB95" s="1">
        <f t="shared" si="47"/>
        <v>0.56923076923076921</v>
      </c>
      <c r="XC95" s="1">
        <f t="shared" si="48"/>
        <v>1.1330402498070317E-2</v>
      </c>
      <c r="XD95" s="1">
        <f t="shared" si="49"/>
        <v>2.8461538461538462E-2</v>
      </c>
      <c r="XE95" s="4">
        <v>230</v>
      </c>
    </row>
    <row r="96" spans="1:629">
      <c r="A96" s="3" t="s">
        <v>708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1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1">
        <f t="shared" si="25"/>
        <v>1.7857142857142856E-2</v>
      </c>
      <c r="BG96" s="1">
        <f t="shared" si="26"/>
        <v>2.3862610885037891E-3</v>
      </c>
      <c r="BH96" s="1">
        <f t="shared" si="27"/>
        <v>8.9285714285714283E-4</v>
      </c>
      <c r="BI96" s="4">
        <v>0</v>
      </c>
      <c r="BJ96" s="4">
        <v>0</v>
      </c>
      <c r="BK96" s="4">
        <v>0</v>
      </c>
      <c r="BL96" s="4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0</v>
      </c>
      <c r="BT96" s="1">
        <f t="shared" si="28"/>
        <v>0</v>
      </c>
      <c r="BU96" s="1">
        <f t="shared" si="29"/>
        <v>0</v>
      </c>
      <c r="BV96" s="1">
        <f t="shared" si="30"/>
        <v>0</v>
      </c>
      <c r="BW96" s="4">
        <v>0</v>
      </c>
      <c r="BX96" s="4">
        <v>0</v>
      </c>
      <c r="BY96" s="4">
        <v>0</v>
      </c>
      <c r="BZ96" s="4">
        <v>0</v>
      </c>
      <c r="CA96" s="1">
        <f t="shared" si="31"/>
        <v>0</v>
      </c>
      <c r="CB96" s="1">
        <f t="shared" si="32"/>
        <v>0</v>
      </c>
      <c r="CC96" s="1">
        <f t="shared" si="33"/>
        <v>0</v>
      </c>
      <c r="CD96" s="4">
        <v>0</v>
      </c>
      <c r="CE96" s="4">
        <v>0</v>
      </c>
      <c r="CF96" s="4">
        <v>1</v>
      </c>
      <c r="CG96" s="4">
        <v>0</v>
      </c>
      <c r="CH96" s="4">
        <v>0</v>
      </c>
      <c r="CI96" s="4">
        <v>0</v>
      </c>
      <c r="CJ96" s="4">
        <v>0</v>
      </c>
      <c r="CK96" s="4">
        <v>0</v>
      </c>
      <c r="CL96" s="4">
        <v>0</v>
      </c>
      <c r="CM96" s="4">
        <v>0</v>
      </c>
      <c r="CN96" s="4">
        <v>0</v>
      </c>
      <c r="CO96" s="4">
        <v>0</v>
      </c>
      <c r="CP96" s="4">
        <v>0</v>
      </c>
      <c r="CQ96" s="4">
        <v>0</v>
      </c>
      <c r="CR96" s="4">
        <v>0</v>
      </c>
      <c r="CS96" s="4">
        <v>0</v>
      </c>
      <c r="CT96" s="4">
        <v>0</v>
      </c>
      <c r="CU96" s="4">
        <v>0</v>
      </c>
      <c r="CV96" s="4">
        <v>0</v>
      </c>
      <c r="CW96" s="4">
        <v>0</v>
      </c>
      <c r="CX96" s="4">
        <v>0</v>
      </c>
      <c r="CY96" s="1">
        <f t="shared" si="34"/>
        <v>4.7619047619047616E-2</v>
      </c>
      <c r="CZ96" s="1">
        <f t="shared" si="35"/>
        <v>1.0391328106475826E-2</v>
      </c>
      <c r="DA96" s="1">
        <f t="shared" si="36"/>
        <v>2.3809523809523812E-3</v>
      </c>
      <c r="DB96" s="4">
        <v>20</v>
      </c>
      <c r="DC96" s="5" t="s">
        <v>614</v>
      </c>
      <c r="DD96" s="5" t="s">
        <v>614</v>
      </c>
      <c r="DE96" s="1">
        <f t="shared" si="37"/>
        <v>1.282051282051282E-2</v>
      </c>
      <c r="DF96" s="4">
        <v>0</v>
      </c>
      <c r="DG96" s="4">
        <v>0</v>
      </c>
      <c r="DH96" s="4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>
        <v>0</v>
      </c>
      <c r="DQ96" s="4">
        <v>0</v>
      </c>
      <c r="DR96" s="4">
        <v>0</v>
      </c>
      <c r="DS96" s="4">
        <v>0</v>
      </c>
      <c r="DT96" s="4">
        <v>0</v>
      </c>
      <c r="DU96" s="4">
        <v>0</v>
      </c>
      <c r="DV96" s="4">
        <v>0</v>
      </c>
      <c r="DW96" s="4">
        <v>0</v>
      </c>
      <c r="DX96" s="4">
        <v>1</v>
      </c>
      <c r="DY96" s="4">
        <v>0</v>
      </c>
      <c r="DZ96" s="4">
        <v>1</v>
      </c>
      <c r="EA96" s="4">
        <v>0</v>
      </c>
      <c r="EB96" s="4">
        <v>0</v>
      </c>
      <c r="EC96" s="4">
        <v>0</v>
      </c>
      <c r="ED96" s="4">
        <v>0</v>
      </c>
      <c r="EE96" s="4">
        <v>1</v>
      </c>
      <c r="EF96" s="4">
        <v>1</v>
      </c>
      <c r="EG96" s="4">
        <v>3</v>
      </c>
      <c r="EH96" s="4">
        <v>0</v>
      </c>
      <c r="EI96" s="4">
        <v>0</v>
      </c>
      <c r="EJ96" s="4">
        <v>1</v>
      </c>
      <c r="EK96" s="4">
        <v>0</v>
      </c>
      <c r="EL96" s="4">
        <v>0</v>
      </c>
      <c r="EM96" s="4">
        <v>1</v>
      </c>
      <c r="EN96" s="4">
        <v>0</v>
      </c>
      <c r="EO96" s="4">
        <v>1</v>
      </c>
      <c r="EP96" s="4">
        <v>1</v>
      </c>
      <c r="EQ96" s="4">
        <v>1</v>
      </c>
      <c r="ER96" s="4">
        <v>0</v>
      </c>
      <c r="ES96" s="4">
        <v>1</v>
      </c>
      <c r="ET96" s="4">
        <v>1</v>
      </c>
      <c r="EU96" s="4">
        <v>0</v>
      </c>
      <c r="EV96" s="4">
        <v>2</v>
      </c>
      <c r="EW96" s="4">
        <v>0</v>
      </c>
      <c r="EX96" s="4">
        <v>0</v>
      </c>
      <c r="EY96" s="4">
        <v>0</v>
      </c>
      <c r="EZ96" s="4">
        <v>1</v>
      </c>
      <c r="FA96" s="4">
        <v>0</v>
      </c>
      <c r="FB96" s="4">
        <v>1</v>
      </c>
      <c r="FC96" s="4">
        <v>1</v>
      </c>
      <c r="FD96" s="4">
        <v>0</v>
      </c>
      <c r="FE96" s="4">
        <v>4</v>
      </c>
      <c r="FF96" s="4">
        <v>0</v>
      </c>
      <c r="FG96" s="4">
        <v>0</v>
      </c>
      <c r="FH96" s="4">
        <v>1</v>
      </c>
      <c r="FI96" s="4">
        <v>0</v>
      </c>
      <c r="FJ96" s="4">
        <v>0</v>
      </c>
      <c r="FK96" s="4">
        <v>1</v>
      </c>
      <c r="FL96" s="4">
        <v>1</v>
      </c>
      <c r="FM96" s="4">
        <v>0</v>
      </c>
      <c r="FN96" s="4">
        <v>1</v>
      </c>
      <c r="FO96" s="4">
        <v>0</v>
      </c>
      <c r="FP96" s="4">
        <v>0</v>
      </c>
      <c r="FQ96" s="4">
        <v>3</v>
      </c>
      <c r="FR96" s="4">
        <v>0</v>
      </c>
      <c r="FS96" s="4">
        <v>1</v>
      </c>
      <c r="FT96" s="4">
        <v>0</v>
      </c>
      <c r="FU96" s="4">
        <v>0</v>
      </c>
      <c r="FV96" s="4">
        <v>0</v>
      </c>
      <c r="FW96" s="4">
        <v>0</v>
      </c>
      <c r="FX96" s="4">
        <v>1</v>
      </c>
      <c r="FY96" s="4">
        <v>0</v>
      </c>
      <c r="FZ96" s="4">
        <v>1</v>
      </c>
      <c r="GA96" s="4">
        <v>1</v>
      </c>
      <c r="GB96" s="4">
        <v>0</v>
      </c>
      <c r="GC96" s="4">
        <v>0</v>
      </c>
      <c r="GD96" s="4">
        <v>0</v>
      </c>
      <c r="GE96" s="4">
        <v>2</v>
      </c>
      <c r="GF96" s="4">
        <v>0</v>
      </c>
      <c r="GG96" s="4">
        <v>1</v>
      </c>
      <c r="GH96" s="4">
        <v>0</v>
      </c>
      <c r="GI96" s="4">
        <v>0</v>
      </c>
      <c r="GJ96" s="4">
        <v>2</v>
      </c>
      <c r="GK96" s="4">
        <v>0</v>
      </c>
      <c r="GL96" s="4">
        <v>1</v>
      </c>
      <c r="GM96" s="4">
        <v>0</v>
      </c>
      <c r="GN96" s="4">
        <v>0</v>
      </c>
      <c r="GO96" s="4">
        <v>0</v>
      </c>
      <c r="GP96" s="4">
        <v>1</v>
      </c>
      <c r="GQ96" s="4">
        <v>1</v>
      </c>
      <c r="GR96" s="4">
        <v>0</v>
      </c>
      <c r="GS96" s="4">
        <v>0</v>
      </c>
      <c r="GT96" s="4">
        <v>2</v>
      </c>
      <c r="GU96" s="4">
        <v>0</v>
      </c>
      <c r="GV96" s="4">
        <v>1</v>
      </c>
      <c r="GW96" s="4">
        <v>1</v>
      </c>
      <c r="GX96" s="4">
        <v>0</v>
      </c>
      <c r="GY96" s="4">
        <v>0</v>
      </c>
      <c r="GZ96" s="4">
        <v>0</v>
      </c>
      <c r="HA96" s="4">
        <v>0</v>
      </c>
      <c r="HB96" s="4">
        <v>0</v>
      </c>
      <c r="HC96" s="4">
        <v>0</v>
      </c>
      <c r="HD96" s="4">
        <v>0</v>
      </c>
      <c r="HE96" s="4">
        <v>0</v>
      </c>
      <c r="HF96" s="4">
        <v>1</v>
      </c>
      <c r="HG96" s="4">
        <v>1</v>
      </c>
      <c r="HH96" s="4">
        <v>1</v>
      </c>
      <c r="HI96" s="4">
        <v>1</v>
      </c>
      <c r="HJ96" s="4">
        <v>0</v>
      </c>
      <c r="HK96" s="4">
        <v>0</v>
      </c>
      <c r="HL96" s="4">
        <v>4</v>
      </c>
      <c r="HM96" s="4">
        <v>3</v>
      </c>
      <c r="HN96" s="4">
        <v>0</v>
      </c>
      <c r="HO96" s="4">
        <v>0</v>
      </c>
      <c r="HP96" s="4">
        <v>0</v>
      </c>
      <c r="HQ96" s="4">
        <v>2</v>
      </c>
      <c r="HR96" s="4">
        <v>0</v>
      </c>
      <c r="HS96" s="4">
        <v>0</v>
      </c>
      <c r="HT96" s="4">
        <v>0</v>
      </c>
      <c r="HU96" s="4">
        <v>2</v>
      </c>
      <c r="HV96" s="4">
        <v>0</v>
      </c>
      <c r="HW96" s="4">
        <v>0</v>
      </c>
      <c r="HX96" s="4">
        <v>2</v>
      </c>
      <c r="HY96" s="4">
        <v>0</v>
      </c>
      <c r="HZ96" s="4">
        <v>0</v>
      </c>
      <c r="IA96" s="4">
        <v>0</v>
      </c>
      <c r="IB96" s="4">
        <v>0</v>
      </c>
      <c r="IC96" s="4">
        <v>0</v>
      </c>
      <c r="ID96" s="4">
        <v>0</v>
      </c>
      <c r="IE96" s="4">
        <v>1</v>
      </c>
      <c r="IF96" s="4">
        <v>0</v>
      </c>
      <c r="IG96" s="4">
        <v>1</v>
      </c>
      <c r="IH96" s="4">
        <v>1</v>
      </c>
      <c r="II96" s="4">
        <v>0</v>
      </c>
      <c r="IJ96" s="4">
        <v>0</v>
      </c>
      <c r="IK96" s="4">
        <v>0</v>
      </c>
      <c r="IL96" s="4">
        <v>0</v>
      </c>
      <c r="IM96" s="4">
        <v>2</v>
      </c>
      <c r="IN96" s="4">
        <v>0</v>
      </c>
      <c r="IO96" s="4">
        <v>0</v>
      </c>
      <c r="IP96" s="4">
        <v>1</v>
      </c>
      <c r="IQ96" s="4">
        <v>0</v>
      </c>
      <c r="IR96" s="4">
        <v>0</v>
      </c>
      <c r="IS96" s="4">
        <v>0</v>
      </c>
      <c r="IT96" s="4">
        <v>0</v>
      </c>
      <c r="IU96" s="4">
        <v>0</v>
      </c>
      <c r="IV96" s="4">
        <v>0</v>
      </c>
      <c r="IW96" s="4">
        <v>0</v>
      </c>
      <c r="IX96" s="4">
        <v>0</v>
      </c>
      <c r="IY96" s="4">
        <v>0</v>
      </c>
      <c r="IZ96" s="4">
        <v>0</v>
      </c>
      <c r="JA96" s="4">
        <v>0</v>
      </c>
      <c r="JB96" s="4">
        <v>0</v>
      </c>
      <c r="JC96" s="4">
        <v>0</v>
      </c>
      <c r="JD96" s="4">
        <v>0</v>
      </c>
      <c r="JE96" s="4">
        <v>0</v>
      </c>
      <c r="JF96" s="4">
        <v>0</v>
      </c>
      <c r="JG96" s="4">
        <v>0</v>
      </c>
      <c r="JH96" s="4">
        <v>0</v>
      </c>
      <c r="JI96" s="4">
        <v>0</v>
      </c>
      <c r="JJ96" s="4">
        <v>0</v>
      </c>
      <c r="JK96" s="4">
        <v>0</v>
      </c>
      <c r="JL96" s="4">
        <v>0</v>
      </c>
      <c r="JM96" s="4">
        <v>0</v>
      </c>
      <c r="JN96" s="4">
        <v>0</v>
      </c>
      <c r="JO96" s="4">
        <v>0</v>
      </c>
      <c r="JP96" s="4">
        <v>0</v>
      </c>
      <c r="JQ96" s="4">
        <v>0</v>
      </c>
      <c r="JR96" s="4">
        <v>0</v>
      </c>
      <c r="JS96" s="4">
        <v>0</v>
      </c>
      <c r="JT96" s="4">
        <v>0</v>
      </c>
      <c r="JU96" s="4">
        <v>0</v>
      </c>
      <c r="JV96" s="4">
        <v>0</v>
      </c>
      <c r="JW96" s="4">
        <v>0</v>
      </c>
      <c r="JX96" s="4">
        <v>0</v>
      </c>
      <c r="JY96" s="4">
        <v>0</v>
      </c>
      <c r="JZ96" s="4">
        <v>0</v>
      </c>
      <c r="KA96" s="4">
        <v>0</v>
      </c>
      <c r="KB96" s="4">
        <v>0</v>
      </c>
      <c r="KC96" s="4">
        <v>0</v>
      </c>
      <c r="KD96" s="4">
        <v>0</v>
      </c>
      <c r="KE96" s="4">
        <v>0</v>
      </c>
      <c r="KF96" s="4">
        <v>0</v>
      </c>
      <c r="KG96" s="4">
        <v>0</v>
      </c>
      <c r="KH96" s="4">
        <v>0</v>
      </c>
      <c r="KI96" s="4">
        <v>0</v>
      </c>
      <c r="KJ96" s="4">
        <v>0</v>
      </c>
      <c r="KK96" s="4">
        <v>0</v>
      </c>
      <c r="KL96" s="4">
        <v>0</v>
      </c>
      <c r="KM96" s="4">
        <v>0</v>
      </c>
      <c r="KN96" s="4">
        <v>0</v>
      </c>
      <c r="KO96" s="4">
        <v>0</v>
      </c>
      <c r="KP96" s="4">
        <v>0</v>
      </c>
      <c r="KQ96" s="4">
        <v>0</v>
      </c>
      <c r="KR96" s="4">
        <v>0</v>
      </c>
      <c r="KS96" s="4">
        <v>0</v>
      </c>
      <c r="KT96" s="4">
        <v>0</v>
      </c>
      <c r="KU96" s="4">
        <v>0</v>
      </c>
      <c r="KV96" s="4">
        <v>0</v>
      </c>
      <c r="KW96" s="4">
        <v>0</v>
      </c>
      <c r="KX96" s="4">
        <v>0</v>
      </c>
      <c r="KY96" s="4">
        <v>0</v>
      </c>
      <c r="KZ96" s="4">
        <v>0</v>
      </c>
      <c r="LA96" s="4">
        <v>0</v>
      </c>
      <c r="LB96" s="4">
        <v>0</v>
      </c>
      <c r="LC96" s="4">
        <v>0</v>
      </c>
      <c r="LD96" s="4">
        <v>0</v>
      </c>
      <c r="LE96" s="4">
        <v>0</v>
      </c>
      <c r="LF96" s="4">
        <v>0</v>
      </c>
      <c r="LG96" s="4">
        <v>0</v>
      </c>
      <c r="LH96" s="4">
        <v>0</v>
      </c>
      <c r="LI96" s="4">
        <v>0</v>
      </c>
      <c r="LJ96" s="4">
        <v>0</v>
      </c>
      <c r="LK96" s="4">
        <v>0</v>
      </c>
      <c r="LL96" s="4">
        <v>0</v>
      </c>
      <c r="LM96" s="4">
        <v>0</v>
      </c>
      <c r="LN96" s="4">
        <v>0</v>
      </c>
      <c r="LO96" s="4">
        <v>0</v>
      </c>
      <c r="LP96" s="4">
        <v>0</v>
      </c>
      <c r="LQ96" s="4">
        <v>0</v>
      </c>
      <c r="LR96" s="4">
        <v>0</v>
      </c>
      <c r="LS96" s="4">
        <v>0</v>
      </c>
      <c r="LT96" s="4">
        <v>0</v>
      </c>
      <c r="LU96" s="4">
        <v>0</v>
      </c>
      <c r="LV96" s="4">
        <v>0</v>
      </c>
      <c r="LW96" s="1">
        <f t="shared" si="38"/>
        <v>0.30666666666666664</v>
      </c>
      <c r="LX96" s="1">
        <f t="shared" si="39"/>
        <v>3.0550504633038932E-3</v>
      </c>
      <c r="LY96" s="1">
        <f t="shared" si="40"/>
        <v>1.5333333333333332E-2</v>
      </c>
      <c r="LZ96" s="4">
        <v>0</v>
      </c>
      <c r="MA96" s="4">
        <v>0</v>
      </c>
      <c r="MB96" s="4">
        <v>0</v>
      </c>
      <c r="MC96" s="4">
        <v>0</v>
      </c>
      <c r="MD96" s="4">
        <v>0</v>
      </c>
      <c r="ME96" s="4">
        <v>0</v>
      </c>
      <c r="MF96" s="4">
        <v>0</v>
      </c>
      <c r="MG96" s="4">
        <v>0</v>
      </c>
      <c r="MH96" s="4">
        <v>0</v>
      </c>
      <c r="MI96" s="4">
        <v>7</v>
      </c>
      <c r="MJ96" s="4">
        <v>1</v>
      </c>
      <c r="MK96" s="4">
        <v>0</v>
      </c>
      <c r="ML96" s="4">
        <v>0</v>
      </c>
      <c r="MM96" s="4">
        <v>3</v>
      </c>
      <c r="MN96" s="4">
        <v>1</v>
      </c>
      <c r="MO96" s="4">
        <v>0</v>
      </c>
      <c r="MP96" s="4">
        <v>2</v>
      </c>
      <c r="MQ96" s="4">
        <v>0</v>
      </c>
      <c r="MR96" s="4">
        <v>0</v>
      </c>
      <c r="MS96" s="4">
        <v>1</v>
      </c>
      <c r="MT96" s="4">
        <v>0</v>
      </c>
      <c r="MU96" s="4">
        <v>0</v>
      </c>
      <c r="MV96" s="4">
        <v>0</v>
      </c>
      <c r="MW96" s="4">
        <v>0</v>
      </c>
      <c r="MX96" s="4">
        <v>0</v>
      </c>
      <c r="MY96" s="4">
        <v>2</v>
      </c>
      <c r="MZ96" s="4">
        <v>6</v>
      </c>
      <c r="NA96" s="4">
        <v>2</v>
      </c>
      <c r="NB96" s="4">
        <v>4</v>
      </c>
      <c r="NC96" s="4">
        <v>1</v>
      </c>
      <c r="ND96" s="4">
        <v>3</v>
      </c>
      <c r="NE96" s="4">
        <v>3</v>
      </c>
      <c r="NF96" s="4">
        <v>6</v>
      </c>
      <c r="NG96" s="4">
        <v>0</v>
      </c>
      <c r="NH96" s="4">
        <v>0</v>
      </c>
      <c r="NI96" s="4">
        <v>0</v>
      </c>
      <c r="NJ96" s="4">
        <v>1</v>
      </c>
      <c r="NK96" s="4">
        <v>0</v>
      </c>
      <c r="NL96" s="4">
        <v>0</v>
      </c>
      <c r="NM96" s="4">
        <v>0</v>
      </c>
      <c r="NN96" s="4">
        <v>0</v>
      </c>
      <c r="NO96" s="4">
        <v>1</v>
      </c>
      <c r="NP96" s="4">
        <v>0</v>
      </c>
      <c r="NQ96" s="4">
        <v>0</v>
      </c>
      <c r="NR96" s="4">
        <v>0</v>
      </c>
      <c r="NS96" s="4">
        <v>0</v>
      </c>
      <c r="NT96" s="4">
        <v>2</v>
      </c>
      <c r="NU96" s="4">
        <v>3</v>
      </c>
      <c r="NV96" s="4">
        <v>2</v>
      </c>
      <c r="NW96" s="4">
        <v>0</v>
      </c>
      <c r="NX96" s="4">
        <v>1</v>
      </c>
      <c r="NY96" s="4">
        <v>0</v>
      </c>
      <c r="NZ96" s="4">
        <v>0</v>
      </c>
      <c r="OA96" s="4">
        <v>0</v>
      </c>
      <c r="OB96" s="4">
        <v>1</v>
      </c>
      <c r="OC96" s="4">
        <v>0</v>
      </c>
      <c r="OD96" s="4">
        <v>0</v>
      </c>
      <c r="OE96" s="4">
        <v>0</v>
      </c>
      <c r="OF96" s="4">
        <v>1</v>
      </c>
      <c r="OG96" s="4">
        <v>0</v>
      </c>
      <c r="OH96" s="4">
        <v>0</v>
      </c>
      <c r="OI96" s="4">
        <v>0</v>
      </c>
      <c r="OJ96" s="4">
        <v>0</v>
      </c>
      <c r="OK96" s="4">
        <v>1</v>
      </c>
      <c r="OL96" s="4">
        <v>0</v>
      </c>
      <c r="OM96" s="4">
        <v>1</v>
      </c>
      <c r="ON96" s="4">
        <v>1</v>
      </c>
      <c r="OO96" s="4">
        <v>0</v>
      </c>
      <c r="OP96" s="4">
        <v>0</v>
      </c>
      <c r="OQ96" s="4">
        <v>0</v>
      </c>
      <c r="OR96" s="4">
        <v>0</v>
      </c>
      <c r="OS96" s="4">
        <v>0</v>
      </c>
      <c r="OT96" s="4">
        <v>1</v>
      </c>
      <c r="OU96" s="4">
        <v>2</v>
      </c>
      <c r="OV96" s="4">
        <v>1</v>
      </c>
      <c r="OW96" s="4">
        <v>1</v>
      </c>
      <c r="OX96" s="4">
        <v>1</v>
      </c>
      <c r="OY96" s="4">
        <v>2</v>
      </c>
      <c r="OZ96" s="4">
        <v>1</v>
      </c>
      <c r="PA96" s="4">
        <v>0</v>
      </c>
      <c r="PB96" s="4">
        <v>3</v>
      </c>
      <c r="PC96" s="4">
        <v>0</v>
      </c>
      <c r="PD96" s="4">
        <v>2</v>
      </c>
      <c r="PE96" s="4">
        <v>1</v>
      </c>
      <c r="PF96" s="4">
        <v>6</v>
      </c>
      <c r="PG96" s="4">
        <v>2</v>
      </c>
      <c r="PH96" s="4">
        <v>0</v>
      </c>
      <c r="PI96" s="4">
        <v>2</v>
      </c>
      <c r="PJ96" s="4">
        <v>0</v>
      </c>
      <c r="PK96" s="4">
        <v>6</v>
      </c>
      <c r="PL96" s="4">
        <v>6</v>
      </c>
      <c r="PM96" s="4">
        <v>2</v>
      </c>
      <c r="PN96" s="4">
        <v>2</v>
      </c>
      <c r="PO96" s="4">
        <v>2</v>
      </c>
      <c r="PP96" s="4">
        <v>4</v>
      </c>
      <c r="PQ96" s="4">
        <v>2</v>
      </c>
      <c r="PR96" s="4">
        <v>3</v>
      </c>
      <c r="PS96" s="4">
        <v>2</v>
      </c>
      <c r="PT96" s="4">
        <v>1</v>
      </c>
      <c r="PU96" s="4">
        <v>0</v>
      </c>
      <c r="PV96" s="4">
        <v>0</v>
      </c>
      <c r="PW96" s="4">
        <v>1</v>
      </c>
      <c r="PX96" s="4">
        <v>3</v>
      </c>
      <c r="PY96" s="4">
        <v>0</v>
      </c>
      <c r="PZ96" s="4">
        <v>4</v>
      </c>
      <c r="QA96" s="4">
        <v>2</v>
      </c>
      <c r="QB96" s="4">
        <v>4</v>
      </c>
      <c r="QC96" s="4">
        <v>4</v>
      </c>
      <c r="QD96" s="4">
        <v>0</v>
      </c>
      <c r="QE96" s="4">
        <v>1</v>
      </c>
      <c r="QF96" s="4">
        <v>0</v>
      </c>
      <c r="QG96" s="4">
        <v>0</v>
      </c>
      <c r="QH96" s="4">
        <v>0</v>
      </c>
      <c r="QI96" s="4">
        <v>0</v>
      </c>
      <c r="QJ96" s="4">
        <v>0</v>
      </c>
      <c r="QK96" s="4">
        <v>0</v>
      </c>
      <c r="QL96" s="4">
        <v>0</v>
      </c>
      <c r="QM96" s="4">
        <v>0</v>
      </c>
      <c r="QN96" s="4">
        <v>0</v>
      </c>
      <c r="QO96" s="4">
        <v>0</v>
      </c>
      <c r="QP96" s="4">
        <v>0</v>
      </c>
      <c r="QQ96" s="4">
        <v>0</v>
      </c>
      <c r="QR96" s="4">
        <v>0</v>
      </c>
      <c r="QS96" s="4">
        <v>0</v>
      </c>
      <c r="QT96" s="4">
        <v>0</v>
      </c>
      <c r="QU96" s="4">
        <v>0</v>
      </c>
      <c r="QV96" s="4">
        <v>0</v>
      </c>
      <c r="QW96" s="4">
        <v>0</v>
      </c>
      <c r="QX96" s="4">
        <v>0</v>
      </c>
      <c r="QY96" s="4">
        <v>0</v>
      </c>
      <c r="QZ96" s="4">
        <v>0</v>
      </c>
      <c r="RA96" s="4">
        <v>0</v>
      </c>
      <c r="RB96" s="1">
        <f t="shared" si="41"/>
        <v>0.99242424242424243</v>
      </c>
      <c r="RC96" s="1">
        <f t="shared" si="42"/>
        <v>1.1969038570059544E-2</v>
      </c>
      <c r="RD96" s="1">
        <f t="shared" si="43"/>
        <v>4.9621212121212122E-2</v>
      </c>
      <c r="RE96" s="4">
        <v>1</v>
      </c>
      <c r="RF96" s="4">
        <v>0</v>
      </c>
      <c r="RG96" s="4">
        <v>0</v>
      </c>
      <c r="RH96" s="4">
        <v>0</v>
      </c>
      <c r="RI96" s="4">
        <v>0</v>
      </c>
      <c r="RJ96" s="4">
        <v>0</v>
      </c>
      <c r="RK96" s="4">
        <v>0</v>
      </c>
      <c r="RL96" s="4">
        <v>0</v>
      </c>
      <c r="RM96" s="4">
        <v>0</v>
      </c>
      <c r="RN96" s="4">
        <v>0</v>
      </c>
      <c r="RO96" s="4">
        <v>1</v>
      </c>
      <c r="RP96" s="4">
        <v>1</v>
      </c>
      <c r="RQ96" s="4">
        <v>1</v>
      </c>
      <c r="RR96" s="4">
        <v>1</v>
      </c>
      <c r="RS96" s="4">
        <v>0</v>
      </c>
      <c r="RT96" s="4">
        <v>0</v>
      </c>
      <c r="RU96" s="4">
        <v>0</v>
      </c>
      <c r="RV96" s="4">
        <v>0</v>
      </c>
      <c r="RW96" s="4">
        <v>0</v>
      </c>
      <c r="RX96" s="4">
        <v>0</v>
      </c>
      <c r="RY96" s="1">
        <f t="shared" si="44"/>
        <v>0.25</v>
      </c>
      <c r="RZ96" s="1">
        <f t="shared" si="45"/>
        <v>2.2213082915965965E-2</v>
      </c>
      <c r="SA96" s="1">
        <f t="shared" si="46"/>
        <v>1.2500000000000001E-2</v>
      </c>
      <c r="SB96" s="4">
        <v>0</v>
      </c>
      <c r="SC96" s="4">
        <v>0</v>
      </c>
      <c r="SD96" s="4">
        <v>2</v>
      </c>
      <c r="SE96" s="4">
        <v>2</v>
      </c>
      <c r="SF96" s="4">
        <v>1</v>
      </c>
      <c r="SG96" s="4">
        <v>10</v>
      </c>
      <c r="SH96" s="4">
        <v>1</v>
      </c>
      <c r="SI96" s="4">
        <v>5</v>
      </c>
      <c r="SJ96" s="4">
        <v>1</v>
      </c>
      <c r="SK96" s="4">
        <v>1</v>
      </c>
      <c r="SL96" s="4">
        <v>0</v>
      </c>
      <c r="SM96" s="4">
        <v>1</v>
      </c>
      <c r="SN96" s="4">
        <v>0</v>
      </c>
      <c r="SO96" s="4">
        <v>0</v>
      </c>
      <c r="SP96" s="4">
        <v>1</v>
      </c>
      <c r="SQ96" s="4">
        <v>2</v>
      </c>
      <c r="SR96" s="4">
        <v>1</v>
      </c>
      <c r="SS96" s="4">
        <v>2</v>
      </c>
      <c r="ST96" s="4">
        <v>1</v>
      </c>
      <c r="SU96" s="4">
        <v>0</v>
      </c>
      <c r="SV96" s="4">
        <v>1</v>
      </c>
      <c r="SW96" s="4">
        <v>1</v>
      </c>
      <c r="SX96" s="4">
        <v>0</v>
      </c>
      <c r="SY96" s="4">
        <v>1</v>
      </c>
      <c r="SZ96" s="4">
        <v>1</v>
      </c>
      <c r="TA96" s="4">
        <v>1</v>
      </c>
      <c r="TB96" s="4">
        <v>1</v>
      </c>
      <c r="TC96" s="4">
        <v>4</v>
      </c>
      <c r="TD96" s="4">
        <v>19</v>
      </c>
      <c r="TE96" s="4">
        <v>11</v>
      </c>
      <c r="TF96" s="4">
        <v>4</v>
      </c>
      <c r="TG96" s="4">
        <v>5</v>
      </c>
      <c r="TH96" s="4">
        <v>3</v>
      </c>
      <c r="TI96" s="4">
        <v>1</v>
      </c>
      <c r="TJ96" s="4">
        <v>2</v>
      </c>
      <c r="TK96" s="4">
        <v>0</v>
      </c>
      <c r="TL96" s="4">
        <v>0</v>
      </c>
      <c r="TM96" s="4">
        <v>2</v>
      </c>
      <c r="TN96" s="4">
        <v>0</v>
      </c>
      <c r="TO96" s="4">
        <v>1</v>
      </c>
      <c r="TP96" s="4">
        <v>0</v>
      </c>
      <c r="TQ96" s="4">
        <v>0</v>
      </c>
      <c r="TR96" s="4">
        <v>0</v>
      </c>
      <c r="TS96" s="4">
        <v>1</v>
      </c>
      <c r="TT96" s="4">
        <v>1</v>
      </c>
      <c r="TU96" s="4">
        <v>4</v>
      </c>
      <c r="TV96" s="4">
        <v>0</v>
      </c>
      <c r="TW96" s="4">
        <v>1</v>
      </c>
      <c r="TX96" s="4">
        <v>4</v>
      </c>
      <c r="TY96" s="4">
        <v>0</v>
      </c>
      <c r="TZ96" s="4">
        <v>0</v>
      </c>
      <c r="UA96" s="4">
        <v>1</v>
      </c>
      <c r="UB96" s="4">
        <v>0</v>
      </c>
      <c r="UC96" s="4">
        <v>1</v>
      </c>
      <c r="UD96" s="4">
        <v>0</v>
      </c>
      <c r="UE96" s="4">
        <v>1</v>
      </c>
      <c r="UF96" s="4">
        <v>1</v>
      </c>
      <c r="UG96" s="4">
        <v>0</v>
      </c>
      <c r="UH96" s="4">
        <v>2</v>
      </c>
      <c r="UI96" s="4">
        <v>1</v>
      </c>
      <c r="UJ96" s="4">
        <v>1</v>
      </c>
      <c r="UK96" s="4">
        <v>2</v>
      </c>
      <c r="UL96" s="4">
        <v>0</v>
      </c>
      <c r="UM96" s="4">
        <v>0</v>
      </c>
      <c r="UN96" s="4">
        <v>0</v>
      </c>
      <c r="UO96" s="4">
        <v>0</v>
      </c>
      <c r="UP96" s="4">
        <v>1</v>
      </c>
      <c r="UQ96" s="4">
        <v>0</v>
      </c>
      <c r="UR96" s="4">
        <v>0</v>
      </c>
      <c r="US96" s="4">
        <v>1</v>
      </c>
      <c r="UT96" s="4">
        <v>2</v>
      </c>
      <c r="UU96" s="4">
        <v>2</v>
      </c>
      <c r="UV96" s="4">
        <v>0</v>
      </c>
      <c r="UW96" s="4">
        <v>0</v>
      </c>
      <c r="UX96" s="4">
        <v>0</v>
      </c>
      <c r="UY96" s="4">
        <v>0</v>
      </c>
      <c r="UZ96" s="4">
        <v>3</v>
      </c>
      <c r="VA96" s="4">
        <v>1</v>
      </c>
      <c r="VB96" s="4">
        <v>3</v>
      </c>
      <c r="VC96" s="4">
        <v>0</v>
      </c>
      <c r="VD96" s="4">
        <v>0</v>
      </c>
      <c r="VE96" s="4">
        <v>1</v>
      </c>
      <c r="VF96" s="4">
        <v>1</v>
      </c>
      <c r="VG96" s="4">
        <v>3</v>
      </c>
      <c r="VH96" s="4">
        <v>0</v>
      </c>
      <c r="VI96" s="4">
        <v>1</v>
      </c>
      <c r="VJ96" s="4">
        <v>3</v>
      </c>
      <c r="VK96" s="4">
        <v>1</v>
      </c>
      <c r="VL96" s="4">
        <v>0</v>
      </c>
      <c r="VM96" s="4">
        <v>2</v>
      </c>
      <c r="VN96" s="4">
        <v>0</v>
      </c>
      <c r="VO96" s="4">
        <v>1</v>
      </c>
      <c r="VP96" s="4">
        <v>0</v>
      </c>
      <c r="VQ96" s="4">
        <v>0</v>
      </c>
      <c r="VR96" s="4">
        <v>1</v>
      </c>
      <c r="VS96" s="4">
        <v>1</v>
      </c>
      <c r="VT96" s="4">
        <v>1</v>
      </c>
      <c r="VU96" s="4">
        <v>0</v>
      </c>
      <c r="VV96" s="4">
        <v>0</v>
      </c>
      <c r="VW96" s="4">
        <v>0</v>
      </c>
      <c r="VX96" s="4">
        <v>1</v>
      </c>
      <c r="VY96" s="4">
        <v>0</v>
      </c>
      <c r="VZ96" s="4">
        <v>1</v>
      </c>
      <c r="WA96" s="4">
        <v>0</v>
      </c>
      <c r="WB96" s="4">
        <v>1</v>
      </c>
      <c r="WC96" s="4">
        <v>0</v>
      </c>
      <c r="WD96" s="4">
        <v>1</v>
      </c>
      <c r="WE96" s="4">
        <v>1</v>
      </c>
      <c r="WF96" s="4">
        <v>1</v>
      </c>
      <c r="WG96" s="4">
        <v>3</v>
      </c>
      <c r="WH96" s="4">
        <v>1</v>
      </c>
      <c r="WI96" s="4">
        <v>0</v>
      </c>
      <c r="WJ96" s="4">
        <v>0</v>
      </c>
      <c r="WK96" s="4">
        <v>0</v>
      </c>
      <c r="WL96" s="4">
        <v>4</v>
      </c>
      <c r="WM96" s="4">
        <v>4</v>
      </c>
      <c r="WN96" s="4">
        <v>2</v>
      </c>
      <c r="WO96" s="4">
        <v>0</v>
      </c>
      <c r="WP96" s="4">
        <v>0</v>
      </c>
      <c r="WQ96" s="4">
        <v>1</v>
      </c>
      <c r="WR96" s="4">
        <v>1</v>
      </c>
      <c r="WS96" s="4">
        <v>0</v>
      </c>
      <c r="WT96" s="4">
        <v>2</v>
      </c>
      <c r="WU96" s="4">
        <v>1</v>
      </c>
      <c r="WV96" s="4">
        <v>2</v>
      </c>
      <c r="WW96" s="4">
        <v>0</v>
      </c>
      <c r="WX96" s="4">
        <v>0</v>
      </c>
      <c r="WY96" s="4">
        <v>2</v>
      </c>
      <c r="WZ96" s="4">
        <v>0</v>
      </c>
      <c r="XA96" s="4">
        <v>0</v>
      </c>
      <c r="XB96" s="1">
        <f t="shared" si="47"/>
        <v>1.2923076923076924</v>
      </c>
      <c r="XC96" s="1">
        <f t="shared" si="48"/>
        <v>1.7542367249837779E-2</v>
      </c>
      <c r="XD96" s="1">
        <f t="shared" si="49"/>
        <v>6.4615384615384616E-2</v>
      </c>
      <c r="XE96" s="4">
        <v>395</v>
      </c>
    </row>
    <row r="97" spans="1:629">
      <c r="A97" s="3" t="s">
        <v>709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1">
        <f t="shared" si="25"/>
        <v>0</v>
      </c>
      <c r="BG97" s="1">
        <f t="shared" si="26"/>
        <v>0</v>
      </c>
      <c r="BH97" s="1">
        <f t="shared" si="27"/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1">
        <f t="shared" si="28"/>
        <v>0</v>
      </c>
      <c r="BU97" s="1">
        <f t="shared" si="29"/>
        <v>0</v>
      </c>
      <c r="BV97" s="1">
        <f t="shared" si="30"/>
        <v>0</v>
      </c>
      <c r="BW97" s="4">
        <v>0</v>
      </c>
      <c r="BX97" s="4">
        <v>0</v>
      </c>
      <c r="BY97" s="4">
        <v>0</v>
      </c>
      <c r="BZ97" s="4">
        <v>0</v>
      </c>
      <c r="CA97" s="1">
        <f t="shared" si="31"/>
        <v>0</v>
      </c>
      <c r="CB97" s="1">
        <f t="shared" si="32"/>
        <v>0</v>
      </c>
      <c r="CC97" s="1">
        <f t="shared" si="33"/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4">
        <v>0</v>
      </c>
      <c r="CK97" s="4">
        <v>0</v>
      </c>
      <c r="CL97" s="4">
        <v>0</v>
      </c>
      <c r="CM97" s="4">
        <v>0</v>
      </c>
      <c r="CN97" s="4">
        <v>0</v>
      </c>
      <c r="CO97" s="4">
        <v>0</v>
      </c>
      <c r="CP97" s="4">
        <v>0</v>
      </c>
      <c r="CQ97" s="4">
        <v>0</v>
      </c>
      <c r="CR97" s="4">
        <v>0</v>
      </c>
      <c r="CS97" s="4">
        <v>0</v>
      </c>
      <c r="CT97" s="4">
        <v>0</v>
      </c>
      <c r="CU97" s="4">
        <v>0</v>
      </c>
      <c r="CV97" s="4">
        <v>0</v>
      </c>
      <c r="CW97" s="4">
        <v>0</v>
      </c>
      <c r="CX97" s="4">
        <v>0</v>
      </c>
      <c r="CY97" s="1">
        <f t="shared" si="34"/>
        <v>0</v>
      </c>
      <c r="CZ97" s="1">
        <f t="shared" si="35"/>
        <v>0</v>
      </c>
      <c r="DA97" s="1">
        <f t="shared" si="36"/>
        <v>0</v>
      </c>
      <c r="DB97" s="4">
        <v>0</v>
      </c>
      <c r="DC97" s="5" t="s">
        <v>614</v>
      </c>
      <c r="DD97" s="5" t="s">
        <v>614</v>
      </c>
      <c r="DE97" s="1">
        <f t="shared" si="37"/>
        <v>0</v>
      </c>
      <c r="DF97" s="4">
        <v>0</v>
      </c>
      <c r="DG97" s="4">
        <v>0</v>
      </c>
      <c r="DH97" s="4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4">
        <v>0</v>
      </c>
      <c r="DU97" s="4">
        <v>0</v>
      </c>
      <c r="DV97" s="4">
        <v>0</v>
      </c>
      <c r="DW97" s="4">
        <v>0</v>
      </c>
      <c r="DX97" s="4">
        <v>0</v>
      </c>
      <c r="DY97" s="4">
        <v>0</v>
      </c>
      <c r="DZ97" s="4">
        <v>0</v>
      </c>
      <c r="EA97" s="4">
        <v>0</v>
      </c>
      <c r="EB97" s="4">
        <v>0</v>
      </c>
      <c r="EC97" s="4">
        <v>0</v>
      </c>
      <c r="ED97" s="4">
        <v>0</v>
      </c>
      <c r="EE97" s="4">
        <v>0</v>
      </c>
      <c r="EF97" s="4">
        <v>0</v>
      </c>
      <c r="EG97" s="4">
        <v>0</v>
      </c>
      <c r="EH97" s="4">
        <v>0</v>
      </c>
      <c r="EI97" s="4">
        <v>0</v>
      </c>
      <c r="EJ97" s="4">
        <v>0</v>
      </c>
      <c r="EK97" s="4">
        <v>0</v>
      </c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0</v>
      </c>
      <c r="ER97" s="4">
        <v>0</v>
      </c>
      <c r="ES97" s="4">
        <v>0</v>
      </c>
      <c r="ET97" s="4">
        <v>0</v>
      </c>
      <c r="EU97" s="4">
        <v>0</v>
      </c>
      <c r="EV97" s="4">
        <v>0</v>
      </c>
      <c r="EW97" s="4">
        <v>0</v>
      </c>
      <c r="EX97" s="4">
        <v>0</v>
      </c>
      <c r="EY97" s="4">
        <v>0</v>
      </c>
      <c r="EZ97" s="4">
        <v>0</v>
      </c>
      <c r="FA97" s="4">
        <v>0</v>
      </c>
      <c r="FB97" s="4">
        <v>0</v>
      </c>
      <c r="FC97" s="4">
        <v>0</v>
      </c>
      <c r="FD97" s="4">
        <v>0</v>
      </c>
      <c r="FE97" s="4">
        <v>0</v>
      </c>
      <c r="FF97" s="4">
        <v>0</v>
      </c>
      <c r="FG97" s="4">
        <v>0</v>
      </c>
      <c r="FH97" s="4">
        <v>0</v>
      </c>
      <c r="FI97" s="4">
        <v>0</v>
      </c>
      <c r="FJ97" s="4">
        <v>0</v>
      </c>
      <c r="FK97" s="4">
        <v>0</v>
      </c>
      <c r="FL97" s="4">
        <v>0</v>
      </c>
      <c r="FM97" s="4">
        <v>0</v>
      </c>
      <c r="FN97" s="4">
        <v>0</v>
      </c>
      <c r="FO97" s="4">
        <v>0</v>
      </c>
      <c r="FP97" s="4">
        <v>0</v>
      </c>
      <c r="FQ97" s="4">
        <v>0</v>
      </c>
      <c r="FR97" s="4">
        <v>0</v>
      </c>
      <c r="FS97" s="4">
        <v>0</v>
      </c>
      <c r="FT97" s="4">
        <v>0</v>
      </c>
      <c r="FU97" s="4">
        <v>0</v>
      </c>
      <c r="FV97" s="4">
        <v>0</v>
      </c>
      <c r="FW97" s="4">
        <v>0</v>
      </c>
      <c r="FX97" s="4">
        <v>0</v>
      </c>
      <c r="FY97" s="4">
        <v>0</v>
      </c>
      <c r="FZ97" s="4">
        <v>0</v>
      </c>
      <c r="GA97" s="4">
        <v>0</v>
      </c>
      <c r="GB97" s="4">
        <v>0</v>
      </c>
      <c r="GC97" s="4">
        <v>0</v>
      </c>
      <c r="GD97" s="4">
        <v>0</v>
      </c>
      <c r="GE97" s="4">
        <v>0</v>
      </c>
      <c r="GF97" s="4">
        <v>0</v>
      </c>
      <c r="GG97" s="4">
        <v>0</v>
      </c>
      <c r="GH97" s="4">
        <v>0</v>
      </c>
      <c r="GI97" s="4">
        <v>0</v>
      </c>
      <c r="GJ97" s="4">
        <v>0</v>
      </c>
      <c r="GK97" s="4">
        <v>0</v>
      </c>
      <c r="GL97" s="4">
        <v>0</v>
      </c>
      <c r="GM97" s="4">
        <v>0</v>
      </c>
      <c r="GN97" s="4">
        <v>0</v>
      </c>
      <c r="GO97" s="4">
        <v>0</v>
      </c>
      <c r="GP97" s="4">
        <v>0</v>
      </c>
      <c r="GQ97" s="4">
        <v>0</v>
      </c>
      <c r="GR97" s="4">
        <v>0</v>
      </c>
      <c r="GS97" s="4">
        <v>0</v>
      </c>
      <c r="GT97" s="4">
        <v>0</v>
      </c>
      <c r="GU97" s="4">
        <v>0</v>
      </c>
      <c r="GV97" s="4">
        <v>0</v>
      </c>
      <c r="GW97" s="4">
        <v>0</v>
      </c>
      <c r="GX97" s="4">
        <v>0</v>
      </c>
      <c r="GY97" s="4">
        <v>0</v>
      </c>
      <c r="GZ97" s="4">
        <v>0</v>
      </c>
      <c r="HA97" s="4">
        <v>0</v>
      </c>
      <c r="HB97" s="4">
        <v>0</v>
      </c>
      <c r="HC97" s="4">
        <v>0</v>
      </c>
      <c r="HD97" s="4">
        <v>0</v>
      </c>
      <c r="HE97" s="4">
        <v>0</v>
      </c>
      <c r="HF97" s="4">
        <v>0</v>
      </c>
      <c r="HG97" s="4">
        <v>0</v>
      </c>
      <c r="HH97" s="4">
        <v>0</v>
      </c>
      <c r="HI97" s="4">
        <v>0</v>
      </c>
      <c r="HJ97" s="4">
        <v>0</v>
      </c>
      <c r="HK97" s="4">
        <v>0</v>
      </c>
      <c r="HL97" s="4">
        <v>0</v>
      </c>
      <c r="HM97" s="4">
        <v>0</v>
      </c>
      <c r="HN97" s="4">
        <v>0</v>
      </c>
      <c r="HO97" s="4">
        <v>0</v>
      </c>
      <c r="HP97" s="4">
        <v>0</v>
      </c>
      <c r="HQ97" s="4">
        <v>0</v>
      </c>
      <c r="HR97" s="4">
        <v>0</v>
      </c>
      <c r="HS97" s="4">
        <v>0</v>
      </c>
      <c r="HT97" s="4">
        <v>0</v>
      </c>
      <c r="HU97" s="4">
        <v>0</v>
      </c>
      <c r="HV97" s="4">
        <v>0</v>
      </c>
      <c r="HW97" s="4">
        <v>0</v>
      </c>
      <c r="HX97" s="4">
        <v>0</v>
      </c>
      <c r="HY97" s="4">
        <v>0</v>
      </c>
      <c r="HZ97" s="4">
        <v>0</v>
      </c>
      <c r="IA97" s="4">
        <v>0</v>
      </c>
      <c r="IB97" s="4">
        <v>0</v>
      </c>
      <c r="IC97" s="4">
        <v>0</v>
      </c>
      <c r="ID97" s="4">
        <v>0</v>
      </c>
      <c r="IE97" s="4">
        <v>0</v>
      </c>
      <c r="IF97" s="4">
        <v>0</v>
      </c>
      <c r="IG97" s="4">
        <v>0</v>
      </c>
      <c r="IH97" s="4">
        <v>0</v>
      </c>
      <c r="II97" s="4">
        <v>0</v>
      </c>
      <c r="IJ97" s="4">
        <v>0</v>
      </c>
      <c r="IK97" s="4">
        <v>0</v>
      </c>
      <c r="IL97" s="4">
        <v>0</v>
      </c>
      <c r="IM97" s="4">
        <v>0</v>
      </c>
      <c r="IN97" s="4">
        <v>0</v>
      </c>
      <c r="IO97" s="4">
        <v>0</v>
      </c>
      <c r="IP97" s="4">
        <v>0</v>
      </c>
      <c r="IQ97" s="4">
        <v>0</v>
      </c>
      <c r="IR97" s="4">
        <v>0</v>
      </c>
      <c r="IS97" s="4">
        <v>0</v>
      </c>
      <c r="IT97" s="4">
        <v>0</v>
      </c>
      <c r="IU97" s="4">
        <v>0</v>
      </c>
      <c r="IV97" s="4">
        <v>0</v>
      </c>
      <c r="IW97" s="4">
        <v>0</v>
      </c>
      <c r="IX97" s="4">
        <v>0</v>
      </c>
      <c r="IY97" s="4">
        <v>0</v>
      </c>
      <c r="IZ97" s="4">
        <v>0</v>
      </c>
      <c r="JA97" s="4">
        <v>0</v>
      </c>
      <c r="JB97" s="4">
        <v>0</v>
      </c>
      <c r="JC97" s="4">
        <v>0</v>
      </c>
      <c r="JD97" s="4">
        <v>0</v>
      </c>
      <c r="JE97" s="4">
        <v>0</v>
      </c>
      <c r="JF97" s="4">
        <v>0</v>
      </c>
      <c r="JG97" s="4">
        <v>0</v>
      </c>
      <c r="JH97" s="4">
        <v>0</v>
      </c>
      <c r="JI97" s="4">
        <v>0</v>
      </c>
      <c r="JJ97" s="4">
        <v>0</v>
      </c>
      <c r="JK97" s="4">
        <v>0</v>
      </c>
      <c r="JL97" s="4">
        <v>0</v>
      </c>
      <c r="JM97" s="4">
        <v>0</v>
      </c>
      <c r="JN97" s="4">
        <v>0</v>
      </c>
      <c r="JO97" s="4">
        <v>0</v>
      </c>
      <c r="JP97" s="4">
        <v>0</v>
      </c>
      <c r="JQ97" s="4">
        <v>0</v>
      </c>
      <c r="JR97" s="4">
        <v>0</v>
      </c>
      <c r="JS97" s="4">
        <v>0</v>
      </c>
      <c r="JT97" s="4">
        <v>0</v>
      </c>
      <c r="JU97" s="4">
        <v>0</v>
      </c>
      <c r="JV97" s="4">
        <v>0</v>
      </c>
      <c r="JW97" s="4">
        <v>0</v>
      </c>
      <c r="JX97" s="4">
        <v>0</v>
      </c>
      <c r="JY97" s="4">
        <v>0</v>
      </c>
      <c r="JZ97" s="4">
        <v>0</v>
      </c>
      <c r="KA97" s="4">
        <v>0</v>
      </c>
      <c r="KB97" s="4">
        <v>0</v>
      </c>
      <c r="KC97" s="4">
        <v>0</v>
      </c>
      <c r="KD97" s="4">
        <v>0</v>
      </c>
      <c r="KE97" s="4">
        <v>0</v>
      </c>
      <c r="KF97" s="4">
        <v>0</v>
      </c>
      <c r="KG97" s="4">
        <v>0</v>
      </c>
      <c r="KH97" s="4">
        <v>0</v>
      </c>
      <c r="KI97" s="4">
        <v>0</v>
      </c>
      <c r="KJ97" s="4">
        <v>0</v>
      </c>
      <c r="KK97" s="4">
        <v>0</v>
      </c>
      <c r="KL97" s="4">
        <v>0</v>
      </c>
      <c r="KM97" s="4">
        <v>0</v>
      </c>
      <c r="KN97" s="4">
        <v>0</v>
      </c>
      <c r="KO97" s="4">
        <v>0</v>
      </c>
      <c r="KP97" s="4">
        <v>0</v>
      </c>
      <c r="KQ97" s="4">
        <v>0</v>
      </c>
      <c r="KR97" s="4">
        <v>0</v>
      </c>
      <c r="KS97" s="4">
        <v>0</v>
      </c>
      <c r="KT97" s="4">
        <v>0</v>
      </c>
      <c r="KU97" s="4">
        <v>0</v>
      </c>
      <c r="KV97" s="4">
        <v>0</v>
      </c>
      <c r="KW97" s="4">
        <v>0</v>
      </c>
      <c r="KX97" s="4">
        <v>0</v>
      </c>
      <c r="KY97" s="4">
        <v>0</v>
      </c>
      <c r="KZ97" s="4">
        <v>0</v>
      </c>
      <c r="LA97" s="4">
        <v>0</v>
      </c>
      <c r="LB97" s="4">
        <v>0</v>
      </c>
      <c r="LC97" s="4">
        <v>0</v>
      </c>
      <c r="LD97" s="4">
        <v>0</v>
      </c>
      <c r="LE97" s="4">
        <v>0</v>
      </c>
      <c r="LF97" s="4">
        <v>0</v>
      </c>
      <c r="LG97" s="4">
        <v>0</v>
      </c>
      <c r="LH97" s="4">
        <v>0</v>
      </c>
      <c r="LI97" s="4">
        <v>0</v>
      </c>
      <c r="LJ97" s="4">
        <v>0</v>
      </c>
      <c r="LK97" s="4">
        <v>0</v>
      </c>
      <c r="LL97" s="4">
        <v>0</v>
      </c>
      <c r="LM97" s="4">
        <v>0</v>
      </c>
      <c r="LN97" s="4">
        <v>0</v>
      </c>
      <c r="LO97" s="4">
        <v>0</v>
      </c>
      <c r="LP97" s="4">
        <v>0</v>
      </c>
      <c r="LQ97" s="4">
        <v>0</v>
      </c>
      <c r="LR97" s="4">
        <v>0</v>
      </c>
      <c r="LS97" s="4">
        <v>0</v>
      </c>
      <c r="LT97" s="4">
        <v>0</v>
      </c>
      <c r="LU97" s="4">
        <v>0</v>
      </c>
      <c r="LV97" s="4">
        <v>0</v>
      </c>
      <c r="LW97" s="1">
        <f t="shared" si="38"/>
        <v>0</v>
      </c>
      <c r="LX97" s="1">
        <f t="shared" si="39"/>
        <v>0</v>
      </c>
      <c r="LY97" s="1">
        <f t="shared" si="40"/>
        <v>0</v>
      </c>
      <c r="LZ97" s="4">
        <v>0</v>
      </c>
      <c r="MA97" s="4">
        <v>0</v>
      </c>
      <c r="MB97" s="4">
        <v>0</v>
      </c>
      <c r="MC97" s="4">
        <v>0</v>
      </c>
      <c r="MD97" s="4">
        <v>0</v>
      </c>
      <c r="ME97" s="4">
        <v>0</v>
      </c>
      <c r="MF97" s="4">
        <v>0</v>
      </c>
      <c r="MG97" s="4">
        <v>0</v>
      </c>
      <c r="MH97" s="4">
        <v>0</v>
      </c>
      <c r="MI97" s="4">
        <v>0</v>
      </c>
      <c r="MJ97" s="4">
        <v>0</v>
      </c>
      <c r="MK97" s="4">
        <v>0</v>
      </c>
      <c r="ML97" s="4">
        <v>0</v>
      </c>
      <c r="MM97" s="4">
        <v>0</v>
      </c>
      <c r="MN97" s="4">
        <v>0</v>
      </c>
      <c r="MO97" s="4">
        <v>0</v>
      </c>
      <c r="MP97" s="4">
        <v>0</v>
      </c>
      <c r="MQ97" s="4">
        <v>0</v>
      </c>
      <c r="MR97" s="4">
        <v>0</v>
      </c>
      <c r="MS97" s="4">
        <v>0</v>
      </c>
      <c r="MT97" s="4">
        <v>0</v>
      </c>
      <c r="MU97" s="4">
        <v>0</v>
      </c>
      <c r="MV97" s="4">
        <v>0</v>
      </c>
      <c r="MW97" s="4">
        <v>0</v>
      </c>
      <c r="MX97" s="4">
        <v>0</v>
      </c>
      <c r="MY97" s="4">
        <v>0</v>
      </c>
      <c r="MZ97" s="4">
        <v>0</v>
      </c>
      <c r="NA97" s="4">
        <v>0</v>
      </c>
      <c r="NB97" s="4">
        <v>0</v>
      </c>
      <c r="NC97" s="4">
        <v>0</v>
      </c>
      <c r="ND97" s="4">
        <v>0</v>
      </c>
      <c r="NE97" s="4">
        <v>0</v>
      </c>
      <c r="NF97" s="4">
        <v>0</v>
      </c>
      <c r="NG97" s="4">
        <v>0</v>
      </c>
      <c r="NH97" s="4">
        <v>0</v>
      </c>
      <c r="NI97" s="4">
        <v>0</v>
      </c>
      <c r="NJ97" s="4">
        <v>0</v>
      </c>
      <c r="NK97" s="4">
        <v>0</v>
      </c>
      <c r="NL97" s="4">
        <v>0</v>
      </c>
      <c r="NM97" s="4">
        <v>0</v>
      </c>
      <c r="NN97" s="4">
        <v>0</v>
      </c>
      <c r="NO97" s="4">
        <v>0</v>
      </c>
      <c r="NP97" s="4">
        <v>0</v>
      </c>
      <c r="NQ97" s="4">
        <v>0</v>
      </c>
      <c r="NR97" s="4">
        <v>0</v>
      </c>
      <c r="NS97" s="4">
        <v>0</v>
      </c>
      <c r="NT97" s="4">
        <v>0</v>
      </c>
      <c r="NU97" s="4">
        <v>0</v>
      </c>
      <c r="NV97" s="4">
        <v>0</v>
      </c>
      <c r="NW97" s="4">
        <v>0</v>
      </c>
      <c r="NX97" s="4">
        <v>0</v>
      </c>
      <c r="NY97" s="4">
        <v>0</v>
      </c>
      <c r="NZ97" s="4">
        <v>0</v>
      </c>
      <c r="OA97" s="4">
        <v>0</v>
      </c>
      <c r="OB97" s="4">
        <v>0</v>
      </c>
      <c r="OC97" s="4">
        <v>0</v>
      </c>
      <c r="OD97" s="4">
        <v>0</v>
      </c>
      <c r="OE97" s="4">
        <v>0</v>
      </c>
      <c r="OF97" s="4">
        <v>0</v>
      </c>
      <c r="OG97" s="4">
        <v>0</v>
      </c>
      <c r="OH97" s="4">
        <v>0</v>
      </c>
      <c r="OI97" s="4">
        <v>0</v>
      </c>
      <c r="OJ97" s="4">
        <v>0</v>
      </c>
      <c r="OK97" s="4">
        <v>0</v>
      </c>
      <c r="OL97" s="4">
        <v>0</v>
      </c>
      <c r="OM97" s="4">
        <v>0</v>
      </c>
      <c r="ON97" s="4">
        <v>0</v>
      </c>
      <c r="OO97" s="4">
        <v>0</v>
      </c>
      <c r="OP97" s="4">
        <v>0</v>
      </c>
      <c r="OQ97" s="4">
        <v>0</v>
      </c>
      <c r="OR97" s="4">
        <v>0</v>
      </c>
      <c r="OS97" s="4">
        <v>0</v>
      </c>
      <c r="OT97" s="4">
        <v>0</v>
      </c>
      <c r="OU97" s="4">
        <v>0</v>
      </c>
      <c r="OV97" s="4">
        <v>0</v>
      </c>
      <c r="OW97" s="4">
        <v>0</v>
      </c>
      <c r="OX97" s="4">
        <v>0</v>
      </c>
      <c r="OY97" s="4">
        <v>0</v>
      </c>
      <c r="OZ97" s="4">
        <v>0</v>
      </c>
      <c r="PA97" s="4">
        <v>0</v>
      </c>
      <c r="PB97" s="4">
        <v>0</v>
      </c>
      <c r="PC97" s="4">
        <v>0</v>
      </c>
      <c r="PD97" s="4">
        <v>1</v>
      </c>
      <c r="PE97" s="4">
        <v>0</v>
      </c>
      <c r="PF97" s="4">
        <v>0</v>
      </c>
      <c r="PG97" s="4">
        <v>0</v>
      </c>
      <c r="PH97" s="4">
        <v>0</v>
      </c>
      <c r="PI97" s="4">
        <v>0</v>
      </c>
      <c r="PJ97" s="4">
        <v>0</v>
      </c>
      <c r="PK97" s="4">
        <v>0</v>
      </c>
      <c r="PL97" s="4">
        <v>0</v>
      </c>
      <c r="PM97" s="4">
        <v>0</v>
      </c>
      <c r="PN97" s="4">
        <v>0</v>
      </c>
      <c r="PO97" s="4">
        <v>0</v>
      </c>
      <c r="PP97" s="4">
        <v>0</v>
      </c>
      <c r="PQ97" s="4">
        <v>0</v>
      </c>
      <c r="PR97" s="4">
        <v>0</v>
      </c>
      <c r="PS97" s="4">
        <v>0</v>
      </c>
      <c r="PT97" s="4">
        <v>0</v>
      </c>
      <c r="PU97" s="4">
        <v>0</v>
      </c>
      <c r="PV97" s="4">
        <v>0</v>
      </c>
      <c r="PW97" s="4">
        <v>0</v>
      </c>
      <c r="PX97" s="4">
        <v>0</v>
      </c>
      <c r="PY97" s="4">
        <v>1</v>
      </c>
      <c r="PZ97" s="4">
        <v>0</v>
      </c>
      <c r="QA97" s="4">
        <v>0</v>
      </c>
      <c r="QB97" s="4">
        <v>0</v>
      </c>
      <c r="QC97" s="4">
        <v>0</v>
      </c>
      <c r="QD97" s="4">
        <v>0</v>
      </c>
      <c r="QE97" s="4">
        <v>0</v>
      </c>
      <c r="QF97" s="4">
        <v>0</v>
      </c>
      <c r="QG97" s="4">
        <v>0</v>
      </c>
      <c r="QH97" s="4">
        <v>0</v>
      </c>
      <c r="QI97" s="4">
        <v>0</v>
      </c>
      <c r="QJ97" s="4">
        <v>0</v>
      </c>
      <c r="QK97" s="4">
        <v>0</v>
      </c>
      <c r="QL97" s="4">
        <v>0</v>
      </c>
      <c r="QM97" s="4">
        <v>0</v>
      </c>
      <c r="QN97" s="4">
        <v>0</v>
      </c>
      <c r="QO97" s="4">
        <v>0</v>
      </c>
      <c r="QP97" s="4">
        <v>0</v>
      </c>
      <c r="QQ97" s="4">
        <v>0</v>
      </c>
      <c r="QR97" s="4">
        <v>0</v>
      </c>
      <c r="QS97" s="4">
        <v>0</v>
      </c>
      <c r="QT97" s="4">
        <v>0</v>
      </c>
      <c r="QU97" s="4">
        <v>0</v>
      </c>
      <c r="QV97" s="4">
        <v>0</v>
      </c>
      <c r="QW97" s="4">
        <v>0</v>
      </c>
      <c r="QX97" s="4">
        <v>0</v>
      </c>
      <c r="QY97" s="4">
        <v>0</v>
      </c>
      <c r="QZ97" s="4">
        <v>0</v>
      </c>
      <c r="RA97" s="4">
        <v>0</v>
      </c>
      <c r="RB97" s="1">
        <f t="shared" si="41"/>
        <v>1.5151515151515152E-2</v>
      </c>
      <c r="RC97" s="1">
        <f t="shared" si="42"/>
        <v>9.2894527345843323E-4</v>
      </c>
      <c r="RD97" s="1">
        <f t="shared" si="43"/>
        <v>7.5757575757575758E-4</v>
      </c>
      <c r="RE97" s="4">
        <v>0</v>
      </c>
      <c r="RF97" s="4">
        <v>0</v>
      </c>
      <c r="RG97" s="4">
        <v>0</v>
      </c>
      <c r="RH97" s="4">
        <v>0</v>
      </c>
      <c r="RI97" s="4">
        <v>0</v>
      </c>
      <c r="RJ97" s="4">
        <v>0</v>
      </c>
      <c r="RK97" s="4">
        <v>0</v>
      </c>
      <c r="RL97" s="4">
        <v>0</v>
      </c>
      <c r="RM97" s="4">
        <v>0</v>
      </c>
      <c r="RN97" s="4">
        <v>0</v>
      </c>
      <c r="RO97" s="4">
        <v>0</v>
      </c>
      <c r="RP97" s="4">
        <v>0</v>
      </c>
      <c r="RQ97" s="4">
        <v>0</v>
      </c>
      <c r="RR97" s="4">
        <v>0</v>
      </c>
      <c r="RS97" s="4">
        <v>0</v>
      </c>
      <c r="RT97" s="4">
        <v>0</v>
      </c>
      <c r="RU97" s="4">
        <v>0</v>
      </c>
      <c r="RV97" s="4">
        <v>0</v>
      </c>
      <c r="RW97" s="4">
        <v>0</v>
      </c>
      <c r="RX97" s="4">
        <v>0</v>
      </c>
      <c r="RY97" s="1">
        <f t="shared" si="44"/>
        <v>0</v>
      </c>
      <c r="RZ97" s="1">
        <f t="shared" si="45"/>
        <v>0</v>
      </c>
      <c r="SA97" s="1">
        <f t="shared" si="46"/>
        <v>0</v>
      </c>
      <c r="SB97" s="4">
        <v>0</v>
      </c>
      <c r="SC97" s="4">
        <v>0</v>
      </c>
      <c r="SD97" s="4">
        <v>0</v>
      </c>
      <c r="SE97" s="4">
        <v>0</v>
      </c>
      <c r="SF97" s="4">
        <v>0</v>
      </c>
      <c r="SG97" s="4">
        <v>0</v>
      </c>
      <c r="SH97" s="4">
        <v>1</v>
      </c>
      <c r="SI97" s="4">
        <v>0</v>
      </c>
      <c r="SJ97" s="4">
        <v>0</v>
      </c>
      <c r="SK97" s="4">
        <v>0</v>
      </c>
      <c r="SL97" s="4">
        <v>0</v>
      </c>
      <c r="SM97" s="4">
        <v>0</v>
      </c>
      <c r="SN97" s="4">
        <v>0</v>
      </c>
      <c r="SO97" s="4">
        <v>0</v>
      </c>
      <c r="SP97" s="4">
        <v>0</v>
      </c>
      <c r="SQ97" s="4">
        <v>0</v>
      </c>
      <c r="SR97" s="4">
        <v>0</v>
      </c>
      <c r="SS97" s="4">
        <v>0</v>
      </c>
      <c r="ST97" s="4">
        <v>0</v>
      </c>
      <c r="SU97" s="4">
        <v>0</v>
      </c>
      <c r="SV97" s="4">
        <v>0</v>
      </c>
      <c r="SW97" s="4">
        <v>0</v>
      </c>
      <c r="SX97" s="4">
        <v>0</v>
      </c>
      <c r="SY97" s="4">
        <v>0</v>
      </c>
      <c r="SZ97" s="4">
        <v>0</v>
      </c>
      <c r="TA97" s="4">
        <v>1</v>
      </c>
      <c r="TB97" s="4">
        <v>0</v>
      </c>
      <c r="TC97" s="4">
        <v>2</v>
      </c>
      <c r="TD97" s="4">
        <v>1</v>
      </c>
      <c r="TE97" s="4">
        <v>0</v>
      </c>
      <c r="TF97" s="4">
        <v>0</v>
      </c>
      <c r="TG97" s="4">
        <v>0</v>
      </c>
      <c r="TH97" s="4">
        <v>0</v>
      </c>
      <c r="TI97" s="4">
        <v>0</v>
      </c>
      <c r="TJ97" s="4">
        <v>0</v>
      </c>
      <c r="TK97" s="4">
        <v>0</v>
      </c>
      <c r="TL97" s="4">
        <v>0</v>
      </c>
      <c r="TM97" s="4">
        <v>0</v>
      </c>
      <c r="TN97" s="4">
        <v>0</v>
      </c>
      <c r="TO97" s="4">
        <v>0</v>
      </c>
      <c r="TP97" s="4">
        <v>0</v>
      </c>
      <c r="TQ97" s="4">
        <v>0</v>
      </c>
      <c r="TR97" s="4">
        <v>0</v>
      </c>
      <c r="TS97" s="4">
        <v>0</v>
      </c>
      <c r="TT97" s="4">
        <v>0</v>
      </c>
      <c r="TU97" s="4">
        <v>0</v>
      </c>
      <c r="TV97" s="4">
        <v>0</v>
      </c>
      <c r="TW97" s="4">
        <v>0</v>
      </c>
      <c r="TX97" s="4">
        <v>0</v>
      </c>
      <c r="TY97" s="4">
        <v>0</v>
      </c>
      <c r="TZ97" s="4">
        <v>0</v>
      </c>
      <c r="UA97" s="4">
        <v>0</v>
      </c>
      <c r="UB97" s="4">
        <v>0</v>
      </c>
      <c r="UC97" s="4">
        <v>0</v>
      </c>
      <c r="UD97" s="4">
        <v>0</v>
      </c>
      <c r="UE97" s="4">
        <v>0</v>
      </c>
      <c r="UF97" s="4">
        <v>0</v>
      </c>
      <c r="UG97" s="4">
        <v>0</v>
      </c>
      <c r="UH97" s="4">
        <v>0</v>
      </c>
      <c r="UI97" s="4">
        <v>0</v>
      </c>
      <c r="UJ97" s="4">
        <v>0</v>
      </c>
      <c r="UK97" s="4">
        <v>0</v>
      </c>
      <c r="UL97" s="4">
        <v>0</v>
      </c>
      <c r="UM97" s="4">
        <v>0</v>
      </c>
      <c r="UN97" s="4">
        <v>0</v>
      </c>
      <c r="UO97" s="4">
        <v>0</v>
      </c>
      <c r="UP97" s="4">
        <v>0</v>
      </c>
      <c r="UQ97" s="4">
        <v>0</v>
      </c>
      <c r="UR97" s="4">
        <v>0</v>
      </c>
      <c r="US97" s="4">
        <v>0</v>
      </c>
      <c r="UT97" s="4">
        <v>0</v>
      </c>
      <c r="UU97" s="4">
        <v>0</v>
      </c>
      <c r="UV97" s="4">
        <v>0</v>
      </c>
      <c r="UW97" s="4">
        <v>0</v>
      </c>
      <c r="UX97" s="4">
        <v>0</v>
      </c>
      <c r="UY97" s="4">
        <v>0</v>
      </c>
      <c r="UZ97" s="4">
        <v>0</v>
      </c>
      <c r="VA97" s="4">
        <v>0</v>
      </c>
      <c r="VB97" s="4">
        <v>0</v>
      </c>
      <c r="VC97" s="4">
        <v>0</v>
      </c>
      <c r="VD97" s="4">
        <v>0</v>
      </c>
      <c r="VE97" s="4">
        <v>0</v>
      </c>
      <c r="VF97" s="4">
        <v>0</v>
      </c>
      <c r="VG97" s="4">
        <v>0</v>
      </c>
      <c r="VH97" s="4">
        <v>0</v>
      </c>
      <c r="VI97" s="4">
        <v>0</v>
      </c>
      <c r="VJ97" s="4">
        <v>0</v>
      </c>
      <c r="VK97" s="4">
        <v>0</v>
      </c>
      <c r="VL97" s="4">
        <v>0</v>
      </c>
      <c r="VM97" s="4">
        <v>0</v>
      </c>
      <c r="VN97" s="4">
        <v>0</v>
      </c>
      <c r="VO97" s="4">
        <v>0</v>
      </c>
      <c r="VP97" s="4">
        <v>0</v>
      </c>
      <c r="VQ97" s="4">
        <v>0</v>
      </c>
      <c r="VR97" s="4">
        <v>0</v>
      </c>
      <c r="VS97" s="4">
        <v>0</v>
      </c>
      <c r="VT97" s="4">
        <v>0</v>
      </c>
      <c r="VU97" s="4">
        <v>0</v>
      </c>
      <c r="VV97" s="4">
        <v>0</v>
      </c>
      <c r="VW97" s="4">
        <v>0</v>
      </c>
      <c r="VX97" s="4">
        <v>0</v>
      </c>
      <c r="VY97" s="4">
        <v>0</v>
      </c>
      <c r="VZ97" s="4">
        <v>0</v>
      </c>
      <c r="WA97" s="4">
        <v>0</v>
      </c>
      <c r="WB97" s="4">
        <v>0</v>
      </c>
      <c r="WC97" s="4">
        <v>0</v>
      </c>
      <c r="WD97" s="4">
        <v>0</v>
      </c>
      <c r="WE97" s="4">
        <v>0</v>
      </c>
      <c r="WF97" s="4">
        <v>0</v>
      </c>
      <c r="WG97" s="4">
        <v>0</v>
      </c>
      <c r="WH97" s="4">
        <v>0</v>
      </c>
      <c r="WI97" s="4">
        <v>0</v>
      </c>
      <c r="WJ97" s="4">
        <v>0</v>
      </c>
      <c r="WK97" s="4">
        <v>0</v>
      </c>
      <c r="WL97" s="4">
        <v>0</v>
      </c>
      <c r="WM97" s="4">
        <v>2</v>
      </c>
      <c r="WN97" s="4">
        <v>0</v>
      </c>
      <c r="WO97" s="4">
        <v>0</v>
      </c>
      <c r="WP97" s="4">
        <v>0</v>
      </c>
      <c r="WQ97" s="4">
        <v>0</v>
      </c>
      <c r="WR97" s="4">
        <v>0</v>
      </c>
      <c r="WS97" s="4">
        <v>0</v>
      </c>
      <c r="WT97" s="4">
        <v>1</v>
      </c>
      <c r="WU97" s="4">
        <v>1</v>
      </c>
      <c r="WV97" s="4">
        <v>0</v>
      </c>
      <c r="WW97" s="4">
        <v>0</v>
      </c>
      <c r="WX97" s="4">
        <v>1</v>
      </c>
      <c r="WY97" s="4">
        <v>0</v>
      </c>
      <c r="WZ97" s="4">
        <v>0</v>
      </c>
      <c r="XA97" s="4">
        <v>0</v>
      </c>
      <c r="XB97" s="1">
        <f t="shared" si="47"/>
        <v>7.6923076923076927E-2</v>
      </c>
      <c r="XC97" s="1">
        <f t="shared" si="48"/>
        <v>2.4635100585398018E-3</v>
      </c>
      <c r="XD97" s="1">
        <f t="shared" si="49"/>
        <v>3.8461538461538464E-3</v>
      </c>
      <c r="XE97" s="4">
        <v>12</v>
      </c>
    </row>
    <row r="98" spans="1:629">
      <c r="A98" s="3" t="s">
        <v>710</v>
      </c>
      <c r="B98" s="4">
        <v>0</v>
      </c>
      <c r="C98" s="4">
        <v>0</v>
      </c>
      <c r="D98" s="4">
        <v>0</v>
      </c>
      <c r="E98" s="4">
        <v>1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1">
        <f t="shared" si="25"/>
        <v>1.7857142857142856E-2</v>
      </c>
      <c r="BG98" s="1">
        <f t="shared" si="26"/>
        <v>2.3862610885037891E-3</v>
      </c>
      <c r="BH98" s="1">
        <f t="shared" si="27"/>
        <v>8.9285714285714283E-4</v>
      </c>
      <c r="BI98" s="4">
        <v>0</v>
      </c>
      <c r="BJ98" s="4">
        <v>0</v>
      </c>
      <c r="BK98" s="4">
        <v>0</v>
      </c>
      <c r="BL98" s="4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1">
        <f t="shared" si="28"/>
        <v>0</v>
      </c>
      <c r="BU98" s="1">
        <f t="shared" si="29"/>
        <v>0</v>
      </c>
      <c r="BV98" s="1">
        <f t="shared" si="30"/>
        <v>0</v>
      </c>
      <c r="BW98" s="4">
        <v>0</v>
      </c>
      <c r="BX98" s="4">
        <v>0</v>
      </c>
      <c r="BY98" s="4">
        <v>0</v>
      </c>
      <c r="BZ98" s="4">
        <v>0</v>
      </c>
      <c r="CA98" s="1">
        <f t="shared" si="31"/>
        <v>0</v>
      </c>
      <c r="CB98" s="1">
        <f t="shared" si="32"/>
        <v>0</v>
      </c>
      <c r="CC98" s="1">
        <f t="shared" si="33"/>
        <v>0</v>
      </c>
      <c r="CD98" s="4">
        <v>0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4">
        <v>0</v>
      </c>
      <c r="CK98" s="4">
        <v>0</v>
      </c>
      <c r="CL98" s="4">
        <v>0</v>
      </c>
      <c r="CM98" s="4">
        <v>0</v>
      </c>
      <c r="CN98" s="4">
        <v>0</v>
      </c>
      <c r="CO98" s="4">
        <v>0</v>
      </c>
      <c r="CP98" s="4">
        <v>0</v>
      </c>
      <c r="CQ98" s="4">
        <v>0</v>
      </c>
      <c r="CR98" s="4">
        <v>0</v>
      </c>
      <c r="CS98" s="4">
        <v>0</v>
      </c>
      <c r="CT98" s="4">
        <v>0</v>
      </c>
      <c r="CU98" s="4">
        <v>0</v>
      </c>
      <c r="CV98" s="4">
        <v>0</v>
      </c>
      <c r="CW98" s="4">
        <v>0</v>
      </c>
      <c r="CX98" s="4">
        <v>0</v>
      </c>
      <c r="CY98" s="1">
        <f t="shared" si="34"/>
        <v>0</v>
      </c>
      <c r="CZ98" s="1">
        <f t="shared" si="35"/>
        <v>0</v>
      </c>
      <c r="DA98" s="1">
        <f t="shared" si="36"/>
        <v>0</v>
      </c>
      <c r="DB98" s="4">
        <v>0</v>
      </c>
      <c r="DC98" s="5" t="s">
        <v>614</v>
      </c>
      <c r="DD98" s="5" t="s">
        <v>614</v>
      </c>
      <c r="DE98" s="1">
        <f t="shared" si="37"/>
        <v>0</v>
      </c>
      <c r="DF98" s="4">
        <v>0</v>
      </c>
      <c r="DG98" s="4">
        <v>0</v>
      </c>
      <c r="DH98" s="4">
        <v>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4">
        <v>0</v>
      </c>
      <c r="DU98" s="4">
        <v>0</v>
      </c>
      <c r="DV98" s="4">
        <v>0</v>
      </c>
      <c r="DW98" s="4">
        <v>0</v>
      </c>
      <c r="DX98" s="4">
        <v>0</v>
      </c>
      <c r="DY98" s="4">
        <v>0</v>
      </c>
      <c r="DZ98" s="4">
        <v>0</v>
      </c>
      <c r="EA98" s="4">
        <v>0</v>
      </c>
      <c r="EB98" s="4">
        <v>0</v>
      </c>
      <c r="EC98" s="4">
        <v>0</v>
      </c>
      <c r="ED98" s="4">
        <v>0</v>
      </c>
      <c r="EE98" s="4">
        <v>0</v>
      </c>
      <c r="EF98" s="4">
        <v>0</v>
      </c>
      <c r="EG98" s="4">
        <v>0</v>
      </c>
      <c r="EH98" s="4">
        <v>0</v>
      </c>
      <c r="EI98" s="4">
        <v>0</v>
      </c>
      <c r="EJ98" s="4">
        <v>0</v>
      </c>
      <c r="EK98" s="4">
        <v>0</v>
      </c>
      <c r="EL98" s="4">
        <v>0</v>
      </c>
      <c r="EM98" s="4">
        <v>0</v>
      </c>
      <c r="EN98" s="4">
        <v>0</v>
      </c>
      <c r="EO98" s="4">
        <v>0</v>
      </c>
      <c r="EP98" s="4">
        <v>0</v>
      </c>
      <c r="EQ98" s="4">
        <v>0</v>
      </c>
      <c r="ER98" s="4">
        <v>0</v>
      </c>
      <c r="ES98" s="4">
        <v>0</v>
      </c>
      <c r="ET98" s="4">
        <v>0</v>
      </c>
      <c r="EU98" s="4">
        <v>0</v>
      </c>
      <c r="EV98" s="4">
        <v>0</v>
      </c>
      <c r="EW98" s="4">
        <v>0</v>
      </c>
      <c r="EX98" s="4">
        <v>0</v>
      </c>
      <c r="EY98" s="4">
        <v>0</v>
      </c>
      <c r="EZ98" s="4">
        <v>0</v>
      </c>
      <c r="FA98" s="4">
        <v>0</v>
      </c>
      <c r="FB98" s="4">
        <v>0</v>
      </c>
      <c r="FC98" s="4">
        <v>0</v>
      </c>
      <c r="FD98" s="4">
        <v>0</v>
      </c>
      <c r="FE98" s="4">
        <v>0</v>
      </c>
      <c r="FF98" s="4">
        <v>0</v>
      </c>
      <c r="FG98" s="4">
        <v>0</v>
      </c>
      <c r="FH98" s="4">
        <v>0</v>
      </c>
      <c r="FI98" s="4">
        <v>0</v>
      </c>
      <c r="FJ98" s="4">
        <v>0</v>
      </c>
      <c r="FK98" s="4">
        <v>0</v>
      </c>
      <c r="FL98" s="4">
        <v>0</v>
      </c>
      <c r="FM98" s="4">
        <v>0</v>
      </c>
      <c r="FN98" s="4">
        <v>0</v>
      </c>
      <c r="FO98" s="4">
        <v>0</v>
      </c>
      <c r="FP98" s="4">
        <v>0</v>
      </c>
      <c r="FQ98" s="4">
        <v>0</v>
      </c>
      <c r="FR98" s="4">
        <v>0</v>
      </c>
      <c r="FS98" s="4">
        <v>0</v>
      </c>
      <c r="FT98" s="4">
        <v>0</v>
      </c>
      <c r="FU98" s="4">
        <v>0</v>
      </c>
      <c r="FV98" s="4">
        <v>0</v>
      </c>
      <c r="FW98" s="4">
        <v>0</v>
      </c>
      <c r="FX98" s="4">
        <v>0</v>
      </c>
      <c r="FY98" s="4">
        <v>0</v>
      </c>
      <c r="FZ98" s="4">
        <v>0</v>
      </c>
      <c r="GA98" s="4">
        <v>0</v>
      </c>
      <c r="GB98" s="4">
        <v>0</v>
      </c>
      <c r="GC98" s="4">
        <v>0</v>
      </c>
      <c r="GD98" s="4">
        <v>0</v>
      </c>
      <c r="GE98" s="4">
        <v>0</v>
      </c>
      <c r="GF98" s="4">
        <v>0</v>
      </c>
      <c r="GG98" s="4">
        <v>0</v>
      </c>
      <c r="GH98" s="4">
        <v>0</v>
      </c>
      <c r="GI98" s="4">
        <v>0</v>
      </c>
      <c r="GJ98" s="4">
        <v>0</v>
      </c>
      <c r="GK98" s="4">
        <v>0</v>
      </c>
      <c r="GL98" s="4">
        <v>0</v>
      </c>
      <c r="GM98" s="4">
        <v>0</v>
      </c>
      <c r="GN98" s="4">
        <v>0</v>
      </c>
      <c r="GO98" s="4">
        <v>0</v>
      </c>
      <c r="GP98" s="4">
        <v>0</v>
      </c>
      <c r="GQ98" s="4">
        <v>0</v>
      </c>
      <c r="GR98" s="4">
        <v>0</v>
      </c>
      <c r="GS98" s="4">
        <v>0</v>
      </c>
      <c r="GT98" s="4">
        <v>0</v>
      </c>
      <c r="GU98" s="4">
        <v>0</v>
      </c>
      <c r="GV98" s="4">
        <v>0</v>
      </c>
      <c r="GW98" s="4">
        <v>0</v>
      </c>
      <c r="GX98" s="4">
        <v>0</v>
      </c>
      <c r="GY98" s="4">
        <v>0</v>
      </c>
      <c r="GZ98" s="4">
        <v>0</v>
      </c>
      <c r="HA98" s="4">
        <v>0</v>
      </c>
      <c r="HB98" s="4">
        <v>0</v>
      </c>
      <c r="HC98" s="4">
        <v>0</v>
      </c>
      <c r="HD98" s="4">
        <v>0</v>
      </c>
      <c r="HE98" s="4">
        <v>0</v>
      </c>
      <c r="HF98" s="4">
        <v>0</v>
      </c>
      <c r="HG98" s="4">
        <v>0</v>
      </c>
      <c r="HH98" s="4">
        <v>0</v>
      </c>
      <c r="HI98" s="4">
        <v>0</v>
      </c>
      <c r="HJ98" s="4">
        <v>0</v>
      </c>
      <c r="HK98" s="4">
        <v>0</v>
      </c>
      <c r="HL98" s="4">
        <v>0</v>
      </c>
      <c r="HM98" s="4">
        <v>0</v>
      </c>
      <c r="HN98" s="4">
        <v>0</v>
      </c>
      <c r="HO98" s="4">
        <v>0</v>
      </c>
      <c r="HP98" s="4">
        <v>0</v>
      </c>
      <c r="HQ98" s="4">
        <v>0</v>
      </c>
      <c r="HR98" s="4">
        <v>0</v>
      </c>
      <c r="HS98" s="4">
        <v>0</v>
      </c>
      <c r="HT98" s="4">
        <v>0</v>
      </c>
      <c r="HU98" s="4">
        <v>0</v>
      </c>
      <c r="HV98" s="4">
        <v>0</v>
      </c>
      <c r="HW98" s="4">
        <v>0</v>
      </c>
      <c r="HX98" s="4">
        <v>0</v>
      </c>
      <c r="HY98" s="4">
        <v>0</v>
      </c>
      <c r="HZ98" s="4">
        <v>0</v>
      </c>
      <c r="IA98" s="4">
        <v>0</v>
      </c>
      <c r="IB98" s="4">
        <v>0</v>
      </c>
      <c r="IC98" s="4">
        <v>0</v>
      </c>
      <c r="ID98" s="4">
        <v>0</v>
      </c>
      <c r="IE98" s="4">
        <v>0</v>
      </c>
      <c r="IF98" s="4">
        <v>0</v>
      </c>
      <c r="IG98" s="4">
        <v>0</v>
      </c>
      <c r="IH98" s="4">
        <v>0</v>
      </c>
      <c r="II98" s="4">
        <v>0</v>
      </c>
      <c r="IJ98" s="4">
        <v>0</v>
      </c>
      <c r="IK98" s="4">
        <v>0</v>
      </c>
      <c r="IL98" s="4">
        <v>0</v>
      </c>
      <c r="IM98" s="4">
        <v>0</v>
      </c>
      <c r="IN98" s="4">
        <v>0</v>
      </c>
      <c r="IO98" s="4">
        <v>0</v>
      </c>
      <c r="IP98" s="4">
        <v>0</v>
      </c>
      <c r="IQ98" s="4">
        <v>0</v>
      </c>
      <c r="IR98" s="4">
        <v>0</v>
      </c>
      <c r="IS98" s="4">
        <v>0</v>
      </c>
      <c r="IT98" s="4">
        <v>0</v>
      </c>
      <c r="IU98" s="4">
        <v>0</v>
      </c>
      <c r="IV98" s="4">
        <v>0</v>
      </c>
      <c r="IW98" s="4">
        <v>0</v>
      </c>
      <c r="IX98" s="4">
        <v>0</v>
      </c>
      <c r="IY98" s="4">
        <v>0</v>
      </c>
      <c r="IZ98" s="4">
        <v>0</v>
      </c>
      <c r="JA98" s="4">
        <v>0</v>
      </c>
      <c r="JB98" s="4">
        <v>0</v>
      </c>
      <c r="JC98" s="4">
        <v>0</v>
      </c>
      <c r="JD98" s="4">
        <v>0</v>
      </c>
      <c r="JE98" s="4">
        <v>0</v>
      </c>
      <c r="JF98" s="4">
        <v>0</v>
      </c>
      <c r="JG98" s="4">
        <v>0</v>
      </c>
      <c r="JH98" s="4">
        <v>0</v>
      </c>
      <c r="JI98" s="4">
        <v>0</v>
      </c>
      <c r="JJ98" s="4">
        <v>0</v>
      </c>
      <c r="JK98" s="4">
        <v>0</v>
      </c>
      <c r="JL98" s="4">
        <v>0</v>
      </c>
      <c r="JM98" s="4">
        <v>0</v>
      </c>
      <c r="JN98" s="4">
        <v>0</v>
      </c>
      <c r="JO98" s="4">
        <v>0</v>
      </c>
      <c r="JP98" s="4">
        <v>0</v>
      </c>
      <c r="JQ98" s="4">
        <v>0</v>
      </c>
      <c r="JR98" s="4">
        <v>0</v>
      </c>
      <c r="JS98" s="4">
        <v>0</v>
      </c>
      <c r="JT98" s="4">
        <v>0</v>
      </c>
      <c r="JU98" s="4">
        <v>0</v>
      </c>
      <c r="JV98" s="4">
        <v>0</v>
      </c>
      <c r="JW98" s="4">
        <v>0</v>
      </c>
      <c r="JX98" s="4">
        <v>0</v>
      </c>
      <c r="JY98" s="4">
        <v>0</v>
      </c>
      <c r="JZ98" s="4">
        <v>0</v>
      </c>
      <c r="KA98" s="4">
        <v>0</v>
      </c>
      <c r="KB98" s="4">
        <v>0</v>
      </c>
      <c r="KC98" s="4">
        <v>0</v>
      </c>
      <c r="KD98" s="4">
        <v>0</v>
      </c>
      <c r="KE98" s="4">
        <v>0</v>
      </c>
      <c r="KF98" s="4">
        <v>0</v>
      </c>
      <c r="KG98" s="4">
        <v>0</v>
      </c>
      <c r="KH98" s="4">
        <v>0</v>
      </c>
      <c r="KI98" s="4">
        <v>0</v>
      </c>
      <c r="KJ98" s="4">
        <v>0</v>
      </c>
      <c r="KK98" s="4">
        <v>0</v>
      </c>
      <c r="KL98" s="4">
        <v>0</v>
      </c>
      <c r="KM98" s="4">
        <v>0</v>
      </c>
      <c r="KN98" s="4">
        <v>0</v>
      </c>
      <c r="KO98" s="4">
        <v>0</v>
      </c>
      <c r="KP98" s="4">
        <v>0</v>
      </c>
      <c r="KQ98" s="4">
        <v>0</v>
      </c>
      <c r="KR98" s="4">
        <v>0</v>
      </c>
      <c r="KS98" s="4">
        <v>0</v>
      </c>
      <c r="KT98" s="4">
        <v>0</v>
      </c>
      <c r="KU98" s="4">
        <v>0</v>
      </c>
      <c r="KV98" s="4">
        <v>0</v>
      </c>
      <c r="KW98" s="4">
        <v>0</v>
      </c>
      <c r="KX98" s="4">
        <v>0</v>
      </c>
      <c r="KY98" s="4">
        <v>0</v>
      </c>
      <c r="KZ98" s="4">
        <v>0</v>
      </c>
      <c r="LA98" s="4">
        <v>0</v>
      </c>
      <c r="LB98" s="4">
        <v>0</v>
      </c>
      <c r="LC98" s="4">
        <v>0</v>
      </c>
      <c r="LD98" s="4">
        <v>0</v>
      </c>
      <c r="LE98" s="4">
        <v>0</v>
      </c>
      <c r="LF98" s="4">
        <v>0</v>
      </c>
      <c r="LG98" s="4">
        <v>0</v>
      </c>
      <c r="LH98" s="4">
        <v>0</v>
      </c>
      <c r="LI98" s="4">
        <v>0</v>
      </c>
      <c r="LJ98" s="4">
        <v>0</v>
      </c>
      <c r="LK98" s="4">
        <v>0</v>
      </c>
      <c r="LL98" s="4">
        <v>0</v>
      </c>
      <c r="LM98" s="4">
        <v>0</v>
      </c>
      <c r="LN98" s="4">
        <v>0</v>
      </c>
      <c r="LO98" s="4">
        <v>0</v>
      </c>
      <c r="LP98" s="4">
        <v>0</v>
      </c>
      <c r="LQ98" s="4">
        <v>0</v>
      </c>
      <c r="LR98" s="4">
        <v>0</v>
      </c>
      <c r="LS98" s="4">
        <v>0</v>
      </c>
      <c r="LT98" s="4">
        <v>0</v>
      </c>
      <c r="LU98" s="4">
        <v>0</v>
      </c>
      <c r="LV98" s="4">
        <v>0</v>
      </c>
      <c r="LW98" s="1">
        <f t="shared" si="38"/>
        <v>0</v>
      </c>
      <c r="LX98" s="1">
        <f t="shared" si="39"/>
        <v>0</v>
      </c>
      <c r="LY98" s="1">
        <f t="shared" si="40"/>
        <v>0</v>
      </c>
      <c r="LZ98" s="4">
        <v>0</v>
      </c>
      <c r="MA98" s="4">
        <v>0</v>
      </c>
      <c r="MB98" s="4">
        <v>0</v>
      </c>
      <c r="MC98" s="4">
        <v>0</v>
      </c>
      <c r="MD98" s="4">
        <v>0</v>
      </c>
      <c r="ME98" s="4">
        <v>0</v>
      </c>
      <c r="MF98" s="4">
        <v>0</v>
      </c>
      <c r="MG98" s="4">
        <v>0</v>
      </c>
      <c r="MH98" s="4">
        <v>0</v>
      </c>
      <c r="MI98" s="4">
        <v>0</v>
      </c>
      <c r="MJ98" s="4">
        <v>0</v>
      </c>
      <c r="MK98" s="4">
        <v>0</v>
      </c>
      <c r="ML98" s="4">
        <v>0</v>
      </c>
      <c r="MM98" s="4">
        <v>0</v>
      </c>
      <c r="MN98" s="4">
        <v>0</v>
      </c>
      <c r="MO98" s="4">
        <v>0</v>
      </c>
      <c r="MP98" s="4">
        <v>0</v>
      </c>
      <c r="MQ98" s="4">
        <v>0</v>
      </c>
      <c r="MR98" s="4">
        <v>0</v>
      </c>
      <c r="MS98" s="4">
        <v>0</v>
      </c>
      <c r="MT98" s="4">
        <v>0</v>
      </c>
      <c r="MU98" s="4">
        <v>0</v>
      </c>
      <c r="MV98" s="4">
        <v>0</v>
      </c>
      <c r="MW98" s="4">
        <v>0</v>
      </c>
      <c r="MX98" s="4">
        <v>0</v>
      </c>
      <c r="MY98" s="4">
        <v>0</v>
      </c>
      <c r="MZ98" s="4">
        <v>0</v>
      </c>
      <c r="NA98" s="4">
        <v>0</v>
      </c>
      <c r="NB98" s="4">
        <v>0</v>
      </c>
      <c r="NC98" s="4">
        <v>0</v>
      </c>
      <c r="ND98" s="4">
        <v>0</v>
      </c>
      <c r="NE98" s="4">
        <v>0</v>
      </c>
      <c r="NF98" s="4">
        <v>0</v>
      </c>
      <c r="NG98" s="4">
        <v>0</v>
      </c>
      <c r="NH98" s="4">
        <v>0</v>
      </c>
      <c r="NI98" s="4">
        <v>0</v>
      </c>
      <c r="NJ98" s="4">
        <v>0</v>
      </c>
      <c r="NK98" s="4">
        <v>0</v>
      </c>
      <c r="NL98" s="4">
        <v>0</v>
      </c>
      <c r="NM98" s="4">
        <v>0</v>
      </c>
      <c r="NN98" s="4">
        <v>0</v>
      </c>
      <c r="NO98" s="4">
        <v>0</v>
      </c>
      <c r="NP98" s="4">
        <v>0</v>
      </c>
      <c r="NQ98" s="4">
        <v>0</v>
      </c>
      <c r="NR98" s="4">
        <v>0</v>
      </c>
      <c r="NS98" s="4">
        <v>0</v>
      </c>
      <c r="NT98" s="4">
        <v>0</v>
      </c>
      <c r="NU98" s="4">
        <v>0</v>
      </c>
      <c r="NV98" s="4">
        <v>0</v>
      </c>
      <c r="NW98" s="4">
        <v>0</v>
      </c>
      <c r="NX98" s="4">
        <v>0</v>
      </c>
      <c r="NY98" s="4">
        <v>0</v>
      </c>
      <c r="NZ98" s="4">
        <v>0</v>
      </c>
      <c r="OA98" s="4">
        <v>0</v>
      </c>
      <c r="OB98" s="4">
        <v>0</v>
      </c>
      <c r="OC98" s="4">
        <v>0</v>
      </c>
      <c r="OD98" s="4">
        <v>0</v>
      </c>
      <c r="OE98" s="4">
        <v>0</v>
      </c>
      <c r="OF98" s="4">
        <v>0</v>
      </c>
      <c r="OG98" s="4">
        <v>0</v>
      </c>
      <c r="OH98" s="4">
        <v>0</v>
      </c>
      <c r="OI98" s="4">
        <v>0</v>
      </c>
      <c r="OJ98" s="4">
        <v>0</v>
      </c>
      <c r="OK98" s="4">
        <v>0</v>
      </c>
      <c r="OL98" s="4">
        <v>0</v>
      </c>
      <c r="OM98" s="4">
        <v>0</v>
      </c>
      <c r="ON98" s="4">
        <v>0</v>
      </c>
      <c r="OO98" s="4">
        <v>0</v>
      </c>
      <c r="OP98" s="4">
        <v>0</v>
      </c>
      <c r="OQ98" s="4">
        <v>0</v>
      </c>
      <c r="OR98" s="4">
        <v>0</v>
      </c>
      <c r="OS98" s="4">
        <v>0</v>
      </c>
      <c r="OT98" s="4">
        <v>0</v>
      </c>
      <c r="OU98" s="4">
        <v>0</v>
      </c>
      <c r="OV98" s="4">
        <v>0</v>
      </c>
      <c r="OW98" s="4">
        <v>0</v>
      </c>
      <c r="OX98" s="4">
        <v>0</v>
      </c>
      <c r="OY98" s="4">
        <v>0</v>
      </c>
      <c r="OZ98" s="4">
        <v>0</v>
      </c>
      <c r="PA98" s="4">
        <v>0</v>
      </c>
      <c r="PB98" s="4">
        <v>0</v>
      </c>
      <c r="PC98" s="4">
        <v>0</v>
      </c>
      <c r="PD98" s="4">
        <v>0</v>
      </c>
      <c r="PE98" s="4">
        <v>0</v>
      </c>
      <c r="PF98" s="4">
        <v>0</v>
      </c>
      <c r="PG98" s="4">
        <v>0</v>
      </c>
      <c r="PH98" s="4">
        <v>0</v>
      </c>
      <c r="PI98" s="4">
        <v>0</v>
      </c>
      <c r="PJ98" s="4">
        <v>0</v>
      </c>
      <c r="PK98" s="4">
        <v>0</v>
      </c>
      <c r="PL98" s="4">
        <v>0</v>
      </c>
      <c r="PM98" s="4">
        <v>0</v>
      </c>
      <c r="PN98" s="4">
        <v>0</v>
      </c>
      <c r="PO98" s="4">
        <v>0</v>
      </c>
      <c r="PP98" s="4">
        <v>0</v>
      </c>
      <c r="PQ98" s="4">
        <v>0</v>
      </c>
      <c r="PR98" s="4">
        <v>0</v>
      </c>
      <c r="PS98" s="4">
        <v>0</v>
      </c>
      <c r="PT98" s="4">
        <v>0</v>
      </c>
      <c r="PU98" s="4">
        <v>0</v>
      </c>
      <c r="PV98" s="4">
        <v>0</v>
      </c>
      <c r="PW98" s="4">
        <v>0</v>
      </c>
      <c r="PX98" s="4">
        <v>0</v>
      </c>
      <c r="PY98" s="4">
        <v>0</v>
      </c>
      <c r="PZ98" s="4">
        <v>0</v>
      </c>
      <c r="QA98" s="4">
        <v>0</v>
      </c>
      <c r="QB98" s="4">
        <v>0</v>
      </c>
      <c r="QC98" s="4">
        <v>0</v>
      </c>
      <c r="QD98" s="4">
        <v>0</v>
      </c>
      <c r="QE98" s="4">
        <v>0</v>
      </c>
      <c r="QF98" s="4">
        <v>0</v>
      </c>
      <c r="QG98" s="4">
        <v>0</v>
      </c>
      <c r="QH98" s="4">
        <v>0</v>
      </c>
      <c r="QI98" s="4">
        <v>0</v>
      </c>
      <c r="QJ98" s="4">
        <v>0</v>
      </c>
      <c r="QK98" s="4">
        <v>0</v>
      </c>
      <c r="QL98" s="4">
        <v>0</v>
      </c>
      <c r="QM98" s="4">
        <v>0</v>
      </c>
      <c r="QN98" s="4">
        <v>0</v>
      </c>
      <c r="QO98" s="4">
        <v>0</v>
      </c>
      <c r="QP98" s="4">
        <v>0</v>
      </c>
      <c r="QQ98" s="4">
        <v>0</v>
      </c>
      <c r="QR98" s="4">
        <v>0</v>
      </c>
      <c r="QS98" s="4">
        <v>0</v>
      </c>
      <c r="QT98" s="4">
        <v>0</v>
      </c>
      <c r="QU98" s="4">
        <v>0</v>
      </c>
      <c r="QV98" s="4">
        <v>0</v>
      </c>
      <c r="QW98" s="4">
        <v>0</v>
      </c>
      <c r="QX98" s="4">
        <v>0</v>
      </c>
      <c r="QY98" s="4">
        <v>0</v>
      </c>
      <c r="QZ98" s="4">
        <v>0</v>
      </c>
      <c r="RA98" s="4">
        <v>0</v>
      </c>
      <c r="RB98" s="1">
        <f t="shared" si="41"/>
        <v>0</v>
      </c>
      <c r="RC98" s="1">
        <f t="shared" si="42"/>
        <v>0</v>
      </c>
      <c r="RD98" s="1">
        <f t="shared" si="43"/>
        <v>0</v>
      </c>
      <c r="RE98" s="4">
        <v>0</v>
      </c>
      <c r="RF98" s="4">
        <v>0</v>
      </c>
      <c r="RG98" s="4">
        <v>0</v>
      </c>
      <c r="RH98" s="4">
        <v>0</v>
      </c>
      <c r="RI98" s="4">
        <v>0</v>
      </c>
      <c r="RJ98" s="4">
        <v>0</v>
      </c>
      <c r="RK98" s="4">
        <v>0</v>
      </c>
      <c r="RL98" s="4">
        <v>0</v>
      </c>
      <c r="RM98" s="4">
        <v>0</v>
      </c>
      <c r="RN98" s="4">
        <v>0</v>
      </c>
      <c r="RO98" s="4">
        <v>0</v>
      </c>
      <c r="RP98" s="4">
        <v>0</v>
      </c>
      <c r="RQ98" s="4">
        <v>0</v>
      </c>
      <c r="RR98" s="4">
        <v>0</v>
      </c>
      <c r="RS98" s="4">
        <v>0</v>
      </c>
      <c r="RT98" s="4">
        <v>0</v>
      </c>
      <c r="RU98" s="4">
        <v>0</v>
      </c>
      <c r="RV98" s="4">
        <v>0</v>
      </c>
      <c r="RW98" s="4">
        <v>0</v>
      </c>
      <c r="RX98" s="4">
        <v>0</v>
      </c>
      <c r="RY98" s="1">
        <f t="shared" si="44"/>
        <v>0</v>
      </c>
      <c r="RZ98" s="1">
        <f t="shared" si="45"/>
        <v>0</v>
      </c>
      <c r="SA98" s="1">
        <f t="shared" si="46"/>
        <v>0</v>
      </c>
      <c r="SB98" s="4">
        <v>0</v>
      </c>
      <c r="SC98" s="4">
        <v>0</v>
      </c>
      <c r="SD98" s="4">
        <v>0</v>
      </c>
      <c r="SE98" s="4">
        <v>0</v>
      </c>
      <c r="SF98" s="4">
        <v>0</v>
      </c>
      <c r="SG98" s="4">
        <v>0</v>
      </c>
      <c r="SH98" s="4">
        <v>0</v>
      </c>
      <c r="SI98" s="4">
        <v>0</v>
      </c>
      <c r="SJ98" s="4">
        <v>0</v>
      </c>
      <c r="SK98" s="4">
        <v>0</v>
      </c>
      <c r="SL98" s="4">
        <v>0</v>
      </c>
      <c r="SM98" s="4">
        <v>0</v>
      </c>
      <c r="SN98" s="4">
        <v>0</v>
      </c>
      <c r="SO98" s="4">
        <v>0</v>
      </c>
      <c r="SP98" s="4">
        <v>0</v>
      </c>
      <c r="SQ98" s="4">
        <v>0</v>
      </c>
      <c r="SR98" s="4">
        <v>0</v>
      </c>
      <c r="SS98" s="4">
        <v>0</v>
      </c>
      <c r="ST98" s="4">
        <v>0</v>
      </c>
      <c r="SU98" s="4">
        <v>0</v>
      </c>
      <c r="SV98" s="4">
        <v>0</v>
      </c>
      <c r="SW98" s="4">
        <v>0</v>
      </c>
      <c r="SX98" s="4">
        <v>0</v>
      </c>
      <c r="SY98" s="4">
        <v>0</v>
      </c>
      <c r="SZ98" s="4">
        <v>0</v>
      </c>
      <c r="TA98" s="4">
        <v>0</v>
      </c>
      <c r="TB98" s="4">
        <v>0</v>
      </c>
      <c r="TC98" s="4">
        <v>0</v>
      </c>
      <c r="TD98" s="4">
        <v>0</v>
      </c>
      <c r="TE98" s="4">
        <v>0</v>
      </c>
      <c r="TF98" s="4">
        <v>0</v>
      </c>
      <c r="TG98" s="4">
        <v>0</v>
      </c>
      <c r="TH98" s="4">
        <v>0</v>
      </c>
      <c r="TI98" s="4">
        <v>0</v>
      </c>
      <c r="TJ98" s="4">
        <v>0</v>
      </c>
      <c r="TK98" s="4">
        <v>0</v>
      </c>
      <c r="TL98" s="4">
        <v>0</v>
      </c>
      <c r="TM98" s="4">
        <v>0</v>
      </c>
      <c r="TN98" s="4">
        <v>0</v>
      </c>
      <c r="TO98" s="4">
        <v>0</v>
      </c>
      <c r="TP98" s="4">
        <v>0</v>
      </c>
      <c r="TQ98" s="4">
        <v>0</v>
      </c>
      <c r="TR98" s="4">
        <v>0</v>
      </c>
      <c r="TS98" s="4">
        <v>0</v>
      </c>
      <c r="TT98" s="4">
        <v>0</v>
      </c>
      <c r="TU98" s="4">
        <v>0</v>
      </c>
      <c r="TV98" s="4">
        <v>0</v>
      </c>
      <c r="TW98" s="4">
        <v>0</v>
      </c>
      <c r="TX98" s="4">
        <v>0</v>
      </c>
      <c r="TY98" s="4">
        <v>0</v>
      </c>
      <c r="TZ98" s="4">
        <v>0</v>
      </c>
      <c r="UA98" s="4">
        <v>0</v>
      </c>
      <c r="UB98" s="4">
        <v>0</v>
      </c>
      <c r="UC98" s="4">
        <v>0</v>
      </c>
      <c r="UD98" s="4">
        <v>0</v>
      </c>
      <c r="UE98" s="4">
        <v>0</v>
      </c>
      <c r="UF98" s="4">
        <v>0</v>
      </c>
      <c r="UG98" s="4">
        <v>0</v>
      </c>
      <c r="UH98" s="4">
        <v>0</v>
      </c>
      <c r="UI98" s="4">
        <v>0</v>
      </c>
      <c r="UJ98" s="4">
        <v>0</v>
      </c>
      <c r="UK98" s="4">
        <v>0</v>
      </c>
      <c r="UL98" s="4">
        <v>0</v>
      </c>
      <c r="UM98" s="4">
        <v>0</v>
      </c>
      <c r="UN98" s="4">
        <v>0</v>
      </c>
      <c r="UO98" s="4">
        <v>0</v>
      </c>
      <c r="UP98" s="4">
        <v>0</v>
      </c>
      <c r="UQ98" s="4">
        <v>0</v>
      </c>
      <c r="UR98" s="4">
        <v>0</v>
      </c>
      <c r="US98" s="4">
        <v>0</v>
      </c>
      <c r="UT98" s="4">
        <v>0</v>
      </c>
      <c r="UU98" s="4">
        <v>0</v>
      </c>
      <c r="UV98" s="4">
        <v>0</v>
      </c>
      <c r="UW98" s="4">
        <v>0</v>
      </c>
      <c r="UX98" s="4">
        <v>0</v>
      </c>
      <c r="UY98" s="4">
        <v>0</v>
      </c>
      <c r="UZ98" s="4">
        <v>0</v>
      </c>
      <c r="VA98" s="4">
        <v>0</v>
      </c>
      <c r="VB98" s="4">
        <v>0</v>
      </c>
      <c r="VC98" s="4">
        <v>0</v>
      </c>
      <c r="VD98" s="4">
        <v>0</v>
      </c>
      <c r="VE98" s="4">
        <v>0</v>
      </c>
      <c r="VF98" s="4">
        <v>0</v>
      </c>
      <c r="VG98" s="4">
        <v>0</v>
      </c>
      <c r="VH98" s="4">
        <v>0</v>
      </c>
      <c r="VI98" s="4">
        <v>0</v>
      </c>
      <c r="VJ98" s="4">
        <v>0</v>
      </c>
      <c r="VK98" s="4">
        <v>0</v>
      </c>
      <c r="VL98" s="4">
        <v>0</v>
      </c>
      <c r="VM98" s="4">
        <v>0</v>
      </c>
      <c r="VN98" s="4">
        <v>0</v>
      </c>
      <c r="VO98" s="4">
        <v>0</v>
      </c>
      <c r="VP98" s="4">
        <v>0</v>
      </c>
      <c r="VQ98" s="4">
        <v>0</v>
      </c>
      <c r="VR98" s="4">
        <v>0</v>
      </c>
      <c r="VS98" s="4">
        <v>0</v>
      </c>
      <c r="VT98" s="4">
        <v>0</v>
      </c>
      <c r="VU98" s="4">
        <v>0</v>
      </c>
      <c r="VV98" s="4">
        <v>0</v>
      </c>
      <c r="VW98" s="4">
        <v>0</v>
      </c>
      <c r="VX98" s="4">
        <v>0</v>
      </c>
      <c r="VY98" s="4">
        <v>0</v>
      </c>
      <c r="VZ98" s="4">
        <v>0</v>
      </c>
      <c r="WA98" s="4">
        <v>0</v>
      </c>
      <c r="WB98" s="4">
        <v>0</v>
      </c>
      <c r="WC98" s="4">
        <v>0</v>
      </c>
      <c r="WD98" s="4">
        <v>0</v>
      </c>
      <c r="WE98" s="4">
        <v>0</v>
      </c>
      <c r="WF98" s="4">
        <v>0</v>
      </c>
      <c r="WG98" s="4">
        <v>0</v>
      </c>
      <c r="WH98" s="4">
        <v>0</v>
      </c>
      <c r="WI98" s="4">
        <v>0</v>
      </c>
      <c r="WJ98" s="4">
        <v>0</v>
      </c>
      <c r="WK98" s="4">
        <v>0</v>
      </c>
      <c r="WL98" s="4">
        <v>0</v>
      </c>
      <c r="WM98" s="4">
        <v>0</v>
      </c>
      <c r="WN98" s="4">
        <v>0</v>
      </c>
      <c r="WO98" s="4">
        <v>0</v>
      </c>
      <c r="WP98" s="4">
        <v>0</v>
      </c>
      <c r="WQ98" s="4">
        <v>0</v>
      </c>
      <c r="WR98" s="4">
        <v>0</v>
      </c>
      <c r="WS98" s="4">
        <v>0</v>
      </c>
      <c r="WT98" s="4">
        <v>0</v>
      </c>
      <c r="WU98" s="4">
        <v>0</v>
      </c>
      <c r="WV98" s="4">
        <v>0</v>
      </c>
      <c r="WW98" s="4">
        <v>0</v>
      </c>
      <c r="WX98" s="4">
        <v>0</v>
      </c>
      <c r="WY98" s="4">
        <v>0</v>
      </c>
      <c r="WZ98" s="4">
        <v>0</v>
      </c>
      <c r="XA98" s="4">
        <v>0</v>
      </c>
      <c r="XB98" s="1">
        <f t="shared" si="47"/>
        <v>0</v>
      </c>
      <c r="XC98" s="1">
        <f t="shared" si="48"/>
        <v>0</v>
      </c>
      <c r="XD98" s="1">
        <f t="shared" si="49"/>
        <v>0</v>
      </c>
      <c r="XE98" s="4">
        <v>1</v>
      </c>
    </row>
    <row r="99" spans="1:629">
      <c r="A99" s="3" t="s">
        <v>711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1">
        <f t="shared" si="25"/>
        <v>0</v>
      </c>
      <c r="BG99" s="1">
        <f t="shared" si="26"/>
        <v>0</v>
      </c>
      <c r="BH99" s="1">
        <f t="shared" si="27"/>
        <v>0</v>
      </c>
      <c r="BI99" s="4">
        <v>0</v>
      </c>
      <c r="BJ99" s="4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1">
        <f t="shared" si="28"/>
        <v>0</v>
      </c>
      <c r="BU99" s="1">
        <f t="shared" si="29"/>
        <v>0</v>
      </c>
      <c r="BV99" s="1">
        <f t="shared" si="30"/>
        <v>0</v>
      </c>
      <c r="BW99" s="4">
        <v>0</v>
      </c>
      <c r="BX99" s="4">
        <v>0</v>
      </c>
      <c r="BY99" s="4">
        <v>0</v>
      </c>
      <c r="BZ99" s="4">
        <v>0</v>
      </c>
      <c r="CA99" s="1">
        <f t="shared" si="31"/>
        <v>0</v>
      </c>
      <c r="CB99" s="1">
        <f t="shared" si="32"/>
        <v>0</v>
      </c>
      <c r="CC99" s="1">
        <f t="shared" si="33"/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4">
        <v>0</v>
      </c>
      <c r="CK99" s="4">
        <v>0</v>
      </c>
      <c r="CL99" s="4">
        <v>0</v>
      </c>
      <c r="CM99" s="4">
        <v>0</v>
      </c>
      <c r="CN99" s="4">
        <v>0</v>
      </c>
      <c r="CO99" s="4">
        <v>0</v>
      </c>
      <c r="CP99" s="4">
        <v>0</v>
      </c>
      <c r="CQ99" s="4">
        <v>0</v>
      </c>
      <c r="CR99" s="4">
        <v>0</v>
      </c>
      <c r="CS99" s="4">
        <v>0</v>
      </c>
      <c r="CT99" s="4">
        <v>0</v>
      </c>
      <c r="CU99" s="4">
        <v>0</v>
      </c>
      <c r="CV99" s="4">
        <v>0</v>
      </c>
      <c r="CW99" s="4">
        <v>0</v>
      </c>
      <c r="CX99" s="4">
        <v>0</v>
      </c>
      <c r="CY99" s="1">
        <f t="shared" si="34"/>
        <v>0</v>
      </c>
      <c r="CZ99" s="1">
        <f t="shared" si="35"/>
        <v>0</v>
      </c>
      <c r="DA99" s="1">
        <f t="shared" si="36"/>
        <v>0</v>
      </c>
      <c r="DB99" s="4">
        <v>0</v>
      </c>
      <c r="DC99" s="5" t="s">
        <v>614</v>
      </c>
      <c r="DD99" s="5" t="s">
        <v>614</v>
      </c>
      <c r="DE99" s="1">
        <f t="shared" si="37"/>
        <v>0</v>
      </c>
      <c r="DF99" s="4">
        <v>0</v>
      </c>
      <c r="DG99" s="4">
        <v>0</v>
      </c>
      <c r="DH99" s="4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>
        <v>0</v>
      </c>
      <c r="DQ99" s="4">
        <v>0</v>
      </c>
      <c r="DR99" s="4">
        <v>0</v>
      </c>
      <c r="DS99" s="4">
        <v>0</v>
      </c>
      <c r="DT99" s="4">
        <v>0</v>
      </c>
      <c r="DU99" s="4">
        <v>0</v>
      </c>
      <c r="DV99" s="4">
        <v>0</v>
      </c>
      <c r="DW99" s="4">
        <v>0</v>
      </c>
      <c r="DX99" s="4">
        <v>0</v>
      </c>
      <c r="DY99" s="4">
        <v>0</v>
      </c>
      <c r="DZ99" s="4">
        <v>0</v>
      </c>
      <c r="EA99" s="4">
        <v>0</v>
      </c>
      <c r="EB99" s="4">
        <v>0</v>
      </c>
      <c r="EC99" s="4">
        <v>0</v>
      </c>
      <c r="ED99" s="4">
        <v>0</v>
      </c>
      <c r="EE99" s="4">
        <v>0</v>
      </c>
      <c r="EF99" s="4">
        <v>0</v>
      </c>
      <c r="EG99" s="4">
        <v>0</v>
      </c>
      <c r="EH99" s="4">
        <v>0</v>
      </c>
      <c r="EI99" s="4">
        <v>0</v>
      </c>
      <c r="EJ99" s="4">
        <v>0</v>
      </c>
      <c r="EK99" s="4">
        <v>0</v>
      </c>
      <c r="EL99" s="4">
        <v>0</v>
      </c>
      <c r="EM99" s="4">
        <v>0</v>
      </c>
      <c r="EN99" s="4">
        <v>0</v>
      </c>
      <c r="EO99" s="4">
        <v>0</v>
      </c>
      <c r="EP99" s="4">
        <v>0</v>
      </c>
      <c r="EQ99" s="4">
        <v>0</v>
      </c>
      <c r="ER99" s="4">
        <v>0</v>
      </c>
      <c r="ES99" s="4">
        <v>0</v>
      </c>
      <c r="ET99" s="4">
        <v>0</v>
      </c>
      <c r="EU99" s="4">
        <v>0</v>
      </c>
      <c r="EV99" s="4">
        <v>0</v>
      </c>
      <c r="EW99" s="4">
        <v>0</v>
      </c>
      <c r="EX99" s="4">
        <v>0</v>
      </c>
      <c r="EY99" s="4">
        <v>0</v>
      </c>
      <c r="EZ99" s="4">
        <v>0</v>
      </c>
      <c r="FA99" s="4">
        <v>0</v>
      </c>
      <c r="FB99" s="4">
        <v>0</v>
      </c>
      <c r="FC99" s="4">
        <v>0</v>
      </c>
      <c r="FD99" s="4">
        <v>0</v>
      </c>
      <c r="FE99" s="4">
        <v>0</v>
      </c>
      <c r="FF99" s="4">
        <v>0</v>
      </c>
      <c r="FG99" s="4">
        <v>0</v>
      </c>
      <c r="FH99" s="4">
        <v>0</v>
      </c>
      <c r="FI99" s="4">
        <v>0</v>
      </c>
      <c r="FJ99" s="4">
        <v>0</v>
      </c>
      <c r="FK99" s="4">
        <v>0</v>
      </c>
      <c r="FL99" s="4">
        <v>0</v>
      </c>
      <c r="FM99" s="4">
        <v>0</v>
      </c>
      <c r="FN99" s="4">
        <v>0</v>
      </c>
      <c r="FO99" s="4">
        <v>0</v>
      </c>
      <c r="FP99" s="4">
        <v>0</v>
      </c>
      <c r="FQ99" s="4">
        <v>0</v>
      </c>
      <c r="FR99" s="4">
        <v>0</v>
      </c>
      <c r="FS99" s="4">
        <v>0</v>
      </c>
      <c r="FT99" s="4">
        <v>0</v>
      </c>
      <c r="FU99" s="4">
        <v>0</v>
      </c>
      <c r="FV99" s="4">
        <v>0</v>
      </c>
      <c r="FW99" s="4">
        <v>0</v>
      </c>
      <c r="FX99" s="4">
        <v>0</v>
      </c>
      <c r="FY99" s="4">
        <v>0</v>
      </c>
      <c r="FZ99" s="4">
        <v>0</v>
      </c>
      <c r="GA99" s="4">
        <v>0</v>
      </c>
      <c r="GB99" s="4">
        <v>0</v>
      </c>
      <c r="GC99" s="4">
        <v>0</v>
      </c>
      <c r="GD99" s="4">
        <v>0</v>
      </c>
      <c r="GE99" s="4">
        <v>0</v>
      </c>
      <c r="GF99" s="4">
        <v>0</v>
      </c>
      <c r="GG99" s="4">
        <v>0</v>
      </c>
      <c r="GH99" s="4">
        <v>0</v>
      </c>
      <c r="GI99" s="4">
        <v>0</v>
      </c>
      <c r="GJ99" s="4">
        <v>0</v>
      </c>
      <c r="GK99" s="4">
        <v>0</v>
      </c>
      <c r="GL99" s="4">
        <v>0</v>
      </c>
      <c r="GM99" s="4">
        <v>0</v>
      </c>
      <c r="GN99" s="4">
        <v>0</v>
      </c>
      <c r="GO99" s="4">
        <v>0</v>
      </c>
      <c r="GP99" s="4">
        <v>0</v>
      </c>
      <c r="GQ99" s="4">
        <v>0</v>
      </c>
      <c r="GR99" s="4">
        <v>0</v>
      </c>
      <c r="GS99" s="4">
        <v>0</v>
      </c>
      <c r="GT99" s="4">
        <v>0</v>
      </c>
      <c r="GU99" s="4">
        <v>0</v>
      </c>
      <c r="GV99" s="4">
        <v>0</v>
      </c>
      <c r="GW99" s="4">
        <v>0</v>
      </c>
      <c r="GX99" s="4">
        <v>0</v>
      </c>
      <c r="GY99" s="4">
        <v>0</v>
      </c>
      <c r="GZ99" s="4">
        <v>0</v>
      </c>
      <c r="HA99" s="4">
        <v>0</v>
      </c>
      <c r="HB99" s="4">
        <v>0</v>
      </c>
      <c r="HC99" s="4">
        <v>0</v>
      </c>
      <c r="HD99" s="4">
        <v>0</v>
      </c>
      <c r="HE99" s="4">
        <v>0</v>
      </c>
      <c r="HF99" s="4">
        <v>0</v>
      </c>
      <c r="HG99" s="4">
        <v>0</v>
      </c>
      <c r="HH99" s="4">
        <v>0</v>
      </c>
      <c r="HI99" s="4">
        <v>0</v>
      </c>
      <c r="HJ99" s="4">
        <v>0</v>
      </c>
      <c r="HK99" s="4">
        <v>0</v>
      </c>
      <c r="HL99" s="4">
        <v>1</v>
      </c>
      <c r="HM99" s="4">
        <v>0</v>
      </c>
      <c r="HN99" s="4">
        <v>0</v>
      </c>
      <c r="HO99" s="4">
        <v>0</v>
      </c>
      <c r="HP99" s="4">
        <v>0</v>
      </c>
      <c r="HQ99" s="4">
        <v>0</v>
      </c>
      <c r="HR99" s="4">
        <v>0</v>
      </c>
      <c r="HS99" s="4">
        <v>0</v>
      </c>
      <c r="HT99" s="4">
        <v>0</v>
      </c>
      <c r="HU99" s="4">
        <v>0</v>
      </c>
      <c r="HV99" s="4">
        <v>0</v>
      </c>
      <c r="HW99" s="4">
        <v>0</v>
      </c>
      <c r="HX99" s="4">
        <v>0</v>
      </c>
      <c r="HY99" s="4">
        <v>0</v>
      </c>
      <c r="HZ99" s="4">
        <v>0</v>
      </c>
      <c r="IA99" s="4">
        <v>0</v>
      </c>
      <c r="IB99" s="4">
        <v>0</v>
      </c>
      <c r="IC99" s="4">
        <v>0</v>
      </c>
      <c r="ID99" s="4">
        <v>0</v>
      </c>
      <c r="IE99" s="4">
        <v>0</v>
      </c>
      <c r="IF99" s="4">
        <v>0</v>
      </c>
      <c r="IG99" s="4">
        <v>0</v>
      </c>
      <c r="IH99" s="4">
        <v>0</v>
      </c>
      <c r="II99" s="4">
        <v>0</v>
      </c>
      <c r="IJ99" s="4">
        <v>0</v>
      </c>
      <c r="IK99" s="4">
        <v>0</v>
      </c>
      <c r="IL99" s="4">
        <v>0</v>
      </c>
      <c r="IM99" s="4">
        <v>0</v>
      </c>
      <c r="IN99" s="4">
        <v>0</v>
      </c>
      <c r="IO99" s="4">
        <v>0</v>
      </c>
      <c r="IP99" s="4">
        <v>0</v>
      </c>
      <c r="IQ99" s="4">
        <v>0</v>
      </c>
      <c r="IR99" s="4">
        <v>0</v>
      </c>
      <c r="IS99" s="4">
        <v>0</v>
      </c>
      <c r="IT99" s="4">
        <v>0</v>
      </c>
      <c r="IU99" s="4">
        <v>0</v>
      </c>
      <c r="IV99" s="4">
        <v>0</v>
      </c>
      <c r="IW99" s="4">
        <v>0</v>
      </c>
      <c r="IX99" s="4">
        <v>0</v>
      </c>
      <c r="IY99" s="4">
        <v>0</v>
      </c>
      <c r="IZ99" s="4">
        <v>0</v>
      </c>
      <c r="JA99" s="4">
        <v>0</v>
      </c>
      <c r="JB99" s="4">
        <v>0</v>
      </c>
      <c r="JC99" s="4">
        <v>0</v>
      </c>
      <c r="JD99" s="4">
        <v>0</v>
      </c>
      <c r="JE99" s="4">
        <v>0</v>
      </c>
      <c r="JF99" s="4">
        <v>0</v>
      </c>
      <c r="JG99" s="4">
        <v>0</v>
      </c>
      <c r="JH99" s="4">
        <v>0</v>
      </c>
      <c r="JI99" s="4">
        <v>0</v>
      </c>
      <c r="JJ99" s="4">
        <v>0</v>
      </c>
      <c r="JK99" s="4">
        <v>0</v>
      </c>
      <c r="JL99" s="4">
        <v>0</v>
      </c>
      <c r="JM99" s="4">
        <v>0</v>
      </c>
      <c r="JN99" s="4">
        <v>0</v>
      </c>
      <c r="JO99" s="4">
        <v>0</v>
      </c>
      <c r="JP99" s="4">
        <v>0</v>
      </c>
      <c r="JQ99" s="4">
        <v>0</v>
      </c>
      <c r="JR99" s="4">
        <v>0</v>
      </c>
      <c r="JS99" s="4">
        <v>0</v>
      </c>
      <c r="JT99" s="4">
        <v>0</v>
      </c>
      <c r="JU99" s="4">
        <v>0</v>
      </c>
      <c r="JV99" s="4">
        <v>0</v>
      </c>
      <c r="JW99" s="4">
        <v>0</v>
      </c>
      <c r="JX99" s="4">
        <v>0</v>
      </c>
      <c r="JY99" s="4">
        <v>0</v>
      </c>
      <c r="JZ99" s="4">
        <v>0</v>
      </c>
      <c r="KA99" s="4">
        <v>0</v>
      </c>
      <c r="KB99" s="4">
        <v>0</v>
      </c>
      <c r="KC99" s="4">
        <v>0</v>
      </c>
      <c r="KD99" s="4">
        <v>0</v>
      </c>
      <c r="KE99" s="4">
        <v>0</v>
      </c>
      <c r="KF99" s="4">
        <v>0</v>
      </c>
      <c r="KG99" s="4">
        <v>0</v>
      </c>
      <c r="KH99" s="4">
        <v>0</v>
      </c>
      <c r="KI99" s="4">
        <v>0</v>
      </c>
      <c r="KJ99" s="4">
        <v>0</v>
      </c>
      <c r="KK99" s="4">
        <v>0</v>
      </c>
      <c r="KL99" s="4">
        <v>0</v>
      </c>
      <c r="KM99" s="4">
        <v>0</v>
      </c>
      <c r="KN99" s="4">
        <v>0</v>
      </c>
      <c r="KO99" s="4">
        <v>0</v>
      </c>
      <c r="KP99" s="4">
        <v>0</v>
      </c>
      <c r="KQ99" s="4">
        <v>0</v>
      </c>
      <c r="KR99" s="4">
        <v>0</v>
      </c>
      <c r="KS99" s="4">
        <v>0</v>
      </c>
      <c r="KT99" s="4">
        <v>0</v>
      </c>
      <c r="KU99" s="4">
        <v>0</v>
      </c>
      <c r="KV99" s="4">
        <v>0</v>
      </c>
      <c r="KW99" s="4">
        <v>0</v>
      </c>
      <c r="KX99" s="4">
        <v>0</v>
      </c>
      <c r="KY99" s="4">
        <v>0</v>
      </c>
      <c r="KZ99" s="4">
        <v>0</v>
      </c>
      <c r="LA99" s="4">
        <v>0</v>
      </c>
      <c r="LB99" s="4">
        <v>0</v>
      </c>
      <c r="LC99" s="4">
        <v>0</v>
      </c>
      <c r="LD99" s="4">
        <v>0</v>
      </c>
      <c r="LE99" s="4">
        <v>0</v>
      </c>
      <c r="LF99" s="4">
        <v>0</v>
      </c>
      <c r="LG99" s="4">
        <v>0</v>
      </c>
      <c r="LH99" s="4">
        <v>0</v>
      </c>
      <c r="LI99" s="4">
        <v>0</v>
      </c>
      <c r="LJ99" s="4">
        <v>0</v>
      </c>
      <c r="LK99" s="4">
        <v>0</v>
      </c>
      <c r="LL99" s="4">
        <v>0</v>
      </c>
      <c r="LM99" s="4">
        <v>0</v>
      </c>
      <c r="LN99" s="4">
        <v>0</v>
      </c>
      <c r="LO99" s="4">
        <v>0</v>
      </c>
      <c r="LP99" s="4">
        <v>0</v>
      </c>
      <c r="LQ99" s="4">
        <v>0</v>
      </c>
      <c r="LR99" s="4">
        <v>0</v>
      </c>
      <c r="LS99" s="4">
        <v>0</v>
      </c>
      <c r="LT99" s="4">
        <v>0</v>
      </c>
      <c r="LU99" s="4">
        <v>0</v>
      </c>
      <c r="LV99" s="4">
        <v>0</v>
      </c>
      <c r="LW99" s="1">
        <f t="shared" si="38"/>
        <v>4.4444444444444444E-3</v>
      </c>
      <c r="LX99" s="1">
        <f t="shared" si="39"/>
        <v>2.9629629629629629E-4</v>
      </c>
      <c r="LY99" s="1">
        <f t="shared" si="40"/>
        <v>2.2222222222222223E-4</v>
      </c>
      <c r="LZ99" s="4">
        <v>0</v>
      </c>
      <c r="MA99" s="4">
        <v>0</v>
      </c>
      <c r="MB99" s="4">
        <v>0</v>
      </c>
      <c r="MC99" s="4">
        <v>0</v>
      </c>
      <c r="MD99" s="4">
        <v>0</v>
      </c>
      <c r="ME99" s="4">
        <v>0</v>
      </c>
      <c r="MF99" s="4">
        <v>0</v>
      </c>
      <c r="MG99" s="4">
        <v>0</v>
      </c>
      <c r="MH99" s="4">
        <v>0</v>
      </c>
      <c r="MI99" s="4">
        <v>0</v>
      </c>
      <c r="MJ99" s="4">
        <v>0</v>
      </c>
      <c r="MK99" s="4">
        <v>0</v>
      </c>
      <c r="ML99" s="4">
        <v>0</v>
      </c>
      <c r="MM99" s="4">
        <v>0</v>
      </c>
      <c r="MN99" s="4">
        <v>0</v>
      </c>
      <c r="MO99" s="4">
        <v>0</v>
      </c>
      <c r="MP99" s="4">
        <v>0</v>
      </c>
      <c r="MQ99" s="4">
        <v>0</v>
      </c>
      <c r="MR99" s="4">
        <v>0</v>
      </c>
      <c r="MS99" s="4">
        <v>0</v>
      </c>
      <c r="MT99" s="4">
        <v>0</v>
      </c>
      <c r="MU99" s="4">
        <v>0</v>
      </c>
      <c r="MV99" s="4">
        <v>0</v>
      </c>
      <c r="MW99" s="4">
        <v>0</v>
      </c>
      <c r="MX99" s="4">
        <v>0</v>
      </c>
      <c r="MY99" s="4">
        <v>0</v>
      </c>
      <c r="MZ99" s="4">
        <v>0</v>
      </c>
      <c r="NA99" s="4">
        <v>0</v>
      </c>
      <c r="NB99" s="4">
        <v>0</v>
      </c>
      <c r="NC99" s="4">
        <v>0</v>
      </c>
      <c r="ND99" s="4">
        <v>0</v>
      </c>
      <c r="NE99" s="4">
        <v>0</v>
      </c>
      <c r="NF99" s="4">
        <v>0</v>
      </c>
      <c r="NG99" s="4">
        <v>0</v>
      </c>
      <c r="NH99" s="4">
        <v>0</v>
      </c>
      <c r="NI99" s="4">
        <v>0</v>
      </c>
      <c r="NJ99" s="4">
        <v>0</v>
      </c>
      <c r="NK99" s="4">
        <v>0</v>
      </c>
      <c r="NL99" s="4">
        <v>0</v>
      </c>
      <c r="NM99" s="4">
        <v>0</v>
      </c>
      <c r="NN99" s="4">
        <v>0</v>
      </c>
      <c r="NO99" s="4">
        <v>0</v>
      </c>
      <c r="NP99" s="4">
        <v>0</v>
      </c>
      <c r="NQ99" s="4">
        <v>0</v>
      </c>
      <c r="NR99" s="4">
        <v>0</v>
      </c>
      <c r="NS99" s="4">
        <v>0</v>
      </c>
      <c r="NT99" s="4">
        <v>0</v>
      </c>
      <c r="NU99" s="4">
        <v>0</v>
      </c>
      <c r="NV99" s="4">
        <v>0</v>
      </c>
      <c r="NW99" s="4">
        <v>0</v>
      </c>
      <c r="NX99" s="4">
        <v>0</v>
      </c>
      <c r="NY99" s="4">
        <v>0</v>
      </c>
      <c r="NZ99" s="4">
        <v>0</v>
      </c>
      <c r="OA99" s="4">
        <v>0</v>
      </c>
      <c r="OB99" s="4">
        <v>0</v>
      </c>
      <c r="OC99" s="4">
        <v>0</v>
      </c>
      <c r="OD99" s="4">
        <v>0</v>
      </c>
      <c r="OE99" s="4">
        <v>0</v>
      </c>
      <c r="OF99" s="4">
        <v>0</v>
      </c>
      <c r="OG99" s="4">
        <v>0</v>
      </c>
      <c r="OH99" s="4">
        <v>0</v>
      </c>
      <c r="OI99" s="4">
        <v>0</v>
      </c>
      <c r="OJ99" s="4">
        <v>0</v>
      </c>
      <c r="OK99" s="4">
        <v>0</v>
      </c>
      <c r="OL99" s="4">
        <v>0</v>
      </c>
      <c r="OM99" s="4">
        <v>0</v>
      </c>
      <c r="ON99" s="4">
        <v>0</v>
      </c>
      <c r="OO99" s="4">
        <v>0</v>
      </c>
      <c r="OP99" s="4">
        <v>0</v>
      </c>
      <c r="OQ99" s="4">
        <v>0</v>
      </c>
      <c r="OR99" s="4">
        <v>0</v>
      </c>
      <c r="OS99" s="4">
        <v>0</v>
      </c>
      <c r="OT99" s="4">
        <v>0</v>
      </c>
      <c r="OU99" s="4">
        <v>0</v>
      </c>
      <c r="OV99" s="4">
        <v>0</v>
      </c>
      <c r="OW99" s="4">
        <v>0</v>
      </c>
      <c r="OX99" s="4">
        <v>0</v>
      </c>
      <c r="OY99" s="4">
        <v>0</v>
      </c>
      <c r="OZ99" s="4">
        <v>0</v>
      </c>
      <c r="PA99" s="4">
        <v>0</v>
      </c>
      <c r="PB99" s="4">
        <v>0</v>
      </c>
      <c r="PC99" s="4">
        <v>0</v>
      </c>
      <c r="PD99" s="4">
        <v>0</v>
      </c>
      <c r="PE99" s="4">
        <v>0</v>
      </c>
      <c r="PF99" s="4">
        <v>0</v>
      </c>
      <c r="PG99" s="4">
        <v>0</v>
      </c>
      <c r="PH99" s="4">
        <v>0</v>
      </c>
      <c r="PI99" s="4">
        <v>0</v>
      </c>
      <c r="PJ99" s="4">
        <v>0</v>
      </c>
      <c r="PK99" s="4">
        <v>0</v>
      </c>
      <c r="PL99" s="4">
        <v>0</v>
      </c>
      <c r="PM99" s="4">
        <v>0</v>
      </c>
      <c r="PN99" s="4">
        <v>0</v>
      </c>
      <c r="PO99" s="4">
        <v>0</v>
      </c>
      <c r="PP99" s="4">
        <v>0</v>
      </c>
      <c r="PQ99" s="4">
        <v>0</v>
      </c>
      <c r="PR99" s="4">
        <v>0</v>
      </c>
      <c r="PS99" s="4">
        <v>0</v>
      </c>
      <c r="PT99" s="4">
        <v>0</v>
      </c>
      <c r="PU99" s="4">
        <v>0</v>
      </c>
      <c r="PV99" s="4">
        <v>0</v>
      </c>
      <c r="PW99" s="4">
        <v>0</v>
      </c>
      <c r="PX99" s="4">
        <v>0</v>
      </c>
      <c r="PY99" s="4">
        <v>0</v>
      </c>
      <c r="PZ99" s="4">
        <v>0</v>
      </c>
      <c r="QA99" s="4">
        <v>0</v>
      </c>
      <c r="QB99" s="4">
        <v>0</v>
      </c>
      <c r="QC99" s="4">
        <v>0</v>
      </c>
      <c r="QD99" s="4">
        <v>0</v>
      </c>
      <c r="QE99" s="4">
        <v>0</v>
      </c>
      <c r="QF99" s="4">
        <v>0</v>
      </c>
      <c r="QG99" s="4">
        <v>0</v>
      </c>
      <c r="QH99" s="4">
        <v>0</v>
      </c>
      <c r="QI99" s="4">
        <v>0</v>
      </c>
      <c r="QJ99" s="4">
        <v>0</v>
      </c>
      <c r="QK99" s="4">
        <v>0</v>
      </c>
      <c r="QL99" s="4">
        <v>0</v>
      </c>
      <c r="QM99" s="4">
        <v>0</v>
      </c>
      <c r="QN99" s="4">
        <v>0</v>
      </c>
      <c r="QO99" s="4">
        <v>0</v>
      </c>
      <c r="QP99" s="4">
        <v>0</v>
      </c>
      <c r="QQ99" s="4">
        <v>0</v>
      </c>
      <c r="QR99" s="4">
        <v>0</v>
      </c>
      <c r="QS99" s="4">
        <v>0</v>
      </c>
      <c r="QT99" s="4">
        <v>0</v>
      </c>
      <c r="QU99" s="4">
        <v>0</v>
      </c>
      <c r="QV99" s="4">
        <v>0</v>
      </c>
      <c r="QW99" s="4">
        <v>0</v>
      </c>
      <c r="QX99" s="4">
        <v>0</v>
      </c>
      <c r="QY99" s="4">
        <v>0</v>
      </c>
      <c r="QZ99" s="4">
        <v>0</v>
      </c>
      <c r="RA99" s="4">
        <v>0</v>
      </c>
      <c r="RB99" s="1">
        <f t="shared" si="41"/>
        <v>0</v>
      </c>
      <c r="RC99" s="1">
        <f t="shared" si="42"/>
        <v>0</v>
      </c>
      <c r="RD99" s="1">
        <f t="shared" si="43"/>
        <v>0</v>
      </c>
      <c r="RE99" s="4">
        <v>0</v>
      </c>
      <c r="RF99" s="4">
        <v>0</v>
      </c>
      <c r="RG99" s="4">
        <v>0</v>
      </c>
      <c r="RH99" s="4">
        <v>0</v>
      </c>
      <c r="RI99" s="4">
        <v>0</v>
      </c>
      <c r="RJ99" s="4">
        <v>0</v>
      </c>
      <c r="RK99" s="4">
        <v>0</v>
      </c>
      <c r="RL99" s="4">
        <v>0</v>
      </c>
      <c r="RM99" s="4">
        <v>0</v>
      </c>
      <c r="RN99" s="4">
        <v>0</v>
      </c>
      <c r="RO99" s="4">
        <v>0</v>
      </c>
      <c r="RP99" s="4">
        <v>0</v>
      </c>
      <c r="RQ99" s="4">
        <v>0</v>
      </c>
      <c r="RR99" s="4">
        <v>0</v>
      </c>
      <c r="RS99" s="4">
        <v>0</v>
      </c>
      <c r="RT99" s="4">
        <v>0</v>
      </c>
      <c r="RU99" s="4">
        <v>0</v>
      </c>
      <c r="RV99" s="4">
        <v>0</v>
      </c>
      <c r="RW99" s="4">
        <v>0</v>
      </c>
      <c r="RX99" s="4">
        <v>0</v>
      </c>
      <c r="RY99" s="1">
        <f t="shared" si="44"/>
        <v>0</v>
      </c>
      <c r="RZ99" s="1">
        <f t="shared" si="45"/>
        <v>0</v>
      </c>
      <c r="SA99" s="1">
        <f t="shared" si="46"/>
        <v>0</v>
      </c>
      <c r="SB99" s="4">
        <v>0</v>
      </c>
      <c r="SC99" s="4">
        <v>0</v>
      </c>
      <c r="SD99" s="4">
        <v>0</v>
      </c>
      <c r="SE99" s="4">
        <v>0</v>
      </c>
      <c r="SF99" s="4">
        <v>0</v>
      </c>
      <c r="SG99" s="4">
        <v>0</v>
      </c>
      <c r="SH99" s="4">
        <v>0</v>
      </c>
      <c r="SI99" s="4">
        <v>0</v>
      </c>
      <c r="SJ99" s="4">
        <v>0</v>
      </c>
      <c r="SK99" s="4">
        <v>0</v>
      </c>
      <c r="SL99" s="4">
        <v>0</v>
      </c>
      <c r="SM99" s="4">
        <v>0</v>
      </c>
      <c r="SN99" s="4">
        <v>0</v>
      </c>
      <c r="SO99" s="4">
        <v>0</v>
      </c>
      <c r="SP99" s="4">
        <v>0</v>
      </c>
      <c r="SQ99" s="4">
        <v>0</v>
      </c>
      <c r="SR99" s="4">
        <v>0</v>
      </c>
      <c r="SS99" s="4">
        <v>0</v>
      </c>
      <c r="ST99" s="4">
        <v>0</v>
      </c>
      <c r="SU99" s="4">
        <v>0</v>
      </c>
      <c r="SV99" s="4">
        <v>0</v>
      </c>
      <c r="SW99" s="4">
        <v>0</v>
      </c>
      <c r="SX99" s="4">
        <v>0</v>
      </c>
      <c r="SY99" s="4">
        <v>0</v>
      </c>
      <c r="SZ99" s="4">
        <v>0</v>
      </c>
      <c r="TA99" s="4">
        <v>0</v>
      </c>
      <c r="TB99" s="4">
        <v>0</v>
      </c>
      <c r="TC99" s="4">
        <v>0</v>
      </c>
      <c r="TD99" s="4">
        <v>0</v>
      </c>
      <c r="TE99" s="4">
        <v>0</v>
      </c>
      <c r="TF99" s="4">
        <v>0</v>
      </c>
      <c r="TG99" s="4">
        <v>0</v>
      </c>
      <c r="TH99" s="4">
        <v>0</v>
      </c>
      <c r="TI99" s="4">
        <v>0</v>
      </c>
      <c r="TJ99" s="4">
        <v>0</v>
      </c>
      <c r="TK99" s="4">
        <v>0</v>
      </c>
      <c r="TL99" s="4">
        <v>0</v>
      </c>
      <c r="TM99" s="4">
        <v>0</v>
      </c>
      <c r="TN99" s="4">
        <v>0</v>
      </c>
      <c r="TO99" s="4">
        <v>0</v>
      </c>
      <c r="TP99" s="4">
        <v>0</v>
      </c>
      <c r="TQ99" s="4">
        <v>0</v>
      </c>
      <c r="TR99" s="4">
        <v>0</v>
      </c>
      <c r="TS99" s="4">
        <v>0</v>
      </c>
      <c r="TT99" s="4">
        <v>0</v>
      </c>
      <c r="TU99" s="4">
        <v>0</v>
      </c>
      <c r="TV99" s="4">
        <v>0</v>
      </c>
      <c r="TW99" s="4">
        <v>0</v>
      </c>
      <c r="TX99" s="4">
        <v>0</v>
      </c>
      <c r="TY99" s="4">
        <v>0</v>
      </c>
      <c r="TZ99" s="4">
        <v>0</v>
      </c>
      <c r="UA99" s="4">
        <v>0</v>
      </c>
      <c r="UB99" s="4">
        <v>0</v>
      </c>
      <c r="UC99" s="4">
        <v>0</v>
      </c>
      <c r="UD99" s="4">
        <v>0</v>
      </c>
      <c r="UE99" s="4">
        <v>0</v>
      </c>
      <c r="UF99" s="4">
        <v>0</v>
      </c>
      <c r="UG99" s="4">
        <v>0</v>
      </c>
      <c r="UH99" s="4">
        <v>0</v>
      </c>
      <c r="UI99" s="4">
        <v>0</v>
      </c>
      <c r="UJ99" s="4">
        <v>0</v>
      </c>
      <c r="UK99" s="4">
        <v>0</v>
      </c>
      <c r="UL99" s="4">
        <v>0</v>
      </c>
      <c r="UM99" s="4">
        <v>0</v>
      </c>
      <c r="UN99" s="4">
        <v>0</v>
      </c>
      <c r="UO99" s="4">
        <v>0</v>
      </c>
      <c r="UP99" s="4">
        <v>0</v>
      </c>
      <c r="UQ99" s="4">
        <v>0</v>
      </c>
      <c r="UR99" s="4">
        <v>0</v>
      </c>
      <c r="US99" s="4">
        <v>0</v>
      </c>
      <c r="UT99" s="4">
        <v>0</v>
      </c>
      <c r="UU99" s="4">
        <v>0</v>
      </c>
      <c r="UV99" s="4">
        <v>0</v>
      </c>
      <c r="UW99" s="4">
        <v>0</v>
      </c>
      <c r="UX99" s="4">
        <v>0</v>
      </c>
      <c r="UY99" s="4">
        <v>0</v>
      </c>
      <c r="UZ99" s="4">
        <v>0</v>
      </c>
      <c r="VA99" s="4">
        <v>0</v>
      </c>
      <c r="VB99" s="4">
        <v>0</v>
      </c>
      <c r="VC99" s="4">
        <v>0</v>
      </c>
      <c r="VD99" s="4">
        <v>0</v>
      </c>
      <c r="VE99" s="4">
        <v>0</v>
      </c>
      <c r="VF99" s="4">
        <v>0</v>
      </c>
      <c r="VG99" s="4">
        <v>0</v>
      </c>
      <c r="VH99" s="4">
        <v>0</v>
      </c>
      <c r="VI99" s="4">
        <v>0</v>
      </c>
      <c r="VJ99" s="4">
        <v>0</v>
      </c>
      <c r="VK99" s="4">
        <v>0</v>
      </c>
      <c r="VL99" s="4">
        <v>0</v>
      </c>
      <c r="VM99" s="4">
        <v>0</v>
      </c>
      <c r="VN99" s="4">
        <v>0</v>
      </c>
      <c r="VO99" s="4">
        <v>0</v>
      </c>
      <c r="VP99" s="4">
        <v>0</v>
      </c>
      <c r="VQ99" s="4">
        <v>0</v>
      </c>
      <c r="VR99" s="4">
        <v>0</v>
      </c>
      <c r="VS99" s="4">
        <v>0</v>
      </c>
      <c r="VT99" s="4">
        <v>0</v>
      </c>
      <c r="VU99" s="4">
        <v>0</v>
      </c>
      <c r="VV99" s="4">
        <v>0</v>
      </c>
      <c r="VW99" s="4">
        <v>0</v>
      </c>
      <c r="VX99" s="4">
        <v>0</v>
      </c>
      <c r="VY99" s="4">
        <v>0</v>
      </c>
      <c r="VZ99" s="4">
        <v>0</v>
      </c>
      <c r="WA99" s="4">
        <v>0</v>
      </c>
      <c r="WB99" s="4">
        <v>0</v>
      </c>
      <c r="WC99" s="4">
        <v>0</v>
      </c>
      <c r="WD99" s="4">
        <v>0</v>
      </c>
      <c r="WE99" s="4">
        <v>0</v>
      </c>
      <c r="WF99" s="4">
        <v>0</v>
      </c>
      <c r="WG99" s="4">
        <v>0</v>
      </c>
      <c r="WH99" s="4">
        <v>0</v>
      </c>
      <c r="WI99" s="4">
        <v>0</v>
      </c>
      <c r="WJ99" s="4">
        <v>0</v>
      </c>
      <c r="WK99" s="4">
        <v>0</v>
      </c>
      <c r="WL99" s="4">
        <v>0</v>
      </c>
      <c r="WM99" s="4">
        <v>0</v>
      </c>
      <c r="WN99" s="4">
        <v>0</v>
      </c>
      <c r="WO99" s="4">
        <v>0</v>
      </c>
      <c r="WP99" s="4">
        <v>0</v>
      </c>
      <c r="WQ99" s="4">
        <v>0</v>
      </c>
      <c r="WR99" s="4">
        <v>0</v>
      </c>
      <c r="WS99" s="4">
        <v>0</v>
      </c>
      <c r="WT99" s="4">
        <v>0</v>
      </c>
      <c r="WU99" s="4">
        <v>0</v>
      </c>
      <c r="WV99" s="4">
        <v>0</v>
      </c>
      <c r="WW99" s="4">
        <v>0</v>
      </c>
      <c r="WX99" s="4">
        <v>0</v>
      </c>
      <c r="WY99" s="4">
        <v>0</v>
      </c>
      <c r="WZ99" s="4">
        <v>0</v>
      </c>
      <c r="XA99" s="4">
        <v>0</v>
      </c>
      <c r="XB99" s="1">
        <f t="shared" si="47"/>
        <v>0</v>
      </c>
      <c r="XC99" s="1">
        <f t="shared" si="48"/>
        <v>0</v>
      </c>
      <c r="XD99" s="1">
        <f t="shared" si="49"/>
        <v>0</v>
      </c>
      <c r="XE99" s="4">
        <v>1</v>
      </c>
    </row>
    <row r="100" spans="1:629" s="10" customFormat="1">
      <c r="A100" s="11" t="s">
        <v>712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8">
        <f t="shared" si="25"/>
        <v>0</v>
      </c>
      <c r="BG100" s="8">
        <f t="shared" si="26"/>
        <v>0</v>
      </c>
      <c r="BH100" s="8">
        <f t="shared" si="27"/>
        <v>0</v>
      </c>
      <c r="BI100" s="7">
        <v>0</v>
      </c>
      <c r="BJ100" s="7">
        <v>0</v>
      </c>
      <c r="BK100" s="7">
        <v>0</v>
      </c>
      <c r="BL100" s="7">
        <v>0</v>
      </c>
      <c r="BM100" s="7">
        <v>0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8">
        <f t="shared" si="28"/>
        <v>0</v>
      </c>
      <c r="BU100" s="8">
        <f t="shared" si="29"/>
        <v>0</v>
      </c>
      <c r="BV100" s="8">
        <f t="shared" si="30"/>
        <v>0</v>
      </c>
      <c r="BW100" s="7">
        <v>0</v>
      </c>
      <c r="BX100" s="7">
        <v>0</v>
      </c>
      <c r="BY100" s="7">
        <v>0</v>
      </c>
      <c r="BZ100" s="7">
        <v>0</v>
      </c>
      <c r="CA100" s="8">
        <f t="shared" si="31"/>
        <v>0</v>
      </c>
      <c r="CB100" s="8">
        <f t="shared" si="32"/>
        <v>0</v>
      </c>
      <c r="CC100" s="8">
        <f t="shared" si="33"/>
        <v>0</v>
      </c>
      <c r="CD100" s="7">
        <v>0</v>
      </c>
      <c r="CE100" s="7">
        <v>0</v>
      </c>
      <c r="CF100" s="7">
        <v>0</v>
      </c>
      <c r="CG100" s="7">
        <v>0</v>
      </c>
      <c r="CH100" s="7">
        <v>0</v>
      </c>
      <c r="CI100" s="7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>
        <v>0</v>
      </c>
      <c r="CP100" s="7">
        <v>0</v>
      </c>
      <c r="CQ100" s="7">
        <v>0</v>
      </c>
      <c r="CR100" s="7">
        <v>0</v>
      </c>
      <c r="CS100" s="7">
        <v>0</v>
      </c>
      <c r="CT100" s="7">
        <v>0</v>
      </c>
      <c r="CU100" s="7">
        <v>0</v>
      </c>
      <c r="CV100" s="7">
        <v>0</v>
      </c>
      <c r="CW100" s="7">
        <v>0</v>
      </c>
      <c r="CX100" s="7">
        <v>0</v>
      </c>
      <c r="CY100" s="8">
        <f t="shared" si="34"/>
        <v>0</v>
      </c>
      <c r="CZ100" s="8">
        <f t="shared" si="35"/>
        <v>0</v>
      </c>
      <c r="DA100" s="8">
        <f t="shared" si="36"/>
        <v>0</v>
      </c>
      <c r="DB100" s="7">
        <v>2</v>
      </c>
      <c r="DC100" s="9" t="s">
        <v>614</v>
      </c>
      <c r="DD100" s="9" t="s">
        <v>614</v>
      </c>
      <c r="DE100" s="8">
        <f t="shared" si="37"/>
        <v>1.2820512820512821E-3</v>
      </c>
      <c r="DF100" s="7">
        <v>0</v>
      </c>
      <c r="DG100" s="7">
        <v>0</v>
      </c>
      <c r="DH100" s="7">
        <v>0</v>
      </c>
      <c r="DI100" s="7">
        <v>2</v>
      </c>
      <c r="DJ100" s="7">
        <v>1</v>
      </c>
      <c r="DK100" s="7">
        <v>1</v>
      </c>
      <c r="DL100" s="7">
        <v>1</v>
      </c>
      <c r="DM100" s="7">
        <v>0</v>
      </c>
      <c r="DN100" s="7">
        <v>0</v>
      </c>
      <c r="DO100" s="7">
        <v>0</v>
      </c>
      <c r="DP100" s="7">
        <v>0</v>
      </c>
      <c r="DQ100" s="7">
        <v>0</v>
      </c>
      <c r="DR100" s="7">
        <v>0</v>
      </c>
      <c r="DS100" s="7">
        <v>0</v>
      </c>
      <c r="DT100" s="7">
        <v>0</v>
      </c>
      <c r="DU100" s="7">
        <v>1</v>
      </c>
      <c r="DV100" s="7">
        <v>2</v>
      </c>
      <c r="DW100" s="7">
        <v>0</v>
      </c>
      <c r="DX100" s="7">
        <v>0</v>
      </c>
      <c r="DY100" s="7">
        <v>0</v>
      </c>
      <c r="DZ100" s="7">
        <v>1</v>
      </c>
      <c r="EA100" s="7">
        <v>0</v>
      </c>
      <c r="EB100" s="7">
        <v>0</v>
      </c>
      <c r="EC100" s="7">
        <v>1</v>
      </c>
      <c r="ED100" s="7">
        <v>0</v>
      </c>
      <c r="EE100" s="7">
        <v>0</v>
      </c>
      <c r="EF100" s="7">
        <v>0</v>
      </c>
      <c r="EG100" s="7">
        <v>1</v>
      </c>
      <c r="EH100" s="7">
        <v>2</v>
      </c>
      <c r="EI100" s="7">
        <v>2</v>
      </c>
      <c r="EJ100" s="7">
        <v>0</v>
      </c>
      <c r="EK100" s="7">
        <v>1</v>
      </c>
      <c r="EL100" s="7">
        <v>0</v>
      </c>
      <c r="EM100" s="7">
        <v>0</v>
      </c>
      <c r="EN100" s="7">
        <v>3</v>
      </c>
      <c r="EO100" s="7">
        <v>1</v>
      </c>
      <c r="EP100" s="7">
        <v>1</v>
      </c>
      <c r="EQ100" s="7">
        <v>1</v>
      </c>
      <c r="ER100" s="7">
        <v>2</v>
      </c>
      <c r="ES100" s="7">
        <v>3</v>
      </c>
      <c r="ET100" s="7">
        <v>0</v>
      </c>
      <c r="EU100" s="7">
        <v>1</v>
      </c>
      <c r="EV100" s="7">
        <v>1</v>
      </c>
      <c r="EW100" s="7">
        <v>0</v>
      </c>
      <c r="EX100" s="7">
        <v>0</v>
      </c>
      <c r="EY100" s="7">
        <v>2</v>
      </c>
      <c r="EZ100" s="7">
        <v>0</v>
      </c>
      <c r="FA100" s="7">
        <v>0</v>
      </c>
      <c r="FB100" s="7">
        <v>1</v>
      </c>
      <c r="FC100" s="7">
        <v>2</v>
      </c>
      <c r="FD100" s="7">
        <v>2</v>
      </c>
      <c r="FE100" s="7">
        <v>3</v>
      </c>
      <c r="FF100" s="7">
        <v>1</v>
      </c>
      <c r="FG100" s="7">
        <v>1</v>
      </c>
      <c r="FH100" s="7">
        <v>1</v>
      </c>
      <c r="FI100" s="7">
        <v>1</v>
      </c>
      <c r="FJ100" s="7">
        <v>0</v>
      </c>
      <c r="FK100" s="7">
        <v>3</v>
      </c>
      <c r="FL100" s="7">
        <v>2</v>
      </c>
      <c r="FM100" s="7">
        <v>1</v>
      </c>
      <c r="FN100" s="7">
        <v>1</v>
      </c>
      <c r="FO100" s="7">
        <v>1</v>
      </c>
      <c r="FP100" s="7">
        <v>1</v>
      </c>
      <c r="FQ100" s="7">
        <v>3</v>
      </c>
      <c r="FR100" s="7">
        <v>1</v>
      </c>
      <c r="FS100" s="7">
        <v>1</v>
      </c>
      <c r="FT100" s="7">
        <v>0</v>
      </c>
      <c r="FU100" s="7">
        <v>1</v>
      </c>
      <c r="FV100" s="7">
        <v>1</v>
      </c>
      <c r="FW100" s="7">
        <v>0</v>
      </c>
      <c r="FX100" s="7">
        <v>0</v>
      </c>
      <c r="FY100" s="7">
        <v>0</v>
      </c>
      <c r="FZ100" s="7">
        <v>1</v>
      </c>
      <c r="GA100" s="7">
        <v>1</v>
      </c>
      <c r="GB100" s="7">
        <v>1</v>
      </c>
      <c r="GC100" s="7">
        <v>1</v>
      </c>
      <c r="GD100" s="7">
        <v>2</v>
      </c>
      <c r="GE100" s="7">
        <v>1</v>
      </c>
      <c r="GF100" s="7">
        <v>0</v>
      </c>
      <c r="GG100" s="7">
        <v>1</v>
      </c>
      <c r="GH100" s="7">
        <v>1</v>
      </c>
      <c r="GI100" s="7">
        <v>0</v>
      </c>
      <c r="GJ100" s="7">
        <v>1</v>
      </c>
      <c r="GK100" s="7">
        <v>0</v>
      </c>
      <c r="GL100" s="7">
        <v>2</v>
      </c>
      <c r="GM100" s="7">
        <v>2</v>
      </c>
      <c r="GN100" s="7">
        <v>0</v>
      </c>
      <c r="GO100" s="7">
        <v>0</v>
      </c>
      <c r="GP100" s="7">
        <v>0</v>
      </c>
      <c r="GQ100" s="7">
        <v>2</v>
      </c>
      <c r="GR100" s="7">
        <v>1</v>
      </c>
      <c r="GS100" s="7">
        <v>0</v>
      </c>
      <c r="GT100" s="7">
        <v>2</v>
      </c>
      <c r="GU100" s="7">
        <v>0</v>
      </c>
      <c r="GV100" s="7">
        <v>0</v>
      </c>
      <c r="GW100" s="7">
        <v>3</v>
      </c>
      <c r="GX100" s="7">
        <v>0</v>
      </c>
      <c r="GY100" s="7">
        <v>0</v>
      </c>
      <c r="GZ100" s="7">
        <v>1</v>
      </c>
      <c r="HA100" s="7">
        <v>0</v>
      </c>
      <c r="HB100" s="7">
        <v>1</v>
      </c>
      <c r="HC100" s="7">
        <v>1</v>
      </c>
      <c r="HD100" s="7">
        <v>1</v>
      </c>
      <c r="HE100" s="7">
        <v>0</v>
      </c>
      <c r="HF100" s="7">
        <v>3</v>
      </c>
      <c r="HG100" s="7">
        <v>1</v>
      </c>
      <c r="HH100" s="7">
        <v>1</v>
      </c>
      <c r="HI100" s="7">
        <v>1</v>
      </c>
      <c r="HJ100" s="7">
        <v>0</v>
      </c>
      <c r="HK100" s="7">
        <v>2</v>
      </c>
      <c r="HL100" s="7">
        <v>2</v>
      </c>
      <c r="HM100" s="7">
        <v>1</v>
      </c>
      <c r="HN100" s="7">
        <v>3</v>
      </c>
      <c r="HO100" s="7">
        <v>0</v>
      </c>
      <c r="HP100" s="7">
        <v>1</v>
      </c>
      <c r="HQ100" s="7">
        <v>0</v>
      </c>
      <c r="HR100" s="7">
        <v>1</v>
      </c>
      <c r="HS100" s="7">
        <v>0</v>
      </c>
      <c r="HT100" s="7">
        <v>2</v>
      </c>
      <c r="HU100" s="7">
        <v>3</v>
      </c>
      <c r="HV100" s="7">
        <v>0</v>
      </c>
      <c r="HW100" s="7">
        <v>2</v>
      </c>
      <c r="HX100" s="7">
        <v>3</v>
      </c>
      <c r="HY100" s="7">
        <v>0</v>
      </c>
      <c r="HZ100" s="7">
        <v>0</v>
      </c>
      <c r="IA100" s="7">
        <v>1</v>
      </c>
      <c r="IB100" s="7">
        <v>1</v>
      </c>
      <c r="IC100" s="7">
        <v>1</v>
      </c>
      <c r="ID100" s="7">
        <v>1</v>
      </c>
      <c r="IE100" s="7">
        <v>1</v>
      </c>
      <c r="IF100" s="7">
        <v>3</v>
      </c>
      <c r="IG100" s="7">
        <v>1</v>
      </c>
      <c r="IH100" s="7">
        <v>1</v>
      </c>
      <c r="II100" s="7">
        <v>2</v>
      </c>
      <c r="IJ100" s="7">
        <v>2</v>
      </c>
      <c r="IK100" s="7">
        <v>1</v>
      </c>
      <c r="IL100" s="7">
        <v>0</v>
      </c>
      <c r="IM100" s="7">
        <v>2</v>
      </c>
      <c r="IN100" s="7">
        <v>0</v>
      </c>
      <c r="IO100" s="7">
        <v>0</v>
      </c>
      <c r="IP100" s="7">
        <v>2</v>
      </c>
      <c r="IQ100" s="7">
        <v>3</v>
      </c>
      <c r="IR100" s="7">
        <v>4</v>
      </c>
      <c r="IS100" s="7">
        <v>0</v>
      </c>
      <c r="IT100" s="7">
        <v>0</v>
      </c>
      <c r="IU100" s="7">
        <v>0</v>
      </c>
      <c r="IV100" s="7">
        <v>2</v>
      </c>
      <c r="IW100" s="7">
        <v>2</v>
      </c>
      <c r="IX100" s="7">
        <v>1</v>
      </c>
      <c r="IY100" s="7">
        <v>1</v>
      </c>
      <c r="IZ100" s="7">
        <v>1</v>
      </c>
      <c r="JA100" s="7">
        <v>0</v>
      </c>
      <c r="JB100" s="7">
        <v>2</v>
      </c>
      <c r="JC100" s="7">
        <v>0</v>
      </c>
      <c r="JD100" s="7">
        <v>2</v>
      </c>
      <c r="JE100" s="7">
        <v>2</v>
      </c>
      <c r="JF100" s="7">
        <v>2</v>
      </c>
      <c r="JG100" s="7">
        <v>3</v>
      </c>
      <c r="JH100" s="7">
        <v>2</v>
      </c>
      <c r="JI100" s="7">
        <v>0</v>
      </c>
      <c r="JJ100" s="7">
        <v>1</v>
      </c>
      <c r="JK100" s="7">
        <v>0</v>
      </c>
      <c r="JL100" s="7">
        <v>0</v>
      </c>
      <c r="JM100" s="7">
        <v>0</v>
      </c>
      <c r="JN100" s="7">
        <v>2</v>
      </c>
      <c r="JO100" s="7">
        <v>0</v>
      </c>
      <c r="JP100" s="7">
        <v>0</v>
      </c>
      <c r="JQ100" s="7">
        <v>0</v>
      </c>
      <c r="JR100" s="7">
        <v>0</v>
      </c>
      <c r="JS100" s="7">
        <v>2</v>
      </c>
      <c r="JT100" s="7">
        <v>0</v>
      </c>
      <c r="JU100" s="7">
        <v>1</v>
      </c>
      <c r="JV100" s="7">
        <v>1</v>
      </c>
      <c r="JW100" s="7">
        <v>2</v>
      </c>
      <c r="JX100" s="7">
        <v>1</v>
      </c>
      <c r="JY100" s="7">
        <v>1</v>
      </c>
      <c r="JZ100" s="7">
        <v>0</v>
      </c>
      <c r="KA100" s="7">
        <v>1</v>
      </c>
      <c r="KB100" s="7">
        <v>4</v>
      </c>
      <c r="KC100" s="7">
        <v>0</v>
      </c>
      <c r="KD100" s="7">
        <v>0</v>
      </c>
      <c r="KE100" s="7">
        <v>0</v>
      </c>
      <c r="KF100" s="7">
        <v>2</v>
      </c>
      <c r="KG100" s="7">
        <v>0</v>
      </c>
      <c r="KH100" s="7">
        <v>1</v>
      </c>
      <c r="KI100" s="7">
        <v>0</v>
      </c>
      <c r="KJ100" s="7">
        <v>0</v>
      </c>
      <c r="KK100" s="7">
        <v>1</v>
      </c>
      <c r="KL100" s="7">
        <v>0</v>
      </c>
      <c r="KM100" s="7">
        <v>1</v>
      </c>
      <c r="KN100" s="7">
        <v>2</v>
      </c>
      <c r="KO100" s="7">
        <v>1</v>
      </c>
      <c r="KP100" s="7">
        <v>0</v>
      </c>
      <c r="KQ100" s="7">
        <v>1</v>
      </c>
      <c r="KR100" s="7">
        <v>2</v>
      </c>
      <c r="KS100" s="7">
        <v>0</v>
      </c>
      <c r="KT100" s="7">
        <v>2</v>
      </c>
      <c r="KU100" s="7">
        <v>1</v>
      </c>
      <c r="KV100" s="7">
        <v>1</v>
      </c>
      <c r="KW100" s="7">
        <v>4</v>
      </c>
      <c r="KX100" s="7">
        <v>1</v>
      </c>
      <c r="KY100" s="7">
        <v>2</v>
      </c>
      <c r="KZ100" s="7">
        <v>1</v>
      </c>
      <c r="LA100" s="7">
        <v>0</v>
      </c>
      <c r="LB100" s="7">
        <v>3</v>
      </c>
      <c r="LC100" s="7">
        <v>3</v>
      </c>
      <c r="LD100" s="7">
        <v>0</v>
      </c>
      <c r="LE100" s="7">
        <v>0</v>
      </c>
      <c r="LF100" s="7">
        <v>0</v>
      </c>
      <c r="LG100" s="7">
        <v>1</v>
      </c>
      <c r="LH100" s="7">
        <v>1</v>
      </c>
      <c r="LI100" s="7">
        <v>0</v>
      </c>
      <c r="LJ100" s="7">
        <v>0</v>
      </c>
      <c r="LK100" s="7">
        <v>2</v>
      </c>
      <c r="LL100" s="7">
        <v>0</v>
      </c>
      <c r="LM100" s="7">
        <v>4</v>
      </c>
      <c r="LN100" s="7">
        <v>0</v>
      </c>
      <c r="LO100" s="7">
        <v>0</v>
      </c>
      <c r="LP100" s="7">
        <v>3</v>
      </c>
      <c r="LQ100" s="7">
        <v>3</v>
      </c>
      <c r="LR100" s="7">
        <v>2</v>
      </c>
      <c r="LS100" s="7">
        <v>6</v>
      </c>
      <c r="LT100" s="7">
        <v>0</v>
      </c>
      <c r="LU100" s="7">
        <v>2</v>
      </c>
      <c r="LV100" s="7">
        <v>2</v>
      </c>
      <c r="LW100" s="8">
        <f t="shared" si="38"/>
        <v>1.0133333333333334</v>
      </c>
      <c r="LX100" s="8">
        <f t="shared" si="39"/>
        <v>4.778700538428709E-3</v>
      </c>
      <c r="LY100" s="8">
        <f t="shared" si="40"/>
        <v>5.0666666666666665E-2</v>
      </c>
      <c r="LZ100" s="7">
        <v>1</v>
      </c>
      <c r="MA100" s="7">
        <v>0</v>
      </c>
      <c r="MB100" s="7">
        <v>0</v>
      </c>
      <c r="MC100" s="7">
        <v>0</v>
      </c>
      <c r="MD100" s="7">
        <v>0</v>
      </c>
      <c r="ME100" s="7">
        <v>0</v>
      </c>
      <c r="MF100" s="7">
        <v>0</v>
      </c>
      <c r="MG100" s="7">
        <v>0</v>
      </c>
      <c r="MH100" s="7">
        <v>0</v>
      </c>
      <c r="MI100" s="7">
        <v>1</v>
      </c>
      <c r="MJ100" s="7">
        <v>2</v>
      </c>
      <c r="MK100" s="7">
        <v>0</v>
      </c>
      <c r="ML100" s="7">
        <v>0</v>
      </c>
      <c r="MM100" s="7">
        <v>1</v>
      </c>
      <c r="MN100" s="7">
        <v>0</v>
      </c>
      <c r="MO100" s="7">
        <v>1</v>
      </c>
      <c r="MP100" s="7">
        <v>1</v>
      </c>
      <c r="MQ100" s="7">
        <v>3</v>
      </c>
      <c r="MR100" s="7">
        <v>3</v>
      </c>
      <c r="MS100" s="7">
        <v>3</v>
      </c>
      <c r="MT100" s="7">
        <v>0</v>
      </c>
      <c r="MU100" s="7">
        <v>3</v>
      </c>
      <c r="MV100" s="7">
        <v>2</v>
      </c>
      <c r="MW100" s="7">
        <v>2</v>
      </c>
      <c r="MX100" s="7">
        <v>1</v>
      </c>
      <c r="MY100" s="7">
        <v>2</v>
      </c>
      <c r="MZ100" s="7">
        <v>4</v>
      </c>
      <c r="NA100" s="7">
        <v>1</v>
      </c>
      <c r="NB100" s="7">
        <v>2</v>
      </c>
      <c r="NC100" s="7">
        <v>3</v>
      </c>
      <c r="ND100" s="7">
        <v>2</v>
      </c>
      <c r="NE100" s="7">
        <v>3</v>
      </c>
      <c r="NF100" s="7">
        <v>1</v>
      </c>
      <c r="NG100" s="7">
        <v>0</v>
      </c>
      <c r="NH100" s="7">
        <v>0</v>
      </c>
      <c r="NI100" s="7">
        <v>0</v>
      </c>
      <c r="NJ100" s="7">
        <v>0</v>
      </c>
      <c r="NK100" s="7">
        <v>0</v>
      </c>
      <c r="NL100" s="7">
        <v>0</v>
      </c>
      <c r="NM100" s="7">
        <v>0</v>
      </c>
      <c r="NN100" s="7">
        <v>1</v>
      </c>
      <c r="NO100" s="7">
        <v>0</v>
      </c>
      <c r="NP100" s="7">
        <v>0</v>
      </c>
      <c r="NQ100" s="7">
        <v>3</v>
      </c>
      <c r="NR100" s="7">
        <v>0</v>
      </c>
      <c r="NS100" s="7">
        <v>1</v>
      </c>
      <c r="NT100" s="7">
        <v>2</v>
      </c>
      <c r="NU100" s="7">
        <v>0</v>
      </c>
      <c r="NV100" s="7">
        <v>3</v>
      </c>
      <c r="NW100" s="7">
        <v>1</v>
      </c>
      <c r="NX100" s="7">
        <v>1</v>
      </c>
      <c r="NY100" s="7">
        <v>0</v>
      </c>
      <c r="NZ100" s="7">
        <v>0</v>
      </c>
      <c r="OA100" s="7">
        <v>0</v>
      </c>
      <c r="OB100" s="7">
        <v>2</v>
      </c>
      <c r="OC100" s="7">
        <v>1</v>
      </c>
      <c r="OD100" s="7">
        <v>2</v>
      </c>
      <c r="OE100" s="7">
        <v>1</v>
      </c>
      <c r="OF100" s="7">
        <v>2</v>
      </c>
      <c r="OG100" s="7">
        <v>2</v>
      </c>
      <c r="OH100" s="7">
        <v>1</v>
      </c>
      <c r="OI100" s="7">
        <v>1</v>
      </c>
      <c r="OJ100" s="7">
        <v>0</v>
      </c>
      <c r="OK100" s="7">
        <v>0</v>
      </c>
      <c r="OL100" s="7">
        <v>1</v>
      </c>
      <c r="OM100" s="7">
        <v>2</v>
      </c>
      <c r="ON100" s="7">
        <v>0</v>
      </c>
      <c r="OO100" s="7">
        <v>3</v>
      </c>
      <c r="OP100" s="7">
        <v>1</v>
      </c>
      <c r="OQ100" s="7">
        <v>0</v>
      </c>
      <c r="OR100" s="7">
        <v>0</v>
      </c>
      <c r="OS100" s="7">
        <v>2</v>
      </c>
      <c r="OT100" s="7">
        <v>1</v>
      </c>
      <c r="OU100" s="7">
        <v>3</v>
      </c>
      <c r="OV100" s="7">
        <v>2</v>
      </c>
      <c r="OW100" s="7">
        <v>4</v>
      </c>
      <c r="OX100" s="7">
        <v>6</v>
      </c>
      <c r="OY100" s="7">
        <v>1</v>
      </c>
      <c r="OZ100" s="7">
        <v>0</v>
      </c>
      <c r="PA100" s="7">
        <v>1</v>
      </c>
      <c r="PB100" s="7">
        <v>2</v>
      </c>
      <c r="PC100" s="7">
        <v>0</v>
      </c>
      <c r="PD100" s="7">
        <v>5</v>
      </c>
      <c r="PE100" s="7">
        <v>2</v>
      </c>
      <c r="PF100" s="7">
        <v>4</v>
      </c>
      <c r="PG100" s="7">
        <v>3</v>
      </c>
      <c r="PH100" s="7">
        <v>4</v>
      </c>
      <c r="PI100" s="7">
        <v>2</v>
      </c>
      <c r="PJ100" s="7">
        <v>0</v>
      </c>
      <c r="PK100" s="7">
        <v>1</v>
      </c>
      <c r="PL100" s="7">
        <v>2</v>
      </c>
      <c r="PM100" s="7">
        <v>4</v>
      </c>
      <c r="PN100" s="7">
        <v>4</v>
      </c>
      <c r="PO100" s="7">
        <v>2</v>
      </c>
      <c r="PP100" s="7">
        <v>4</v>
      </c>
      <c r="PQ100" s="7">
        <v>2</v>
      </c>
      <c r="PR100" s="7">
        <v>4</v>
      </c>
      <c r="PS100" s="7">
        <v>4</v>
      </c>
      <c r="PT100" s="7">
        <v>2</v>
      </c>
      <c r="PU100" s="7">
        <v>0</v>
      </c>
      <c r="PV100" s="7">
        <v>1</v>
      </c>
      <c r="PW100" s="7">
        <v>0</v>
      </c>
      <c r="PX100" s="7">
        <v>1</v>
      </c>
      <c r="PY100" s="7">
        <v>2</v>
      </c>
      <c r="PZ100" s="7">
        <v>1</v>
      </c>
      <c r="QA100" s="7">
        <v>1</v>
      </c>
      <c r="QB100" s="7">
        <v>1</v>
      </c>
      <c r="QC100" s="7">
        <v>3</v>
      </c>
      <c r="QD100" s="7">
        <v>6</v>
      </c>
      <c r="QE100" s="7">
        <v>2</v>
      </c>
      <c r="QF100" s="7">
        <v>0</v>
      </c>
      <c r="QG100" s="7">
        <v>4</v>
      </c>
      <c r="QH100" s="7">
        <v>0</v>
      </c>
      <c r="QI100" s="7">
        <v>0</v>
      </c>
      <c r="QJ100" s="7">
        <v>0</v>
      </c>
      <c r="QK100" s="7">
        <v>0</v>
      </c>
      <c r="QL100" s="7">
        <v>0</v>
      </c>
      <c r="QM100" s="7">
        <v>0</v>
      </c>
      <c r="QN100" s="7">
        <v>0</v>
      </c>
      <c r="QO100" s="7">
        <v>0</v>
      </c>
      <c r="QP100" s="7">
        <v>0</v>
      </c>
      <c r="QQ100" s="7">
        <v>0</v>
      </c>
      <c r="QR100" s="7">
        <v>0</v>
      </c>
      <c r="QS100" s="7">
        <v>0</v>
      </c>
      <c r="QT100" s="7">
        <v>0</v>
      </c>
      <c r="QU100" s="7">
        <v>0</v>
      </c>
      <c r="QV100" s="7">
        <v>0</v>
      </c>
      <c r="QW100" s="7">
        <v>0</v>
      </c>
      <c r="QX100" s="7">
        <v>0</v>
      </c>
      <c r="QY100" s="7">
        <v>0</v>
      </c>
      <c r="QZ100" s="7">
        <v>0</v>
      </c>
      <c r="RA100" s="7">
        <v>0</v>
      </c>
      <c r="RB100" s="8">
        <f t="shared" si="41"/>
        <v>1.2575757575757576</v>
      </c>
      <c r="RC100" s="8">
        <f t="shared" si="42"/>
        <v>1.0981157185327526E-2</v>
      </c>
      <c r="RD100" s="8">
        <f t="shared" si="43"/>
        <v>6.2878787878787881E-2</v>
      </c>
      <c r="RE100" s="7">
        <v>5</v>
      </c>
      <c r="RF100" s="7">
        <v>1</v>
      </c>
      <c r="RG100" s="7">
        <v>2</v>
      </c>
      <c r="RH100" s="7">
        <v>1</v>
      </c>
      <c r="RI100" s="7">
        <v>7</v>
      </c>
      <c r="RJ100" s="7">
        <v>2</v>
      </c>
      <c r="RK100" s="7">
        <v>1</v>
      </c>
      <c r="RL100" s="7">
        <v>5</v>
      </c>
      <c r="RM100" s="7">
        <v>2</v>
      </c>
      <c r="RN100" s="7">
        <v>1</v>
      </c>
      <c r="RO100" s="7">
        <v>4</v>
      </c>
      <c r="RP100" s="7">
        <v>2</v>
      </c>
      <c r="RQ100" s="7">
        <v>2</v>
      </c>
      <c r="RR100" s="7">
        <v>7</v>
      </c>
      <c r="RS100" s="7">
        <v>1</v>
      </c>
      <c r="RT100" s="7">
        <v>1</v>
      </c>
      <c r="RU100" s="7">
        <v>2</v>
      </c>
      <c r="RV100" s="7">
        <v>0</v>
      </c>
      <c r="RW100" s="7">
        <v>1</v>
      </c>
      <c r="RX100" s="7">
        <v>3</v>
      </c>
      <c r="RY100" s="8">
        <f t="shared" si="44"/>
        <v>2.5</v>
      </c>
      <c r="RZ100" s="8">
        <f t="shared" si="45"/>
        <v>0.1019545822516343</v>
      </c>
      <c r="SA100" s="8">
        <f t="shared" si="46"/>
        <v>0.125</v>
      </c>
      <c r="SB100" s="7">
        <v>10</v>
      </c>
      <c r="SC100" s="7">
        <v>11</v>
      </c>
      <c r="SD100" s="7">
        <v>8</v>
      </c>
      <c r="SE100" s="7">
        <v>0</v>
      </c>
      <c r="SF100" s="7">
        <v>9</v>
      </c>
      <c r="SG100" s="7">
        <v>55</v>
      </c>
      <c r="SH100" s="7">
        <v>3</v>
      </c>
      <c r="SI100" s="7">
        <v>12</v>
      </c>
      <c r="SJ100" s="7">
        <v>4</v>
      </c>
      <c r="SK100" s="7">
        <v>9</v>
      </c>
      <c r="SL100" s="7">
        <v>3</v>
      </c>
      <c r="SM100" s="7">
        <v>8</v>
      </c>
      <c r="SN100" s="7">
        <v>2</v>
      </c>
      <c r="SO100" s="7">
        <v>7</v>
      </c>
      <c r="SP100" s="7">
        <v>1</v>
      </c>
      <c r="SQ100" s="7">
        <v>5</v>
      </c>
      <c r="SR100" s="7">
        <v>5</v>
      </c>
      <c r="SS100" s="7">
        <v>2</v>
      </c>
      <c r="ST100" s="7">
        <v>0</v>
      </c>
      <c r="SU100" s="7">
        <v>4</v>
      </c>
      <c r="SV100" s="7">
        <v>3</v>
      </c>
      <c r="SW100" s="7">
        <v>2</v>
      </c>
      <c r="SX100" s="7">
        <v>1</v>
      </c>
      <c r="SY100" s="7">
        <v>3</v>
      </c>
      <c r="SZ100" s="7">
        <v>1</v>
      </c>
      <c r="TA100" s="7">
        <v>3</v>
      </c>
      <c r="TB100" s="7">
        <v>8</v>
      </c>
      <c r="TC100" s="7">
        <v>30</v>
      </c>
      <c r="TD100" s="7">
        <v>31</v>
      </c>
      <c r="TE100" s="7">
        <v>35</v>
      </c>
      <c r="TF100" s="7">
        <v>8</v>
      </c>
      <c r="TG100" s="7">
        <v>7</v>
      </c>
      <c r="TH100" s="7">
        <v>1</v>
      </c>
      <c r="TI100" s="7">
        <v>1</v>
      </c>
      <c r="TJ100" s="7">
        <v>8</v>
      </c>
      <c r="TK100" s="7">
        <v>3</v>
      </c>
      <c r="TL100" s="7">
        <v>3</v>
      </c>
      <c r="TM100" s="7">
        <v>5</v>
      </c>
      <c r="TN100" s="7">
        <v>3</v>
      </c>
      <c r="TO100" s="7">
        <v>4</v>
      </c>
      <c r="TP100" s="7">
        <v>9</v>
      </c>
      <c r="TQ100" s="7">
        <v>4</v>
      </c>
      <c r="TR100" s="7">
        <v>0</v>
      </c>
      <c r="TS100" s="7">
        <v>4</v>
      </c>
      <c r="TT100" s="7">
        <v>4</v>
      </c>
      <c r="TU100" s="7">
        <v>4</v>
      </c>
      <c r="TV100" s="7">
        <v>3</v>
      </c>
      <c r="TW100" s="7">
        <v>3</v>
      </c>
      <c r="TX100" s="7">
        <v>3</v>
      </c>
      <c r="TY100" s="7">
        <v>3</v>
      </c>
      <c r="TZ100" s="7">
        <v>10</v>
      </c>
      <c r="UA100" s="7">
        <v>6</v>
      </c>
      <c r="UB100" s="7">
        <v>5</v>
      </c>
      <c r="UC100" s="7">
        <v>5</v>
      </c>
      <c r="UD100" s="7">
        <v>5</v>
      </c>
      <c r="UE100" s="7">
        <v>4</v>
      </c>
      <c r="UF100" s="7">
        <v>2</v>
      </c>
      <c r="UG100" s="7">
        <v>2</v>
      </c>
      <c r="UH100" s="7">
        <v>2</v>
      </c>
      <c r="UI100" s="7">
        <v>4</v>
      </c>
      <c r="UJ100" s="7">
        <v>5</v>
      </c>
      <c r="UK100" s="7">
        <v>4</v>
      </c>
      <c r="UL100" s="7">
        <v>1</v>
      </c>
      <c r="UM100" s="7">
        <v>3</v>
      </c>
      <c r="UN100" s="7">
        <v>3</v>
      </c>
      <c r="UO100" s="7">
        <v>3</v>
      </c>
      <c r="UP100" s="7">
        <v>5</v>
      </c>
      <c r="UQ100" s="7">
        <v>4</v>
      </c>
      <c r="UR100" s="7">
        <v>1</v>
      </c>
      <c r="US100" s="7">
        <v>5</v>
      </c>
      <c r="UT100" s="7">
        <v>4</v>
      </c>
      <c r="UU100" s="7">
        <v>3</v>
      </c>
      <c r="UV100" s="7">
        <v>3</v>
      </c>
      <c r="UW100" s="7">
        <v>2</v>
      </c>
      <c r="UX100" s="7">
        <v>3</v>
      </c>
      <c r="UY100" s="7">
        <v>14</v>
      </c>
      <c r="UZ100" s="7">
        <v>2</v>
      </c>
      <c r="VA100" s="7">
        <v>1</v>
      </c>
      <c r="VB100" s="7">
        <v>4</v>
      </c>
      <c r="VC100" s="7">
        <v>4</v>
      </c>
      <c r="VD100" s="7">
        <v>8</v>
      </c>
      <c r="VE100" s="7">
        <v>2</v>
      </c>
      <c r="VF100" s="7">
        <v>4</v>
      </c>
      <c r="VG100" s="7">
        <v>1</v>
      </c>
      <c r="VH100" s="7">
        <v>6</v>
      </c>
      <c r="VI100" s="7">
        <v>6</v>
      </c>
      <c r="VJ100" s="7">
        <v>11</v>
      </c>
      <c r="VK100" s="7">
        <v>4</v>
      </c>
      <c r="VL100" s="7">
        <v>3</v>
      </c>
      <c r="VM100" s="7">
        <v>3</v>
      </c>
      <c r="VN100" s="7">
        <v>9</v>
      </c>
      <c r="VO100" s="7">
        <v>6</v>
      </c>
      <c r="VP100" s="7">
        <v>0</v>
      </c>
      <c r="VQ100" s="7">
        <v>5</v>
      </c>
      <c r="VR100" s="7">
        <v>4</v>
      </c>
      <c r="VS100" s="7">
        <v>7</v>
      </c>
      <c r="VT100" s="7">
        <v>4</v>
      </c>
      <c r="VU100" s="7">
        <v>2</v>
      </c>
      <c r="VV100" s="7">
        <v>4</v>
      </c>
      <c r="VW100" s="7">
        <v>3</v>
      </c>
      <c r="VX100" s="7">
        <v>3</v>
      </c>
      <c r="VY100" s="7">
        <v>5</v>
      </c>
      <c r="VZ100" s="7">
        <v>1</v>
      </c>
      <c r="WA100" s="7">
        <v>0</v>
      </c>
      <c r="WB100" s="7">
        <v>1</v>
      </c>
      <c r="WC100" s="7">
        <v>1</v>
      </c>
      <c r="WD100" s="7">
        <v>7</v>
      </c>
      <c r="WE100" s="7">
        <v>3</v>
      </c>
      <c r="WF100" s="7">
        <v>4</v>
      </c>
      <c r="WG100" s="7">
        <v>1</v>
      </c>
      <c r="WH100" s="7">
        <v>2</v>
      </c>
      <c r="WI100" s="7">
        <v>1</v>
      </c>
      <c r="WJ100" s="7">
        <v>4</v>
      </c>
      <c r="WK100" s="7">
        <v>8</v>
      </c>
      <c r="WL100" s="7">
        <v>8</v>
      </c>
      <c r="WM100" s="7">
        <v>56</v>
      </c>
      <c r="WN100" s="7">
        <v>9</v>
      </c>
      <c r="WO100" s="7">
        <v>6</v>
      </c>
      <c r="WP100" s="7">
        <v>2</v>
      </c>
      <c r="WQ100" s="7">
        <v>3</v>
      </c>
      <c r="WR100" s="7">
        <v>7</v>
      </c>
      <c r="WS100" s="7">
        <v>2</v>
      </c>
      <c r="WT100" s="7">
        <v>8</v>
      </c>
      <c r="WU100" s="7">
        <v>12</v>
      </c>
      <c r="WV100" s="7">
        <v>8</v>
      </c>
      <c r="WW100" s="7">
        <v>0</v>
      </c>
      <c r="WX100" s="7">
        <v>0</v>
      </c>
      <c r="WY100" s="7">
        <v>7</v>
      </c>
      <c r="WZ100" s="7">
        <v>10</v>
      </c>
      <c r="XA100" s="7">
        <v>6</v>
      </c>
      <c r="XB100" s="8">
        <f t="shared" si="47"/>
        <v>5.7769230769230768</v>
      </c>
      <c r="XC100" s="8">
        <f t="shared" si="48"/>
        <v>6.2008235126023638E-2</v>
      </c>
      <c r="XD100" s="8">
        <f t="shared" si="49"/>
        <v>0.28884615384615386</v>
      </c>
      <c r="XE100" s="7">
        <v>1197</v>
      </c>
    </row>
    <row r="101" spans="1:629">
      <c r="A101" s="3" t="s">
        <v>713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1">
        <f t="shared" si="25"/>
        <v>0</v>
      </c>
      <c r="BG101" s="1">
        <f t="shared" si="26"/>
        <v>0</v>
      </c>
      <c r="BH101" s="1">
        <f t="shared" si="27"/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1">
        <f t="shared" si="28"/>
        <v>0</v>
      </c>
      <c r="BU101" s="1">
        <f t="shared" si="29"/>
        <v>0</v>
      </c>
      <c r="BV101" s="1">
        <f t="shared" si="30"/>
        <v>0</v>
      </c>
      <c r="BW101" s="4">
        <v>0</v>
      </c>
      <c r="BX101" s="4">
        <v>0</v>
      </c>
      <c r="BY101" s="4">
        <v>0</v>
      </c>
      <c r="BZ101" s="4">
        <v>0</v>
      </c>
      <c r="CA101" s="1">
        <f t="shared" si="31"/>
        <v>0</v>
      </c>
      <c r="CB101" s="1">
        <f t="shared" si="32"/>
        <v>0</v>
      </c>
      <c r="CC101" s="1">
        <f t="shared" si="33"/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4">
        <v>0</v>
      </c>
      <c r="CK101" s="4">
        <v>0</v>
      </c>
      <c r="CL101" s="4">
        <v>0</v>
      </c>
      <c r="CM101" s="4">
        <v>0</v>
      </c>
      <c r="CN101" s="4">
        <v>0</v>
      </c>
      <c r="CO101" s="4">
        <v>0</v>
      </c>
      <c r="CP101" s="4">
        <v>0</v>
      </c>
      <c r="CQ101" s="4">
        <v>0</v>
      </c>
      <c r="CR101" s="4">
        <v>0</v>
      </c>
      <c r="CS101" s="4">
        <v>0</v>
      </c>
      <c r="CT101" s="4">
        <v>0</v>
      </c>
      <c r="CU101" s="4">
        <v>0</v>
      </c>
      <c r="CV101" s="4">
        <v>0</v>
      </c>
      <c r="CW101" s="4">
        <v>0</v>
      </c>
      <c r="CX101" s="4">
        <v>0</v>
      </c>
      <c r="CY101" s="1">
        <f t="shared" si="34"/>
        <v>0</v>
      </c>
      <c r="CZ101" s="1">
        <f t="shared" si="35"/>
        <v>0</v>
      </c>
      <c r="DA101" s="1">
        <f t="shared" si="36"/>
        <v>0</v>
      </c>
      <c r="DB101" s="4">
        <v>0</v>
      </c>
      <c r="DC101" s="5" t="s">
        <v>614</v>
      </c>
      <c r="DD101" s="5" t="s">
        <v>614</v>
      </c>
      <c r="DE101" s="1">
        <f t="shared" si="37"/>
        <v>0</v>
      </c>
      <c r="DF101" s="4">
        <v>0</v>
      </c>
      <c r="DG101" s="4">
        <v>0</v>
      </c>
      <c r="DH101" s="4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>
        <v>0</v>
      </c>
      <c r="DQ101" s="4">
        <v>0</v>
      </c>
      <c r="DR101" s="4">
        <v>0</v>
      </c>
      <c r="DS101" s="4">
        <v>0</v>
      </c>
      <c r="DT101" s="4">
        <v>0</v>
      </c>
      <c r="DU101" s="4">
        <v>0</v>
      </c>
      <c r="DV101" s="4">
        <v>0</v>
      </c>
      <c r="DW101" s="4">
        <v>0</v>
      </c>
      <c r="DX101" s="4">
        <v>0</v>
      </c>
      <c r="DY101" s="4">
        <v>0</v>
      </c>
      <c r="DZ101" s="4">
        <v>0</v>
      </c>
      <c r="EA101" s="4">
        <v>0</v>
      </c>
      <c r="EB101" s="4">
        <v>0</v>
      </c>
      <c r="EC101" s="4">
        <v>0</v>
      </c>
      <c r="ED101" s="4">
        <v>0</v>
      </c>
      <c r="EE101" s="4">
        <v>0</v>
      </c>
      <c r="EF101" s="4">
        <v>0</v>
      </c>
      <c r="EG101" s="4">
        <v>0</v>
      </c>
      <c r="EH101" s="4">
        <v>0</v>
      </c>
      <c r="EI101" s="4">
        <v>0</v>
      </c>
      <c r="EJ101" s="4">
        <v>0</v>
      </c>
      <c r="EK101" s="4">
        <v>0</v>
      </c>
      <c r="EL101" s="4">
        <v>0</v>
      </c>
      <c r="EM101" s="4">
        <v>0</v>
      </c>
      <c r="EN101" s="4">
        <v>0</v>
      </c>
      <c r="EO101" s="4">
        <v>0</v>
      </c>
      <c r="EP101" s="4">
        <v>0</v>
      </c>
      <c r="EQ101" s="4">
        <v>0</v>
      </c>
      <c r="ER101" s="4">
        <v>0</v>
      </c>
      <c r="ES101" s="4">
        <v>0</v>
      </c>
      <c r="ET101" s="4">
        <v>0</v>
      </c>
      <c r="EU101" s="4">
        <v>0</v>
      </c>
      <c r="EV101" s="4">
        <v>0</v>
      </c>
      <c r="EW101" s="4">
        <v>0</v>
      </c>
      <c r="EX101" s="4">
        <v>0</v>
      </c>
      <c r="EY101" s="4">
        <v>0</v>
      </c>
      <c r="EZ101" s="4">
        <v>0</v>
      </c>
      <c r="FA101" s="4">
        <v>0</v>
      </c>
      <c r="FB101" s="4">
        <v>0</v>
      </c>
      <c r="FC101" s="4">
        <v>0</v>
      </c>
      <c r="FD101" s="4">
        <v>0</v>
      </c>
      <c r="FE101" s="4">
        <v>0</v>
      </c>
      <c r="FF101" s="4">
        <v>0</v>
      </c>
      <c r="FG101" s="4">
        <v>0</v>
      </c>
      <c r="FH101" s="4">
        <v>0</v>
      </c>
      <c r="FI101" s="4">
        <v>0</v>
      </c>
      <c r="FJ101" s="4">
        <v>0</v>
      </c>
      <c r="FK101" s="4">
        <v>0</v>
      </c>
      <c r="FL101" s="4">
        <v>0</v>
      </c>
      <c r="FM101" s="4">
        <v>0</v>
      </c>
      <c r="FN101" s="4">
        <v>0</v>
      </c>
      <c r="FO101" s="4">
        <v>0</v>
      </c>
      <c r="FP101" s="4">
        <v>0</v>
      </c>
      <c r="FQ101" s="4">
        <v>0</v>
      </c>
      <c r="FR101" s="4">
        <v>0</v>
      </c>
      <c r="FS101" s="4">
        <v>0</v>
      </c>
      <c r="FT101" s="4">
        <v>0</v>
      </c>
      <c r="FU101" s="4">
        <v>0</v>
      </c>
      <c r="FV101" s="4">
        <v>0</v>
      </c>
      <c r="FW101" s="4">
        <v>0</v>
      </c>
      <c r="FX101" s="4">
        <v>0</v>
      </c>
      <c r="FY101" s="4">
        <v>0</v>
      </c>
      <c r="FZ101" s="4">
        <v>0</v>
      </c>
      <c r="GA101" s="4">
        <v>0</v>
      </c>
      <c r="GB101" s="4">
        <v>0</v>
      </c>
      <c r="GC101" s="4">
        <v>0</v>
      </c>
      <c r="GD101" s="4">
        <v>0</v>
      </c>
      <c r="GE101" s="4">
        <v>0</v>
      </c>
      <c r="GF101" s="4">
        <v>0</v>
      </c>
      <c r="GG101" s="4">
        <v>0</v>
      </c>
      <c r="GH101" s="4">
        <v>0</v>
      </c>
      <c r="GI101" s="4">
        <v>0</v>
      </c>
      <c r="GJ101" s="4">
        <v>0</v>
      </c>
      <c r="GK101" s="4">
        <v>0</v>
      </c>
      <c r="GL101" s="4">
        <v>0</v>
      </c>
      <c r="GM101" s="4">
        <v>0</v>
      </c>
      <c r="GN101" s="4">
        <v>0</v>
      </c>
      <c r="GO101" s="4">
        <v>0</v>
      </c>
      <c r="GP101" s="4">
        <v>0</v>
      </c>
      <c r="GQ101" s="4">
        <v>0</v>
      </c>
      <c r="GR101" s="4">
        <v>0</v>
      </c>
      <c r="GS101" s="4">
        <v>0</v>
      </c>
      <c r="GT101" s="4">
        <v>0</v>
      </c>
      <c r="GU101" s="4">
        <v>0</v>
      </c>
      <c r="GV101" s="4">
        <v>0</v>
      </c>
      <c r="GW101" s="4">
        <v>0</v>
      </c>
      <c r="GX101" s="4">
        <v>0</v>
      </c>
      <c r="GY101" s="4">
        <v>0</v>
      </c>
      <c r="GZ101" s="4">
        <v>0</v>
      </c>
      <c r="HA101" s="4">
        <v>0</v>
      </c>
      <c r="HB101" s="4">
        <v>0</v>
      </c>
      <c r="HC101" s="4">
        <v>0</v>
      </c>
      <c r="HD101" s="4">
        <v>0</v>
      </c>
      <c r="HE101" s="4">
        <v>0</v>
      </c>
      <c r="HF101" s="4">
        <v>0</v>
      </c>
      <c r="HG101" s="4">
        <v>0</v>
      </c>
      <c r="HH101" s="4">
        <v>0</v>
      </c>
      <c r="HI101" s="4">
        <v>0</v>
      </c>
      <c r="HJ101" s="4">
        <v>0</v>
      </c>
      <c r="HK101" s="4">
        <v>0</v>
      </c>
      <c r="HL101" s="4">
        <v>0</v>
      </c>
      <c r="HM101" s="4">
        <v>0</v>
      </c>
      <c r="HN101" s="4">
        <v>0</v>
      </c>
      <c r="HO101" s="4">
        <v>0</v>
      </c>
      <c r="HP101" s="4">
        <v>0</v>
      </c>
      <c r="HQ101" s="4">
        <v>0</v>
      </c>
      <c r="HR101" s="4">
        <v>0</v>
      </c>
      <c r="HS101" s="4">
        <v>0</v>
      </c>
      <c r="HT101" s="4">
        <v>0</v>
      </c>
      <c r="HU101" s="4">
        <v>0</v>
      </c>
      <c r="HV101" s="4">
        <v>0</v>
      </c>
      <c r="HW101" s="4">
        <v>0</v>
      </c>
      <c r="HX101" s="4">
        <v>0</v>
      </c>
      <c r="HY101" s="4">
        <v>0</v>
      </c>
      <c r="HZ101" s="4">
        <v>0</v>
      </c>
      <c r="IA101" s="4">
        <v>0</v>
      </c>
      <c r="IB101" s="4">
        <v>0</v>
      </c>
      <c r="IC101" s="4">
        <v>0</v>
      </c>
      <c r="ID101" s="4">
        <v>0</v>
      </c>
      <c r="IE101" s="4">
        <v>0</v>
      </c>
      <c r="IF101" s="4">
        <v>1</v>
      </c>
      <c r="IG101" s="4">
        <v>0</v>
      </c>
      <c r="IH101" s="4">
        <v>0</v>
      </c>
      <c r="II101" s="4">
        <v>0</v>
      </c>
      <c r="IJ101" s="4">
        <v>0</v>
      </c>
      <c r="IK101" s="4">
        <v>0</v>
      </c>
      <c r="IL101" s="4">
        <v>0</v>
      </c>
      <c r="IM101" s="4">
        <v>0</v>
      </c>
      <c r="IN101" s="4">
        <v>0</v>
      </c>
      <c r="IO101" s="4">
        <v>0</v>
      </c>
      <c r="IP101" s="4">
        <v>0</v>
      </c>
      <c r="IQ101" s="4">
        <v>0</v>
      </c>
      <c r="IR101" s="4">
        <v>0</v>
      </c>
      <c r="IS101" s="4">
        <v>0</v>
      </c>
      <c r="IT101" s="4">
        <v>0</v>
      </c>
      <c r="IU101" s="4">
        <v>0</v>
      </c>
      <c r="IV101" s="4">
        <v>0</v>
      </c>
      <c r="IW101" s="4">
        <v>0</v>
      </c>
      <c r="IX101" s="4">
        <v>1</v>
      </c>
      <c r="IY101" s="4">
        <v>0</v>
      </c>
      <c r="IZ101" s="4">
        <v>0</v>
      </c>
      <c r="JA101" s="4">
        <v>0</v>
      </c>
      <c r="JB101" s="4">
        <v>0</v>
      </c>
      <c r="JC101" s="4">
        <v>0</v>
      </c>
      <c r="JD101" s="4">
        <v>0</v>
      </c>
      <c r="JE101" s="4">
        <v>0</v>
      </c>
      <c r="JF101" s="4">
        <v>0</v>
      </c>
      <c r="JG101" s="4">
        <v>0</v>
      </c>
      <c r="JH101" s="4">
        <v>0</v>
      </c>
      <c r="JI101" s="4">
        <v>0</v>
      </c>
      <c r="JJ101" s="4">
        <v>0</v>
      </c>
      <c r="JK101" s="4">
        <v>0</v>
      </c>
      <c r="JL101" s="4">
        <v>0</v>
      </c>
      <c r="JM101" s="4">
        <v>0</v>
      </c>
      <c r="JN101" s="4">
        <v>0</v>
      </c>
      <c r="JO101" s="4">
        <v>0</v>
      </c>
      <c r="JP101" s="4">
        <v>0</v>
      </c>
      <c r="JQ101" s="4">
        <v>0</v>
      </c>
      <c r="JR101" s="4">
        <v>0</v>
      </c>
      <c r="JS101" s="4">
        <v>0</v>
      </c>
      <c r="JT101" s="4">
        <v>0</v>
      </c>
      <c r="JU101" s="4">
        <v>0</v>
      </c>
      <c r="JV101" s="4">
        <v>0</v>
      </c>
      <c r="JW101" s="4">
        <v>0</v>
      </c>
      <c r="JX101" s="4">
        <v>0</v>
      </c>
      <c r="JY101" s="4">
        <v>0</v>
      </c>
      <c r="JZ101" s="4">
        <v>0</v>
      </c>
      <c r="KA101" s="4">
        <v>0</v>
      </c>
      <c r="KB101" s="4">
        <v>0</v>
      </c>
      <c r="KC101" s="4">
        <v>0</v>
      </c>
      <c r="KD101" s="4">
        <v>0</v>
      </c>
      <c r="KE101" s="4">
        <v>0</v>
      </c>
      <c r="KF101" s="4">
        <v>0</v>
      </c>
      <c r="KG101" s="4">
        <v>0</v>
      </c>
      <c r="KH101" s="4">
        <v>0</v>
      </c>
      <c r="KI101" s="4">
        <v>0</v>
      </c>
      <c r="KJ101" s="4">
        <v>0</v>
      </c>
      <c r="KK101" s="4">
        <v>0</v>
      </c>
      <c r="KL101" s="4">
        <v>0</v>
      </c>
      <c r="KM101" s="4">
        <v>0</v>
      </c>
      <c r="KN101" s="4">
        <v>0</v>
      </c>
      <c r="KO101" s="4">
        <v>0</v>
      </c>
      <c r="KP101" s="4">
        <v>0</v>
      </c>
      <c r="KQ101" s="4">
        <v>0</v>
      </c>
      <c r="KR101" s="4">
        <v>0</v>
      </c>
      <c r="KS101" s="4">
        <v>0</v>
      </c>
      <c r="KT101" s="4">
        <v>0</v>
      </c>
      <c r="KU101" s="4">
        <v>0</v>
      </c>
      <c r="KV101" s="4">
        <v>0</v>
      </c>
      <c r="KW101" s="4">
        <v>0</v>
      </c>
      <c r="KX101" s="4">
        <v>0</v>
      </c>
      <c r="KY101" s="4">
        <v>0</v>
      </c>
      <c r="KZ101" s="4">
        <v>0</v>
      </c>
      <c r="LA101" s="4">
        <v>0</v>
      </c>
      <c r="LB101" s="4">
        <v>0</v>
      </c>
      <c r="LC101" s="4">
        <v>0</v>
      </c>
      <c r="LD101" s="4">
        <v>0</v>
      </c>
      <c r="LE101" s="4">
        <v>0</v>
      </c>
      <c r="LF101" s="4">
        <v>0</v>
      </c>
      <c r="LG101" s="4">
        <v>0</v>
      </c>
      <c r="LH101" s="4">
        <v>0</v>
      </c>
      <c r="LI101" s="4">
        <v>0</v>
      </c>
      <c r="LJ101" s="4">
        <v>0</v>
      </c>
      <c r="LK101" s="4">
        <v>0</v>
      </c>
      <c r="LL101" s="4">
        <v>0</v>
      </c>
      <c r="LM101" s="4">
        <v>0</v>
      </c>
      <c r="LN101" s="4">
        <v>0</v>
      </c>
      <c r="LO101" s="4">
        <v>0</v>
      </c>
      <c r="LP101" s="4">
        <v>0</v>
      </c>
      <c r="LQ101" s="4">
        <v>0</v>
      </c>
      <c r="LR101" s="4">
        <v>0</v>
      </c>
      <c r="LS101" s="4">
        <v>0</v>
      </c>
      <c r="LT101" s="4">
        <v>0</v>
      </c>
      <c r="LU101" s="4">
        <v>0</v>
      </c>
      <c r="LV101" s="4">
        <v>0</v>
      </c>
      <c r="LW101" s="1">
        <f t="shared" si="38"/>
        <v>8.8888888888888889E-3</v>
      </c>
      <c r="LX101" s="1">
        <f t="shared" si="39"/>
        <v>4.1808986804525743E-4</v>
      </c>
      <c r="LY101" s="1">
        <f t="shared" si="40"/>
        <v>4.4444444444444447E-4</v>
      </c>
      <c r="LZ101" s="4">
        <v>0</v>
      </c>
      <c r="MA101" s="4">
        <v>0</v>
      </c>
      <c r="MB101" s="4">
        <v>0</v>
      </c>
      <c r="MC101" s="4">
        <v>0</v>
      </c>
      <c r="MD101" s="4">
        <v>0</v>
      </c>
      <c r="ME101" s="4">
        <v>0</v>
      </c>
      <c r="MF101" s="4">
        <v>0</v>
      </c>
      <c r="MG101" s="4">
        <v>0</v>
      </c>
      <c r="MH101" s="4">
        <v>0</v>
      </c>
      <c r="MI101" s="4">
        <v>0</v>
      </c>
      <c r="MJ101" s="4">
        <v>0</v>
      </c>
      <c r="MK101" s="4">
        <v>0</v>
      </c>
      <c r="ML101" s="4">
        <v>0</v>
      </c>
      <c r="MM101" s="4">
        <v>0</v>
      </c>
      <c r="MN101" s="4">
        <v>0</v>
      </c>
      <c r="MO101" s="4">
        <v>0</v>
      </c>
      <c r="MP101" s="4">
        <v>0</v>
      </c>
      <c r="MQ101" s="4">
        <v>0</v>
      </c>
      <c r="MR101" s="4">
        <v>0</v>
      </c>
      <c r="MS101" s="4">
        <v>0</v>
      </c>
      <c r="MT101" s="4">
        <v>0</v>
      </c>
      <c r="MU101" s="4">
        <v>0</v>
      </c>
      <c r="MV101" s="4">
        <v>0</v>
      </c>
      <c r="MW101" s="4">
        <v>0</v>
      </c>
      <c r="MX101" s="4">
        <v>0</v>
      </c>
      <c r="MY101" s="4">
        <v>0</v>
      </c>
      <c r="MZ101" s="4">
        <v>0</v>
      </c>
      <c r="NA101" s="4">
        <v>0</v>
      </c>
      <c r="NB101" s="4">
        <v>0</v>
      </c>
      <c r="NC101" s="4">
        <v>0</v>
      </c>
      <c r="ND101" s="4">
        <v>0</v>
      </c>
      <c r="NE101" s="4">
        <v>0</v>
      </c>
      <c r="NF101" s="4">
        <v>0</v>
      </c>
      <c r="NG101" s="4">
        <v>0</v>
      </c>
      <c r="NH101" s="4">
        <v>0</v>
      </c>
      <c r="NI101" s="4">
        <v>0</v>
      </c>
      <c r="NJ101" s="4">
        <v>0</v>
      </c>
      <c r="NK101" s="4">
        <v>0</v>
      </c>
      <c r="NL101" s="4">
        <v>0</v>
      </c>
      <c r="NM101" s="4">
        <v>0</v>
      </c>
      <c r="NN101" s="4">
        <v>0</v>
      </c>
      <c r="NO101" s="4">
        <v>0</v>
      </c>
      <c r="NP101" s="4">
        <v>0</v>
      </c>
      <c r="NQ101" s="4">
        <v>0</v>
      </c>
      <c r="NR101" s="4">
        <v>0</v>
      </c>
      <c r="NS101" s="4">
        <v>0</v>
      </c>
      <c r="NT101" s="4">
        <v>0</v>
      </c>
      <c r="NU101" s="4">
        <v>0</v>
      </c>
      <c r="NV101" s="4">
        <v>0</v>
      </c>
      <c r="NW101" s="4">
        <v>0</v>
      </c>
      <c r="NX101" s="4">
        <v>0</v>
      </c>
      <c r="NY101" s="4">
        <v>0</v>
      </c>
      <c r="NZ101" s="4">
        <v>0</v>
      </c>
      <c r="OA101" s="4">
        <v>0</v>
      </c>
      <c r="OB101" s="4">
        <v>0</v>
      </c>
      <c r="OC101" s="4">
        <v>0</v>
      </c>
      <c r="OD101" s="4">
        <v>0</v>
      </c>
      <c r="OE101" s="4">
        <v>0</v>
      </c>
      <c r="OF101" s="4">
        <v>0</v>
      </c>
      <c r="OG101" s="4">
        <v>0</v>
      </c>
      <c r="OH101" s="4">
        <v>0</v>
      </c>
      <c r="OI101" s="4">
        <v>0</v>
      </c>
      <c r="OJ101" s="4">
        <v>0</v>
      </c>
      <c r="OK101" s="4">
        <v>0</v>
      </c>
      <c r="OL101" s="4">
        <v>0</v>
      </c>
      <c r="OM101" s="4">
        <v>0</v>
      </c>
      <c r="ON101" s="4">
        <v>0</v>
      </c>
      <c r="OO101" s="4">
        <v>0</v>
      </c>
      <c r="OP101" s="4">
        <v>0</v>
      </c>
      <c r="OQ101" s="4">
        <v>0</v>
      </c>
      <c r="OR101" s="4">
        <v>0</v>
      </c>
      <c r="OS101" s="4">
        <v>0</v>
      </c>
      <c r="OT101" s="4">
        <v>0</v>
      </c>
      <c r="OU101" s="4">
        <v>0</v>
      </c>
      <c r="OV101" s="4">
        <v>0</v>
      </c>
      <c r="OW101" s="4">
        <v>0</v>
      </c>
      <c r="OX101" s="4">
        <v>0</v>
      </c>
      <c r="OY101" s="4">
        <v>0</v>
      </c>
      <c r="OZ101" s="4">
        <v>0</v>
      </c>
      <c r="PA101" s="4">
        <v>0</v>
      </c>
      <c r="PB101" s="4">
        <v>0</v>
      </c>
      <c r="PC101" s="4">
        <v>0</v>
      </c>
      <c r="PD101" s="4">
        <v>0</v>
      </c>
      <c r="PE101" s="4">
        <v>0</v>
      </c>
      <c r="PF101" s="4">
        <v>0</v>
      </c>
      <c r="PG101" s="4">
        <v>0</v>
      </c>
      <c r="PH101" s="4">
        <v>0</v>
      </c>
      <c r="PI101" s="4">
        <v>0</v>
      </c>
      <c r="PJ101" s="4">
        <v>0</v>
      </c>
      <c r="PK101" s="4">
        <v>0</v>
      </c>
      <c r="PL101" s="4">
        <v>0</v>
      </c>
      <c r="PM101" s="4">
        <v>0</v>
      </c>
      <c r="PN101" s="4">
        <v>0</v>
      </c>
      <c r="PO101" s="4">
        <v>0</v>
      </c>
      <c r="PP101" s="4">
        <v>0</v>
      </c>
      <c r="PQ101" s="4">
        <v>0</v>
      </c>
      <c r="PR101" s="4">
        <v>0</v>
      </c>
      <c r="PS101" s="4">
        <v>1</v>
      </c>
      <c r="PT101" s="4">
        <v>0</v>
      </c>
      <c r="PU101" s="4">
        <v>0</v>
      </c>
      <c r="PV101" s="4">
        <v>0</v>
      </c>
      <c r="PW101" s="4">
        <v>0</v>
      </c>
      <c r="PX101" s="4">
        <v>0</v>
      </c>
      <c r="PY101" s="4">
        <v>0</v>
      </c>
      <c r="PZ101" s="4">
        <v>0</v>
      </c>
      <c r="QA101" s="4">
        <v>0</v>
      </c>
      <c r="QB101" s="4">
        <v>0</v>
      </c>
      <c r="QC101" s="4">
        <v>0</v>
      </c>
      <c r="QD101" s="4">
        <v>0</v>
      </c>
      <c r="QE101" s="4">
        <v>0</v>
      </c>
      <c r="QF101" s="4">
        <v>0</v>
      </c>
      <c r="QG101" s="4">
        <v>0</v>
      </c>
      <c r="QH101" s="4">
        <v>0</v>
      </c>
      <c r="QI101" s="4">
        <v>0</v>
      </c>
      <c r="QJ101" s="4">
        <v>0</v>
      </c>
      <c r="QK101" s="4">
        <v>0</v>
      </c>
      <c r="QL101" s="4">
        <v>0</v>
      </c>
      <c r="QM101" s="4">
        <v>0</v>
      </c>
      <c r="QN101" s="4">
        <v>0</v>
      </c>
      <c r="QO101" s="4">
        <v>0</v>
      </c>
      <c r="QP101" s="4">
        <v>0</v>
      </c>
      <c r="QQ101" s="4">
        <v>0</v>
      </c>
      <c r="QR101" s="4">
        <v>0</v>
      </c>
      <c r="QS101" s="4">
        <v>0</v>
      </c>
      <c r="QT101" s="4">
        <v>0</v>
      </c>
      <c r="QU101" s="4">
        <v>0</v>
      </c>
      <c r="QV101" s="4">
        <v>0</v>
      </c>
      <c r="QW101" s="4">
        <v>0</v>
      </c>
      <c r="QX101" s="4">
        <v>0</v>
      </c>
      <c r="QY101" s="4">
        <v>0</v>
      </c>
      <c r="QZ101" s="4">
        <v>0</v>
      </c>
      <c r="RA101" s="4">
        <v>0</v>
      </c>
      <c r="RB101" s="1">
        <f t="shared" si="41"/>
        <v>7.575757575757576E-3</v>
      </c>
      <c r="RC101" s="1">
        <f t="shared" si="42"/>
        <v>6.5938506043824942E-4</v>
      </c>
      <c r="RD101" s="1">
        <f t="shared" si="43"/>
        <v>3.7878787878787879E-4</v>
      </c>
      <c r="RE101" s="4">
        <v>0</v>
      </c>
      <c r="RF101" s="4">
        <v>0</v>
      </c>
      <c r="RG101" s="4">
        <v>0</v>
      </c>
      <c r="RH101" s="4">
        <v>0</v>
      </c>
      <c r="RI101" s="4">
        <v>0</v>
      </c>
      <c r="RJ101" s="4">
        <v>0</v>
      </c>
      <c r="RK101" s="4">
        <v>0</v>
      </c>
      <c r="RL101" s="4">
        <v>0</v>
      </c>
      <c r="RM101" s="4">
        <v>0</v>
      </c>
      <c r="RN101" s="4">
        <v>0</v>
      </c>
      <c r="RO101" s="4">
        <v>0</v>
      </c>
      <c r="RP101" s="4">
        <v>0</v>
      </c>
      <c r="RQ101" s="4">
        <v>0</v>
      </c>
      <c r="RR101" s="4">
        <v>0</v>
      </c>
      <c r="RS101" s="4">
        <v>0</v>
      </c>
      <c r="RT101" s="4">
        <v>0</v>
      </c>
      <c r="RU101" s="4">
        <v>0</v>
      </c>
      <c r="RV101" s="4">
        <v>0</v>
      </c>
      <c r="RW101" s="4">
        <v>0</v>
      </c>
      <c r="RX101" s="4">
        <v>0</v>
      </c>
      <c r="RY101" s="1">
        <f t="shared" si="44"/>
        <v>0</v>
      </c>
      <c r="RZ101" s="1">
        <f t="shared" si="45"/>
        <v>0</v>
      </c>
      <c r="SA101" s="1">
        <f t="shared" si="46"/>
        <v>0</v>
      </c>
      <c r="SB101" s="4">
        <v>0</v>
      </c>
      <c r="SC101" s="4">
        <v>0</v>
      </c>
      <c r="SD101" s="4">
        <v>0</v>
      </c>
      <c r="SE101" s="4">
        <v>0</v>
      </c>
      <c r="SF101" s="4">
        <v>0</v>
      </c>
      <c r="SG101" s="4">
        <v>0</v>
      </c>
      <c r="SH101" s="4">
        <v>0</v>
      </c>
      <c r="SI101" s="4">
        <v>0</v>
      </c>
      <c r="SJ101" s="4">
        <v>0</v>
      </c>
      <c r="SK101" s="4">
        <v>0</v>
      </c>
      <c r="SL101" s="4">
        <v>0</v>
      </c>
      <c r="SM101" s="4">
        <v>0</v>
      </c>
      <c r="SN101" s="4">
        <v>0</v>
      </c>
      <c r="SO101" s="4">
        <v>0</v>
      </c>
      <c r="SP101" s="4">
        <v>0</v>
      </c>
      <c r="SQ101" s="4">
        <v>0</v>
      </c>
      <c r="SR101" s="4">
        <v>0</v>
      </c>
      <c r="SS101" s="4">
        <v>0</v>
      </c>
      <c r="ST101" s="4">
        <v>0</v>
      </c>
      <c r="SU101" s="4">
        <v>0</v>
      </c>
      <c r="SV101" s="4">
        <v>0</v>
      </c>
      <c r="SW101" s="4">
        <v>0</v>
      </c>
      <c r="SX101" s="4">
        <v>0</v>
      </c>
      <c r="SY101" s="4">
        <v>0</v>
      </c>
      <c r="SZ101" s="4">
        <v>0</v>
      </c>
      <c r="TA101" s="4">
        <v>0</v>
      </c>
      <c r="TB101" s="4">
        <v>0</v>
      </c>
      <c r="TC101" s="4">
        <v>0</v>
      </c>
      <c r="TD101" s="4">
        <v>0</v>
      </c>
      <c r="TE101" s="4">
        <v>0</v>
      </c>
      <c r="TF101" s="4">
        <v>0</v>
      </c>
      <c r="TG101" s="4">
        <v>0</v>
      </c>
      <c r="TH101" s="4">
        <v>0</v>
      </c>
      <c r="TI101" s="4">
        <v>0</v>
      </c>
      <c r="TJ101" s="4">
        <v>0</v>
      </c>
      <c r="TK101" s="4">
        <v>0</v>
      </c>
      <c r="TL101" s="4">
        <v>0</v>
      </c>
      <c r="TM101" s="4">
        <v>0</v>
      </c>
      <c r="TN101" s="4">
        <v>0</v>
      </c>
      <c r="TO101" s="4">
        <v>0</v>
      </c>
      <c r="TP101" s="4">
        <v>0</v>
      </c>
      <c r="TQ101" s="4">
        <v>0</v>
      </c>
      <c r="TR101" s="4">
        <v>0</v>
      </c>
      <c r="TS101" s="4">
        <v>0</v>
      </c>
      <c r="TT101" s="4">
        <v>0</v>
      </c>
      <c r="TU101" s="4">
        <v>0</v>
      </c>
      <c r="TV101" s="4">
        <v>0</v>
      </c>
      <c r="TW101" s="4">
        <v>0</v>
      </c>
      <c r="TX101" s="4">
        <v>0</v>
      </c>
      <c r="TY101" s="4">
        <v>0</v>
      </c>
      <c r="TZ101" s="4">
        <v>0</v>
      </c>
      <c r="UA101" s="4">
        <v>0</v>
      </c>
      <c r="UB101" s="4">
        <v>0</v>
      </c>
      <c r="UC101" s="4">
        <v>0</v>
      </c>
      <c r="UD101" s="4">
        <v>0</v>
      </c>
      <c r="UE101" s="4">
        <v>0</v>
      </c>
      <c r="UF101" s="4">
        <v>0</v>
      </c>
      <c r="UG101" s="4">
        <v>0</v>
      </c>
      <c r="UH101" s="4">
        <v>0</v>
      </c>
      <c r="UI101" s="4">
        <v>0</v>
      </c>
      <c r="UJ101" s="4">
        <v>0</v>
      </c>
      <c r="UK101" s="4">
        <v>0</v>
      </c>
      <c r="UL101" s="4">
        <v>0</v>
      </c>
      <c r="UM101" s="4">
        <v>0</v>
      </c>
      <c r="UN101" s="4">
        <v>0</v>
      </c>
      <c r="UO101" s="4">
        <v>0</v>
      </c>
      <c r="UP101" s="4">
        <v>0</v>
      </c>
      <c r="UQ101" s="4">
        <v>0</v>
      </c>
      <c r="UR101" s="4">
        <v>0</v>
      </c>
      <c r="US101" s="4">
        <v>0</v>
      </c>
      <c r="UT101" s="4">
        <v>0</v>
      </c>
      <c r="UU101" s="4">
        <v>0</v>
      </c>
      <c r="UV101" s="4">
        <v>0</v>
      </c>
      <c r="UW101" s="4">
        <v>0</v>
      </c>
      <c r="UX101" s="4">
        <v>0</v>
      </c>
      <c r="UY101" s="4">
        <v>0</v>
      </c>
      <c r="UZ101" s="4">
        <v>0</v>
      </c>
      <c r="VA101" s="4">
        <v>0</v>
      </c>
      <c r="VB101" s="4">
        <v>0</v>
      </c>
      <c r="VC101" s="4">
        <v>0</v>
      </c>
      <c r="VD101" s="4">
        <v>0</v>
      </c>
      <c r="VE101" s="4">
        <v>0</v>
      </c>
      <c r="VF101" s="4">
        <v>0</v>
      </c>
      <c r="VG101" s="4">
        <v>0</v>
      </c>
      <c r="VH101" s="4">
        <v>0</v>
      </c>
      <c r="VI101" s="4">
        <v>0</v>
      </c>
      <c r="VJ101" s="4">
        <v>0</v>
      </c>
      <c r="VK101" s="4">
        <v>0</v>
      </c>
      <c r="VL101" s="4">
        <v>0</v>
      </c>
      <c r="VM101" s="4">
        <v>0</v>
      </c>
      <c r="VN101" s="4">
        <v>0</v>
      </c>
      <c r="VO101" s="4">
        <v>0</v>
      </c>
      <c r="VP101" s="4">
        <v>0</v>
      </c>
      <c r="VQ101" s="4">
        <v>0</v>
      </c>
      <c r="VR101" s="4">
        <v>0</v>
      </c>
      <c r="VS101" s="4">
        <v>0</v>
      </c>
      <c r="VT101" s="4">
        <v>0</v>
      </c>
      <c r="VU101" s="4">
        <v>0</v>
      </c>
      <c r="VV101" s="4">
        <v>0</v>
      </c>
      <c r="VW101" s="4">
        <v>0</v>
      </c>
      <c r="VX101" s="4">
        <v>0</v>
      </c>
      <c r="VY101" s="4">
        <v>0</v>
      </c>
      <c r="VZ101" s="4">
        <v>0</v>
      </c>
      <c r="WA101" s="4">
        <v>0</v>
      </c>
      <c r="WB101" s="4">
        <v>0</v>
      </c>
      <c r="WC101" s="4">
        <v>0</v>
      </c>
      <c r="WD101" s="4">
        <v>0</v>
      </c>
      <c r="WE101" s="4">
        <v>0</v>
      </c>
      <c r="WF101" s="4">
        <v>0</v>
      </c>
      <c r="WG101" s="4">
        <v>0</v>
      </c>
      <c r="WH101" s="4">
        <v>0</v>
      </c>
      <c r="WI101" s="4">
        <v>0</v>
      </c>
      <c r="WJ101" s="4">
        <v>0</v>
      </c>
      <c r="WK101" s="4">
        <v>0</v>
      </c>
      <c r="WL101" s="4">
        <v>0</v>
      </c>
      <c r="WM101" s="4">
        <v>0</v>
      </c>
      <c r="WN101" s="4">
        <v>0</v>
      </c>
      <c r="WO101" s="4">
        <v>0</v>
      </c>
      <c r="WP101" s="4">
        <v>0</v>
      </c>
      <c r="WQ101" s="4">
        <v>0</v>
      </c>
      <c r="WR101" s="4">
        <v>0</v>
      </c>
      <c r="WS101" s="4">
        <v>0</v>
      </c>
      <c r="WT101" s="4">
        <v>0</v>
      </c>
      <c r="WU101" s="4">
        <v>0</v>
      </c>
      <c r="WV101" s="4">
        <v>0</v>
      </c>
      <c r="WW101" s="4">
        <v>0</v>
      </c>
      <c r="WX101" s="4">
        <v>0</v>
      </c>
      <c r="WY101" s="4">
        <v>0</v>
      </c>
      <c r="WZ101" s="4">
        <v>0</v>
      </c>
      <c r="XA101" s="4">
        <v>0</v>
      </c>
      <c r="XB101" s="1">
        <f t="shared" si="47"/>
        <v>0</v>
      </c>
      <c r="XC101" s="1">
        <f t="shared" si="48"/>
        <v>0</v>
      </c>
      <c r="XD101" s="1">
        <f t="shared" si="49"/>
        <v>0</v>
      </c>
      <c r="XE101" s="4">
        <v>3</v>
      </c>
    </row>
    <row r="102" spans="1:629">
      <c r="A102" s="3" t="s">
        <v>714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1">
        <f t="shared" si="25"/>
        <v>0</v>
      </c>
      <c r="BG102" s="1">
        <f t="shared" si="26"/>
        <v>0</v>
      </c>
      <c r="BH102" s="1">
        <f t="shared" si="27"/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1">
        <f t="shared" si="28"/>
        <v>0</v>
      </c>
      <c r="BU102" s="1">
        <f t="shared" si="29"/>
        <v>0</v>
      </c>
      <c r="BV102" s="1">
        <f t="shared" si="30"/>
        <v>0</v>
      </c>
      <c r="BW102" s="4">
        <v>0</v>
      </c>
      <c r="BX102" s="4">
        <v>0</v>
      </c>
      <c r="BY102" s="4">
        <v>0</v>
      </c>
      <c r="BZ102" s="4">
        <v>0</v>
      </c>
      <c r="CA102" s="1">
        <f t="shared" si="31"/>
        <v>0</v>
      </c>
      <c r="CB102" s="1">
        <f t="shared" si="32"/>
        <v>0</v>
      </c>
      <c r="CC102" s="1">
        <f t="shared" si="33"/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4">
        <v>0</v>
      </c>
      <c r="CK102" s="4">
        <v>0</v>
      </c>
      <c r="CL102" s="4">
        <v>0</v>
      </c>
      <c r="CM102" s="4">
        <v>0</v>
      </c>
      <c r="CN102" s="4">
        <v>0</v>
      </c>
      <c r="CO102" s="4">
        <v>0</v>
      </c>
      <c r="CP102" s="4">
        <v>0</v>
      </c>
      <c r="CQ102" s="4">
        <v>0</v>
      </c>
      <c r="CR102" s="4">
        <v>0</v>
      </c>
      <c r="CS102" s="4">
        <v>0</v>
      </c>
      <c r="CT102" s="4">
        <v>0</v>
      </c>
      <c r="CU102" s="4">
        <v>0</v>
      </c>
      <c r="CV102" s="4">
        <v>0</v>
      </c>
      <c r="CW102" s="4">
        <v>0</v>
      </c>
      <c r="CX102" s="4">
        <v>0</v>
      </c>
      <c r="CY102" s="1">
        <f t="shared" si="34"/>
        <v>0</v>
      </c>
      <c r="CZ102" s="1">
        <f t="shared" si="35"/>
        <v>0</v>
      </c>
      <c r="DA102" s="1">
        <f t="shared" si="36"/>
        <v>0</v>
      </c>
      <c r="DB102" s="4">
        <v>1</v>
      </c>
      <c r="DC102" s="5" t="s">
        <v>614</v>
      </c>
      <c r="DD102" s="5" t="s">
        <v>614</v>
      </c>
      <c r="DE102" s="1">
        <f t="shared" si="37"/>
        <v>6.4102564102564103E-4</v>
      </c>
      <c r="DF102" s="4">
        <v>0</v>
      </c>
      <c r="DG102" s="4">
        <v>0</v>
      </c>
      <c r="DH102" s="4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4">
        <v>0</v>
      </c>
      <c r="DU102" s="4">
        <v>0</v>
      </c>
      <c r="DV102" s="4">
        <v>0</v>
      </c>
      <c r="DW102" s="4">
        <v>0</v>
      </c>
      <c r="DX102" s="4">
        <v>0</v>
      </c>
      <c r="DY102" s="4">
        <v>0</v>
      </c>
      <c r="DZ102" s="4">
        <v>0</v>
      </c>
      <c r="EA102" s="4">
        <v>0</v>
      </c>
      <c r="EB102" s="4">
        <v>0</v>
      </c>
      <c r="EC102" s="4">
        <v>0</v>
      </c>
      <c r="ED102" s="4">
        <v>0</v>
      </c>
      <c r="EE102" s="4">
        <v>0</v>
      </c>
      <c r="EF102" s="4">
        <v>0</v>
      </c>
      <c r="EG102" s="4">
        <v>0</v>
      </c>
      <c r="EH102" s="4">
        <v>0</v>
      </c>
      <c r="EI102" s="4">
        <v>0</v>
      </c>
      <c r="EJ102" s="4">
        <v>0</v>
      </c>
      <c r="EK102" s="4">
        <v>0</v>
      </c>
      <c r="EL102" s="4">
        <v>0</v>
      </c>
      <c r="EM102" s="4">
        <v>0</v>
      </c>
      <c r="EN102" s="4">
        <v>0</v>
      </c>
      <c r="EO102" s="4">
        <v>0</v>
      </c>
      <c r="EP102" s="4">
        <v>0</v>
      </c>
      <c r="EQ102" s="4">
        <v>0</v>
      </c>
      <c r="ER102" s="4">
        <v>0</v>
      </c>
      <c r="ES102" s="4">
        <v>0</v>
      </c>
      <c r="ET102" s="4">
        <v>0</v>
      </c>
      <c r="EU102" s="4">
        <v>0</v>
      </c>
      <c r="EV102" s="4">
        <v>0</v>
      </c>
      <c r="EW102" s="4">
        <v>0</v>
      </c>
      <c r="EX102" s="4">
        <v>0</v>
      </c>
      <c r="EY102" s="4">
        <v>0</v>
      </c>
      <c r="EZ102" s="4">
        <v>0</v>
      </c>
      <c r="FA102" s="4">
        <v>0</v>
      </c>
      <c r="FB102" s="4">
        <v>0</v>
      </c>
      <c r="FC102" s="4">
        <v>0</v>
      </c>
      <c r="FD102" s="4">
        <v>0</v>
      </c>
      <c r="FE102" s="4">
        <v>0</v>
      </c>
      <c r="FF102" s="4">
        <v>0</v>
      </c>
      <c r="FG102" s="4">
        <v>0</v>
      </c>
      <c r="FH102" s="4">
        <v>0</v>
      </c>
      <c r="FI102" s="4">
        <v>0</v>
      </c>
      <c r="FJ102" s="4">
        <v>0</v>
      </c>
      <c r="FK102" s="4">
        <v>0</v>
      </c>
      <c r="FL102" s="4">
        <v>0</v>
      </c>
      <c r="FM102" s="4">
        <v>0</v>
      </c>
      <c r="FN102" s="4">
        <v>0</v>
      </c>
      <c r="FO102" s="4">
        <v>0</v>
      </c>
      <c r="FP102" s="4">
        <v>0</v>
      </c>
      <c r="FQ102" s="4">
        <v>0</v>
      </c>
      <c r="FR102" s="4">
        <v>0</v>
      </c>
      <c r="FS102" s="4">
        <v>0</v>
      </c>
      <c r="FT102" s="4">
        <v>0</v>
      </c>
      <c r="FU102" s="4">
        <v>0</v>
      </c>
      <c r="FV102" s="4">
        <v>0</v>
      </c>
      <c r="FW102" s="4">
        <v>0</v>
      </c>
      <c r="FX102" s="4">
        <v>0</v>
      </c>
      <c r="FY102" s="4">
        <v>0</v>
      </c>
      <c r="FZ102" s="4">
        <v>0</v>
      </c>
      <c r="GA102" s="4">
        <v>0</v>
      </c>
      <c r="GB102" s="4">
        <v>0</v>
      </c>
      <c r="GC102" s="4">
        <v>0</v>
      </c>
      <c r="GD102" s="4">
        <v>0</v>
      </c>
      <c r="GE102" s="4">
        <v>0</v>
      </c>
      <c r="GF102" s="4">
        <v>0</v>
      </c>
      <c r="GG102" s="4">
        <v>0</v>
      </c>
      <c r="GH102" s="4">
        <v>0</v>
      </c>
      <c r="GI102" s="4">
        <v>0</v>
      </c>
      <c r="GJ102" s="4">
        <v>0</v>
      </c>
      <c r="GK102" s="4">
        <v>0</v>
      </c>
      <c r="GL102" s="4">
        <v>0</v>
      </c>
      <c r="GM102" s="4">
        <v>0</v>
      </c>
      <c r="GN102" s="4">
        <v>0</v>
      </c>
      <c r="GO102" s="4">
        <v>0</v>
      </c>
      <c r="GP102" s="4">
        <v>0</v>
      </c>
      <c r="GQ102" s="4">
        <v>0</v>
      </c>
      <c r="GR102" s="4">
        <v>0</v>
      </c>
      <c r="GS102" s="4">
        <v>0</v>
      </c>
      <c r="GT102" s="4">
        <v>0</v>
      </c>
      <c r="GU102" s="4">
        <v>0</v>
      </c>
      <c r="GV102" s="4">
        <v>0</v>
      </c>
      <c r="GW102" s="4">
        <v>0</v>
      </c>
      <c r="GX102" s="4">
        <v>0</v>
      </c>
      <c r="GY102" s="4">
        <v>0</v>
      </c>
      <c r="GZ102" s="4">
        <v>0</v>
      </c>
      <c r="HA102" s="4">
        <v>0</v>
      </c>
      <c r="HB102" s="4">
        <v>0</v>
      </c>
      <c r="HC102" s="4">
        <v>0</v>
      </c>
      <c r="HD102" s="4">
        <v>0</v>
      </c>
      <c r="HE102" s="4">
        <v>0</v>
      </c>
      <c r="HF102" s="4">
        <v>0</v>
      </c>
      <c r="HG102" s="4">
        <v>0</v>
      </c>
      <c r="HH102" s="4">
        <v>0</v>
      </c>
      <c r="HI102" s="4">
        <v>0</v>
      </c>
      <c r="HJ102" s="4">
        <v>0</v>
      </c>
      <c r="HK102" s="4">
        <v>0</v>
      </c>
      <c r="HL102" s="4">
        <v>0</v>
      </c>
      <c r="HM102" s="4">
        <v>0</v>
      </c>
      <c r="HN102" s="4">
        <v>0</v>
      </c>
      <c r="HO102" s="4">
        <v>0</v>
      </c>
      <c r="HP102" s="4">
        <v>0</v>
      </c>
      <c r="HQ102" s="4">
        <v>8</v>
      </c>
      <c r="HR102" s="4">
        <v>0</v>
      </c>
      <c r="HS102" s="4">
        <v>0</v>
      </c>
      <c r="HT102" s="4">
        <v>0</v>
      </c>
      <c r="HU102" s="4">
        <v>0</v>
      </c>
      <c r="HV102" s="4">
        <v>0</v>
      </c>
      <c r="HW102" s="4">
        <v>0</v>
      </c>
      <c r="HX102" s="4">
        <v>0</v>
      </c>
      <c r="HY102" s="4">
        <v>0</v>
      </c>
      <c r="HZ102" s="4">
        <v>0</v>
      </c>
      <c r="IA102" s="4">
        <v>0</v>
      </c>
      <c r="IB102" s="4">
        <v>0</v>
      </c>
      <c r="IC102" s="4">
        <v>0</v>
      </c>
      <c r="ID102" s="4">
        <v>0</v>
      </c>
      <c r="IE102" s="4">
        <v>0</v>
      </c>
      <c r="IF102" s="4">
        <v>0</v>
      </c>
      <c r="IG102" s="4">
        <v>0</v>
      </c>
      <c r="IH102" s="4">
        <v>0</v>
      </c>
      <c r="II102" s="4">
        <v>0</v>
      </c>
      <c r="IJ102" s="4">
        <v>0</v>
      </c>
      <c r="IK102" s="4">
        <v>0</v>
      </c>
      <c r="IL102" s="4">
        <v>0</v>
      </c>
      <c r="IM102" s="4">
        <v>0</v>
      </c>
      <c r="IN102" s="4">
        <v>0</v>
      </c>
      <c r="IO102" s="4">
        <v>0</v>
      </c>
      <c r="IP102" s="4">
        <v>0</v>
      </c>
      <c r="IQ102" s="4">
        <v>0</v>
      </c>
      <c r="IR102" s="4">
        <v>0</v>
      </c>
      <c r="IS102" s="4">
        <v>0</v>
      </c>
      <c r="IT102" s="4">
        <v>0</v>
      </c>
      <c r="IU102" s="4">
        <v>0</v>
      </c>
      <c r="IV102" s="4">
        <v>0</v>
      </c>
      <c r="IW102" s="4">
        <v>0</v>
      </c>
      <c r="IX102" s="4">
        <v>0</v>
      </c>
      <c r="IY102" s="4">
        <v>0</v>
      </c>
      <c r="IZ102" s="4">
        <v>0</v>
      </c>
      <c r="JA102" s="4">
        <v>0</v>
      </c>
      <c r="JB102" s="4">
        <v>0</v>
      </c>
      <c r="JC102" s="4">
        <v>0</v>
      </c>
      <c r="JD102" s="4">
        <v>0</v>
      </c>
      <c r="JE102" s="4">
        <v>0</v>
      </c>
      <c r="JF102" s="4">
        <v>0</v>
      </c>
      <c r="JG102" s="4">
        <v>0</v>
      </c>
      <c r="JH102" s="4">
        <v>0</v>
      </c>
      <c r="JI102" s="4">
        <v>0</v>
      </c>
      <c r="JJ102" s="4">
        <v>0</v>
      </c>
      <c r="JK102" s="4">
        <v>0</v>
      </c>
      <c r="JL102" s="4">
        <v>0</v>
      </c>
      <c r="JM102" s="4">
        <v>0</v>
      </c>
      <c r="JN102" s="4">
        <v>0</v>
      </c>
      <c r="JO102" s="4">
        <v>0</v>
      </c>
      <c r="JP102" s="4">
        <v>0</v>
      </c>
      <c r="JQ102" s="4">
        <v>0</v>
      </c>
      <c r="JR102" s="4">
        <v>0</v>
      </c>
      <c r="JS102" s="4">
        <v>0</v>
      </c>
      <c r="JT102" s="4">
        <v>0</v>
      </c>
      <c r="JU102" s="4">
        <v>0</v>
      </c>
      <c r="JV102" s="4">
        <v>0</v>
      </c>
      <c r="JW102" s="4">
        <v>0</v>
      </c>
      <c r="JX102" s="4">
        <v>0</v>
      </c>
      <c r="JY102" s="4">
        <v>0</v>
      </c>
      <c r="JZ102" s="4">
        <v>0</v>
      </c>
      <c r="KA102" s="4">
        <v>0</v>
      </c>
      <c r="KB102" s="4">
        <v>0</v>
      </c>
      <c r="KC102" s="4">
        <v>0</v>
      </c>
      <c r="KD102" s="4">
        <v>0</v>
      </c>
      <c r="KE102" s="4">
        <v>0</v>
      </c>
      <c r="KF102" s="4">
        <v>0</v>
      </c>
      <c r="KG102" s="4">
        <v>0</v>
      </c>
      <c r="KH102" s="4">
        <v>0</v>
      </c>
      <c r="KI102" s="4">
        <v>0</v>
      </c>
      <c r="KJ102" s="4">
        <v>0</v>
      </c>
      <c r="KK102" s="4">
        <v>0</v>
      </c>
      <c r="KL102" s="4">
        <v>0</v>
      </c>
      <c r="KM102" s="4">
        <v>0</v>
      </c>
      <c r="KN102" s="4">
        <v>0</v>
      </c>
      <c r="KO102" s="4">
        <v>0</v>
      </c>
      <c r="KP102" s="4">
        <v>0</v>
      </c>
      <c r="KQ102" s="4">
        <v>0</v>
      </c>
      <c r="KR102" s="4">
        <v>0</v>
      </c>
      <c r="KS102" s="4">
        <v>0</v>
      </c>
      <c r="KT102" s="4">
        <v>0</v>
      </c>
      <c r="KU102" s="4">
        <v>0</v>
      </c>
      <c r="KV102" s="4">
        <v>0</v>
      </c>
      <c r="KW102" s="4">
        <v>0</v>
      </c>
      <c r="KX102" s="4">
        <v>0</v>
      </c>
      <c r="KY102" s="4">
        <v>0</v>
      </c>
      <c r="KZ102" s="4">
        <v>0</v>
      </c>
      <c r="LA102" s="4">
        <v>0</v>
      </c>
      <c r="LB102" s="4">
        <v>0</v>
      </c>
      <c r="LC102" s="4">
        <v>0</v>
      </c>
      <c r="LD102" s="4">
        <v>0</v>
      </c>
      <c r="LE102" s="4">
        <v>0</v>
      </c>
      <c r="LF102" s="4">
        <v>0</v>
      </c>
      <c r="LG102" s="4">
        <v>0</v>
      </c>
      <c r="LH102" s="4">
        <v>0</v>
      </c>
      <c r="LI102" s="4">
        <v>0</v>
      </c>
      <c r="LJ102" s="4">
        <v>0</v>
      </c>
      <c r="LK102" s="4">
        <v>0</v>
      </c>
      <c r="LL102" s="4">
        <v>0</v>
      </c>
      <c r="LM102" s="4">
        <v>0</v>
      </c>
      <c r="LN102" s="4">
        <v>0</v>
      </c>
      <c r="LO102" s="4">
        <v>0</v>
      </c>
      <c r="LP102" s="4">
        <v>0</v>
      </c>
      <c r="LQ102" s="4">
        <v>0</v>
      </c>
      <c r="LR102" s="4">
        <v>0</v>
      </c>
      <c r="LS102" s="4">
        <v>0</v>
      </c>
      <c r="LT102" s="4">
        <v>0</v>
      </c>
      <c r="LU102" s="4">
        <v>0</v>
      </c>
      <c r="LV102" s="4">
        <v>0</v>
      </c>
      <c r="LW102" s="1">
        <f t="shared" si="38"/>
        <v>3.5555555555555556E-2</v>
      </c>
      <c r="LX102" s="1">
        <f t="shared" si="39"/>
        <v>2.3703703703703703E-3</v>
      </c>
      <c r="LY102" s="1">
        <f t="shared" si="40"/>
        <v>1.7777777777777779E-3</v>
      </c>
      <c r="LZ102" s="4">
        <v>0</v>
      </c>
      <c r="MA102" s="4">
        <v>0</v>
      </c>
      <c r="MB102" s="4">
        <v>0</v>
      </c>
      <c r="MC102" s="4">
        <v>0</v>
      </c>
      <c r="MD102" s="4">
        <v>0</v>
      </c>
      <c r="ME102" s="4">
        <v>0</v>
      </c>
      <c r="MF102" s="4">
        <v>0</v>
      </c>
      <c r="MG102" s="4">
        <v>0</v>
      </c>
      <c r="MH102" s="4">
        <v>0</v>
      </c>
      <c r="MI102" s="4">
        <v>0</v>
      </c>
      <c r="MJ102" s="4">
        <v>0</v>
      </c>
      <c r="MK102" s="4">
        <v>0</v>
      </c>
      <c r="ML102" s="4">
        <v>0</v>
      </c>
      <c r="MM102" s="4">
        <v>0</v>
      </c>
      <c r="MN102" s="4">
        <v>0</v>
      </c>
      <c r="MO102" s="4">
        <v>0</v>
      </c>
      <c r="MP102" s="4">
        <v>0</v>
      </c>
      <c r="MQ102" s="4">
        <v>0</v>
      </c>
      <c r="MR102" s="4">
        <v>0</v>
      </c>
      <c r="MS102" s="4">
        <v>0</v>
      </c>
      <c r="MT102" s="4">
        <v>0</v>
      </c>
      <c r="MU102" s="4">
        <v>0</v>
      </c>
      <c r="MV102" s="4">
        <v>0</v>
      </c>
      <c r="MW102" s="4">
        <v>0</v>
      </c>
      <c r="MX102" s="4">
        <v>0</v>
      </c>
      <c r="MY102" s="4">
        <v>0</v>
      </c>
      <c r="MZ102" s="4">
        <v>0</v>
      </c>
      <c r="NA102" s="4">
        <v>0</v>
      </c>
      <c r="NB102" s="4">
        <v>0</v>
      </c>
      <c r="NC102" s="4">
        <v>0</v>
      </c>
      <c r="ND102" s="4">
        <v>0</v>
      </c>
      <c r="NE102" s="4">
        <v>0</v>
      </c>
      <c r="NF102" s="4">
        <v>0</v>
      </c>
      <c r="NG102" s="4">
        <v>0</v>
      </c>
      <c r="NH102" s="4">
        <v>0</v>
      </c>
      <c r="NI102" s="4">
        <v>0</v>
      </c>
      <c r="NJ102" s="4">
        <v>0</v>
      </c>
      <c r="NK102" s="4">
        <v>0</v>
      </c>
      <c r="NL102" s="4">
        <v>0</v>
      </c>
      <c r="NM102" s="4">
        <v>0</v>
      </c>
      <c r="NN102" s="4">
        <v>0</v>
      </c>
      <c r="NO102" s="4">
        <v>0</v>
      </c>
      <c r="NP102" s="4">
        <v>0</v>
      </c>
      <c r="NQ102" s="4">
        <v>0</v>
      </c>
      <c r="NR102" s="4">
        <v>0</v>
      </c>
      <c r="NS102" s="4">
        <v>0</v>
      </c>
      <c r="NT102" s="4">
        <v>0</v>
      </c>
      <c r="NU102" s="4">
        <v>0</v>
      </c>
      <c r="NV102" s="4">
        <v>0</v>
      </c>
      <c r="NW102" s="4">
        <v>0</v>
      </c>
      <c r="NX102" s="4">
        <v>0</v>
      </c>
      <c r="NY102" s="4">
        <v>0</v>
      </c>
      <c r="NZ102" s="4">
        <v>0</v>
      </c>
      <c r="OA102" s="4">
        <v>0</v>
      </c>
      <c r="OB102" s="4">
        <v>0</v>
      </c>
      <c r="OC102" s="4">
        <v>0</v>
      </c>
      <c r="OD102" s="4">
        <v>0</v>
      </c>
      <c r="OE102" s="4">
        <v>0</v>
      </c>
      <c r="OF102" s="4">
        <v>0</v>
      </c>
      <c r="OG102" s="4">
        <v>0</v>
      </c>
      <c r="OH102" s="4">
        <v>0</v>
      </c>
      <c r="OI102" s="4">
        <v>0</v>
      </c>
      <c r="OJ102" s="4">
        <v>0</v>
      </c>
      <c r="OK102" s="4">
        <v>0</v>
      </c>
      <c r="OL102" s="4">
        <v>0</v>
      </c>
      <c r="OM102" s="4">
        <v>0</v>
      </c>
      <c r="ON102" s="4">
        <v>0</v>
      </c>
      <c r="OO102" s="4">
        <v>0</v>
      </c>
      <c r="OP102" s="4">
        <v>0</v>
      </c>
      <c r="OQ102" s="4">
        <v>0</v>
      </c>
      <c r="OR102" s="4">
        <v>0</v>
      </c>
      <c r="OS102" s="4">
        <v>0</v>
      </c>
      <c r="OT102" s="4">
        <v>0</v>
      </c>
      <c r="OU102" s="4">
        <v>0</v>
      </c>
      <c r="OV102" s="4">
        <v>0</v>
      </c>
      <c r="OW102" s="4">
        <v>0</v>
      </c>
      <c r="OX102" s="4">
        <v>0</v>
      </c>
      <c r="OY102" s="4">
        <v>0</v>
      </c>
      <c r="OZ102" s="4">
        <v>0</v>
      </c>
      <c r="PA102" s="4">
        <v>0</v>
      </c>
      <c r="PB102" s="4">
        <v>0</v>
      </c>
      <c r="PC102" s="4">
        <v>0</v>
      </c>
      <c r="PD102" s="4">
        <v>0</v>
      </c>
      <c r="PE102" s="4">
        <v>0</v>
      </c>
      <c r="PF102" s="4">
        <v>0</v>
      </c>
      <c r="PG102" s="4">
        <v>0</v>
      </c>
      <c r="PH102" s="4">
        <v>0</v>
      </c>
      <c r="PI102" s="4">
        <v>0</v>
      </c>
      <c r="PJ102" s="4">
        <v>0</v>
      </c>
      <c r="PK102" s="4">
        <v>0</v>
      </c>
      <c r="PL102" s="4">
        <v>0</v>
      </c>
      <c r="PM102" s="4">
        <v>0</v>
      </c>
      <c r="PN102" s="4">
        <v>0</v>
      </c>
      <c r="PO102" s="4">
        <v>0</v>
      </c>
      <c r="PP102" s="4">
        <v>0</v>
      </c>
      <c r="PQ102" s="4">
        <v>0</v>
      </c>
      <c r="PR102" s="4">
        <v>0</v>
      </c>
      <c r="PS102" s="4">
        <v>0</v>
      </c>
      <c r="PT102" s="4">
        <v>0</v>
      </c>
      <c r="PU102" s="4">
        <v>0</v>
      </c>
      <c r="PV102" s="4">
        <v>0</v>
      </c>
      <c r="PW102" s="4">
        <v>0</v>
      </c>
      <c r="PX102" s="4">
        <v>0</v>
      </c>
      <c r="PY102" s="4">
        <v>0</v>
      </c>
      <c r="PZ102" s="4">
        <v>0</v>
      </c>
      <c r="QA102" s="4">
        <v>0</v>
      </c>
      <c r="QB102" s="4">
        <v>0</v>
      </c>
      <c r="QC102" s="4">
        <v>0</v>
      </c>
      <c r="QD102" s="4">
        <v>0</v>
      </c>
      <c r="QE102" s="4">
        <v>0</v>
      </c>
      <c r="QF102" s="4">
        <v>0</v>
      </c>
      <c r="QG102" s="4">
        <v>0</v>
      </c>
      <c r="QH102" s="4">
        <v>0</v>
      </c>
      <c r="QI102" s="4">
        <v>0</v>
      </c>
      <c r="QJ102" s="4">
        <v>0</v>
      </c>
      <c r="QK102" s="4">
        <v>0</v>
      </c>
      <c r="QL102" s="4">
        <v>0</v>
      </c>
      <c r="QM102" s="4">
        <v>0</v>
      </c>
      <c r="QN102" s="4">
        <v>0</v>
      </c>
      <c r="QO102" s="4">
        <v>0</v>
      </c>
      <c r="QP102" s="4">
        <v>0</v>
      </c>
      <c r="QQ102" s="4">
        <v>0</v>
      </c>
      <c r="QR102" s="4">
        <v>0</v>
      </c>
      <c r="QS102" s="4">
        <v>0</v>
      </c>
      <c r="QT102" s="4">
        <v>0</v>
      </c>
      <c r="QU102" s="4">
        <v>0</v>
      </c>
      <c r="QV102" s="4">
        <v>0</v>
      </c>
      <c r="QW102" s="4">
        <v>0</v>
      </c>
      <c r="QX102" s="4">
        <v>0</v>
      </c>
      <c r="QY102" s="4">
        <v>0</v>
      </c>
      <c r="QZ102" s="4">
        <v>0</v>
      </c>
      <c r="RA102" s="4">
        <v>0</v>
      </c>
      <c r="RB102" s="1">
        <f t="shared" si="41"/>
        <v>0</v>
      </c>
      <c r="RC102" s="1">
        <f t="shared" si="42"/>
        <v>0</v>
      </c>
      <c r="RD102" s="1">
        <f t="shared" si="43"/>
        <v>0</v>
      </c>
      <c r="RE102" s="4">
        <v>0</v>
      </c>
      <c r="RF102" s="4">
        <v>0</v>
      </c>
      <c r="RG102" s="4">
        <v>0</v>
      </c>
      <c r="RH102" s="4">
        <v>0</v>
      </c>
      <c r="RI102" s="4">
        <v>0</v>
      </c>
      <c r="RJ102" s="4">
        <v>0</v>
      </c>
      <c r="RK102" s="4">
        <v>0</v>
      </c>
      <c r="RL102" s="4">
        <v>0</v>
      </c>
      <c r="RM102" s="4">
        <v>0</v>
      </c>
      <c r="RN102" s="4">
        <v>0</v>
      </c>
      <c r="RO102" s="4">
        <v>0</v>
      </c>
      <c r="RP102" s="4">
        <v>0</v>
      </c>
      <c r="RQ102" s="4">
        <v>0</v>
      </c>
      <c r="RR102" s="4">
        <v>0</v>
      </c>
      <c r="RS102" s="4">
        <v>0</v>
      </c>
      <c r="RT102" s="4">
        <v>0</v>
      </c>
      <c r="RU102" s="4">
        <v>0</v>
      </c>
      <c r="RV102" s="4">
        <v>0</v>
      </c>
      <c r="RW102" s="4">
        <v>0</v>
      </c>
      <c r="RX102" s="4">
        <v>0</v>
      </c>
      <c r="RY102" s="1">
        <f t="shared" si="44"/>
        <v>0</v>
      </c>
      <c r="RZ102" s="1">
        <f t="shared" si="45"/>
        <v>0</v>
      </c>
      <c r="SA102" s="1">
        <f t="shared" si="46"/>
        <v>0</v>
      </c>
      <c r="SB102" s="4">
        <v>0</v>
      </c>
      <c r="SC102" s="4">
        <v>0</v>
      </c>
      <c r="SD102" s="4">
        <v>0</v>
      </c>
      <c r="SE102" s="4">
        <v>0</v>
      </c>
      <c r="SF102" s="4">
        <v>0</v>
      </c>
      <c r="SG102" s="4">
        <v>8</v>
      </c>
      <c r="SH102" s="4">
        <v>0</v>
      </c>
      <c r="SI102" s="4">
        <v>0</v>
      </c>
      <c r="SJ102" s="4">
        <v>0</v>
      </c>
      <c r="SK102" s="4">
        <v>7</v>
      </c>
      <c r="SL102" s="4">
        <v>0</v>
      </c>
      <c r="SM102" s="4">
        <v>0</v>
      </c>
      <c r="SN102" s="4">
        <v>0</v>
      </c>
      <c r="SO102" s="4">
        <v>0</v>
      </c>
      <c r="SP102" s="4">
        <v>9</v>
      </c>
      <c r="SQ102" s="4">
        <v>0</v>
      </c>
      <c r="SR102" s="4">
        <v>0</v>
      </c>
      <c r="SS102" s="4">
        <v>0</v>
      </c>
      <c r="ST102" s="4">
        <v>0</v>
      </c>
      <c r="SU102" s="4">
        <v>0</v>
      </c>
      <c r="SV102" s="4">
        <v>0</v>
      </c>
      <c r="SW102" s="4">
        <v>0</v>
      </c>
      <c r="SX102" s="4">
        <v>0</v>
      </c>
      <c r="SY102" s="4">
        <v>0</v>
      </c>
      <c r="SZ102" s="4">
        <v>0</v>
      </c>
      <c r="TA102" s="4">
        <v>0</v>
      </c>
      <c r="TB102" s="4">
        <v>0</v>
      </c>
      <c r="TC102" s="4">
        <v>0</v>
      </c>
      <c r="TD102" s="4">
        <v>0</v>
      </c>
      <c r="TE102" s="4">
        <v>0</v>
      </c>
      <c r="TF102" s="4">
        <v>0</v>
      </c>
      <c r="TG102" s="4">
        <v>0</v>
      </c>
      <c r="TH102" s="4">
        <v>0</v>
      </c>
      <c r="TI102" s="4">
        <v>0</v>
      </c>
      <c r="TJ102" s="4">
        <v>0</v>
      </c>
      <c r="TK102" s="4">
        <v>0</v>
      </c>
      <c r="TL102" s="4">
        <v>0</v>
      </c>
      <c r="TM102" s="4">
        <v>0</v>
      </c>
      <c r="TN102" s="4">
        <v>0</v>
      </c>
      <c r="TO102" s="4">
        <v>0</v>
      </c>
      <c r="TP102" s="4">
        <v>0</v>
      </c>
      <c r="TQ102" s="4">
        <v>0</v>
      </c>
      <c r="TR102" s="4">
        <v>0</v>
      </c>
      <c r="TS102" s="4">
        <v>0</v>
      </c>
      <c r="TT102" s="4">
        <v>0</v>
      </c>
      <c r="TU102" s="4">
        <v>0</v>
      </c>
      <c r="TV102" s="4">
        <v>0</v>
      </c>
      <c r="TW102" s="4">
        <v>0</v>
      </c>
      <c r="TX102" s="4">
        <v>0</v>
      </c>
      <c r="TY102" s="4">
        <v>0</v>
      </c>
      <c r="TZ102" s="4">
        <v>0</v>
      </c>
      <c r="UA102" s="4">
        <v>0</v>
      </c>
      <c r="UB102" s="4">
        <v>0</v>
      </c>
      <c r="UC102" s="4">
        <v>0</v>
      </c>
      <c r="UD102" s="4">
        <v>0</v>
      </c>
      <c r="UE102" s="4">
        <v>0</v>
      </c>
      <c r="UF102" s="4">
        <v>0</v>
      </c>
      <c r="UG102" s="4">
        <v>0</v>
      </c>
      <c r="UH102" s="4">
        <v>0</v>
      </c>
      <c r="UI102" s="4">
        <v>0</v>
      </c>
      <c r="UJ102" s="4">
        <v>0</v>
      </c>
      <c r="UK102" s="4">
        <v>0</v>
      </c>
      <c r="UL102" s="4">
        <v>0</v>
      </c>
      <c r="UM102" s="4">
        <v>0</v>
      </c>
      <c r="UN102" s="4">
        <v>0</v>
      </c>
      <c r="UO102" s="4">
        <v>0</v>
      </c>
      <c r="UP102" s="4">
        <v>0</v>
      </c>
      <c r="UQ102" s="4">
        <v>0</v>
      </c>
      <c r="UR102" s="4">
        <v>0</v>
      </c>
      <c r="US102" s="4">
        <v>0</v>
      </c>
      <c r="UT102" s="4">
        <v>0</v>
      </c>
      <c r="UU102" s="4">
        <v>0</v>
      </c>
      <c r="UV102" s="4">
        <v>0</v>
      </c>
      <c r="UW102" s="4">
        <v>0</v>
      </c>
      <c r="UX102" s="4">
        <v>0</v>
      </c>
      <c r="UY102" s="4">
        <v>0</v>
      </c>
      <c r="UZ102" s="4">
        <v>0</v>
      </c>
      <c r="VA102" s="4">
        <v>0</v>
      </c>
      <c r="VB102" s="4">
        <v>0</v>
      </c>
      <c r="VC102" s="4">
        <v>0</v>
      </c>
      <c r="VD102" s="4">
        <v>0</v>
      </c>
      <c r="VE102" s="4">
        <v>0</v>
      </c>
      <c r="VF102" s="4">
        <v>0</v>
      </c>
      <c r="VG102" s="4">
        <v>0</v>
      </c>
      <c r="VH102" s="4">
        <v>0</v>
      </c>
      <c r="VI102" s="4">
        <v>0</v>
      </c>
      <c r="VJ102" s="4">
        <v>0</v>
      </c>
      <c r="VK102" s="4">
        <v>0</v>
      </c>
      <c r="VL102" s="4">
        <v>0</v>
      </c>
      <c r="VM102" s="4">
        <v>0</v>
      </c>
      <c r="VN102" s="4">
        <v>0</v>
      </c>
      <c r="VO102" s="4">
        <v>0</v>
      </c>
      <c r="VP102" s="4">
        <v>0</v>
      </c>
      <c r="VQ102" s="4">
        <v>0</v>
      </c>
      <c r="VR102" s="4">
        <v>0</v>
      </c>
      <c r="VS102" s="4">
        <v>0</v>
      </c>
      <c r="VT102" s="4">
        <v>0</v>
      </c>
      <c r="VU102" s="4">
        <v>0</v>
      </c>
      <c r="VV102" s="4">
        <v>0</v>
      </c>
      <c r="VW102" s="4">
        <v>0</v>
      </c>
      <c r="VX102" s="4">
        <v>0</v>
      </c>
      <c r="VY102" s="4">
        <v>0</v>
      </c>
      <c r="VZ102" s="4">
        <v>0</v>
      </c>
      <c r="WA102" s="4">
        <v>0</v>
      </c>
      <c r="WB102" s="4">
        <v>0</v>
      </c>
      <c r="WC102" s="4">
        <v>0</v>
      </c>
      <c r="WD102" s="4">
        <v>0</v>
      </c>
      <c r="WE102" s="4">
        <v>0</v>
      </c>
      <c r="WF102" s="4">
        <v>0</v>
      </c>
      <c r="WG102" s="4">
        <v>0</v>
      </c>
      <c r="WH102" s="4">
        <v>0</v>
      </c>
      <c r="WI102" s="4">
        <v>0</v>
      </c>
      <c r="WJ102" s="4">
        <v>0</v>
      </c>
      <c r="WK102" s="4">
        <v>0</v>
      </c>
      <c r="WL102" s="4">
        <v>0</v>
      </c>
      <c r="WM102" s="4">
        <v>0</v>
      </c>
      <c r="WN102" s="4">
        <v>0</v>
      </c>
      <c r="WO102" s="4">
        <v>0</v>
      </c>
      <c r="WP102" s="4">
        <v>0</v>
      </c>
      <c r="WQ102" s="4">
        <v>0</v>
      </c>
      <c r="WR102" s="4">
        <v>0</v>
      </c>
      <c r="WS102" s="4">
        <v>0</v>
      </c>
      <c r="WT102" s="4">
        <v>0</v>
      </c>
      <c r="WU102" s="4">
        <v>0</v>
      </c>
      <c r="WV102" s="4">
        <v>0</v>
      </c>
      <c r="WW102" s="4">
        <v>0</v>
      </c>
      <c r="WX102" s="4">
        <v>0</v>
      </c>
      <c r="WY102" s="4">
        <v>0</v>
      </c>
      <c r="WZ102" s="4">
        <v>0</v>
      </c>
      <c r="XA102" s="4">
        <v>0</v>
      </c>
      <c r="XB102" s="1">
        <f t="shared" si="47"/>
        <v>0.18461538461538463</v>
      </c>
      <c r="XC102" s="1">
        <f t="shared" si="48"/>
        <v>9.3249329223017308E-3</v>
      </c>
      <c r="XD102" s="1">
        <f t="shared" si="49"/>
        <v>9.2307692307692316E-3</v>
      </c>
      <c r="XE102" s="4">
        <v>33</v>
      </c>
    </row>
    <row r="103" spans="1:629">
      <c r="A103" s="3" t="s">
        <v>715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1">
        <f t="shared" si="25"/>
        <v>0</v>
      </c>
      <c r="BG103" s="1">
        <f t="shared" si="26"/>
        <v>0</v>
      </c>
      <c r="BH103" s="1">
        <f t="shared" si="27"/>
        <v>0</v>
      </c>
      <c r="BI103" s="4">
        <v>0</v>
      </c>
      <c r="BJ103" s="4">
        <v>0</v>
      </c>
      <c r="BK103" s="4">
        <v>0</v>
      </c>
      <c r="BL103" s="4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1">
        <f t="shared" si="28"/>
        <v>0</v>
      </c>
      <c r="BU103" s="1">
        <f t="shared" si="29"/>
        <v>0</v>
      </c>
      <c r="BV103" s="1">
        <f t="shared" si="30"/>
        <v>0</v>
      </c>
      <c r="BW103" s="4">
        <v>0</v>
      </c>
      <c r="BX103" s="4">
        <v>0</v>
      </c>
      <c r="BY103" s="4">
        <v>0</v>
      </c>
      <c r="BZ103" s="4">
        <v>0</v>
      </c>
      <c r="CA103" s="1">
        <f t="shared" si="31"/>
        <v>0</v>
      </c>
      <c r="CB103" s="1">
        <f t="shared" si="32"/>
        <v>0</v>
      </c>
      <c r="CC103" s="1">
        <f t="shared" si="33"/>
        <v>0</v>
      </c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0</v>
      </c>
      <c r="CJ103" s="4">
        <v>0</v>
      </c>
      <c r="CK103" s="4">
        <v>0</v>
      </c>
      <c r="CL103" s="4">
        <v>0</v>
      </c>
      <c r="CM103" s="4">
        <v>0</v>
      </c>
      <c r="CN103" s="4">
        <v>0</v>
      </c>
      <c r="CO103" s="4">
        <v>0</v>
      </c>
      <c r="CP103" s="4">
        <v>0</v>
      </c>
      <c r="CQ103" s="4">
        <v>0</v>
      </c>
      <c r="CR103" s="4">
        <v>0</v>
      </c>
      <c r="CS103" s="4">
        <v>0</v>
      </c>
      <c r="CT103" s="4">
        <v>0</v>
      </c>
      <c r="CU103" s="4">
        <v>0</v>
      </c>
      <c r="CV103" s="4">
        <v>0</v>
      </c>
      <c r="CW103" s="4">
        <v>0</v>
      </c>
      <c r="CX103" s="4">
        <v>0</v>
      </c>
      <c r="CY103" s="1">
        <f t="shared" si="34"/>
        <v>0</v>
      </c>
      <c r="CZ103" s="1">
        <f t="shared" si="35"/>
        <v>0</v>
      </c>
      <c r="DA103" s="1">
        <f t="shared" si="36"/>
        <v>0</v>
      </c>
      <c r="DB103" s="4">
        <v>0</v>
      </c>
      <c r="DC103" s="5" t="s">
        <v>614</v>
      </c>
      <c r="DD103" s="5" t="s">
        <v>614</v>
      </c>
      <c r="DE103" s="1">
        <f t="shared" si="37"/>
        <v>0</v>
      </c>
      <c r="DF103" s="4">
        <v>0</v>
      </c>
      <c r="DG103" s="4">
        <v>0</v>
      </c>
      <c r="DH103" s="4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1</v>
      </c>
      <c r="DN103" s="4">
        <v>1</v>
      </c>
      <c r="DO103" s="4">
        <v>2</v>
      </c>
      <c r="DP103" s="4">
        <v>0</v>
      </c>
      <c r="DQ103" s="4">
        <v>2</v>
      </c>
      <c r="DR103" s="4">
        <v>0</v>
      </c>
      <c r="DS103" s="4">
        <v>0</v>
      </c>
      <c r="DT103" s="4">
        <v>0</v>
      </c>
      <c r="DU103" s="4">
        <v>4</v>
      </c>
      <c r="DV103" s="4">
        <v>2</v>
      </c>
      <c r="DW103" s="4">
        <v>0</v>
      </c>
      <c r="DX103" s="4">
        <v>2</v>
      </c>
      <c r="DY103" s="4">
        <v>1</v>
      </c>
      <c r="DZ103" s="4">
        <v>3</v>
      </c>
      <c r="EA103" s="4">
        <v>1</v>
      </c>
      <c r="EB103" s="4">
        <v>2</v>
      </c>
      <c r="EC103" s="4">
        <v>0</v>
      </c>
      <c r="ED103" s="4">
        <v>3</v>
      </c>
      <c r="EE103" s="4">
        <v>1</v>
      </c>
      <c r="EF103" s="4">
        <v>0</v>
      </c>
      <c r="EG103" s="4">
        <v>3</v>
      </c>
      <c r="EH103" s="4">
        <v>4</v>
      </c>
      <c r="EI103" s="4">
        <v>3</v>
      </c>
      <c r="EJ103" s="4">
        <v>1</v>
      </c>
      <c r="EK103" s="4">
        <v>3</v>
      </c>
      <c r="EL103" s="4">
        <v>2</v>
      </c>
      <c r="EM103" s="4">
        <v>5</v>
      </c>
      <c r="EN103" s="4">
        <v>0</v>
      </c>
      <c r="EO103" s="4">
        <v>3</v>
      </c>
      <c r="EP103" s="4">
        <v>1</v>
      </c>
      <c r="EQ103" s="4">
        <v>1</v>
      </c>
      <c r="ER103" s="4">
        <v>5</v>
      </c>
      <c r="ES103" s="4">
        <v>3</v>
      </c>
      <c r="ET103" s="4">
        <v>1</v>
      </c>
      <c r="EU103" s="4">
        <v>0</v>
      </c>
      <c r="EV103" s="4">
        <v>0</v>
      </c>
      <c r="EW103" s="4">
        <v>2</v>
      </c>
      <c r="EX103" s="4">
        <v>0</v>
      </c>
      <c r="EY103" s="4">
        <v>0</v>
      </c>
      <c r="EZ103" s="4">
        <v>0</v>
      </c>
      <c r="FA103" s="4">
        <v>0</v>
      </c>
      <c r="FB103" s="4">
        <v>1</v>
      </c>
      <c r="FC103" s="4">
        <v>2</v>
      </c>
      <c r="FD103" s="4">
        <v>2</v>
      </c>
      <c r="FE103" s="4">
        <v>4</v>
      </c>
      <c r="FF103" s="4">
        <v>1</v>
      </c>
      <c r="FG103" s="4">
        <v>3</v>
      </c>
      <c r="FH103" s="4">
        <v>1</v>
      </c>
      <c r="FI103" s="4">
        <v>1</v>
      </c>
      <c r="FJ103" s="4">
        <v>0</v>
      </c>
      <c r="FK103" s="4">
        <v>3</v>
      </c>
      <c r="FL103" s="4">
        <v>1</v>
      </c>
      <c r="FM103" s="4">
        <v>0</v>
      </c>
      <c r="FN103" s="4">
        <v>0</v>
      </c>
      <c r="FO103" s="4">
        <v>2</v>
      </c>
      <c r="FP103" s="4">
        <v>2</v>
      </c>
      <c r="FQ103" s="4">
        <v>4</v>
      </c>
      <c r="FR103" s="4">
        <v>2</v>
      </c>
      <c r="FS103" s="4">
        <v>3</v>
      </c>
      <c r="FT103" s="4">
        <v>0</v>
      </c>
      <c r="FU103" s="4">
        <v>0</v>
      </c>
      <c r="FV103" s="4">
        <v>1</v>
      </c>
      <c r="FW103" s="4">
        <v>8</v>
      </c>
      <c r="FX103" s="4">
        <v>0</v>
      </c>
      <c r="FY103" s="4">
        <v>2</v>
      </c>
      <c r="FZ103" s="4">
        <v>3</v>
      </c>
      <c r="GA103" s="4">
        <v>2</v>
      </c>
      <c r="GB103" s="4">
        <v>2</v>
      </c>
      <c r="GC103" s="4">
        <v>3</v>
      </c>
      <c r="GD103" s="4">
        <v>1</v>
      </c>
      <c r="GE103" s="4">
        <v>3</v>
      </c>
      <c r="GF103" s="4">
        <v>0</v>
      </c>
      <c r="GG103" s="4">
        <v>1</v>
      </c>
      <c r="GH103" s="4">
        <v>1</v>
      </c>
      <c r="GI103" s="4">
        <v>1</v>
      </c>
      <c r="GJ103" s="4">
        <v>1</v>
      </c>
      <c r="GK103" s="4">
        <v>3</v>
      </c>
      <c r="GL103" s="4">
        <v>2</v>
      </c>
      <c r="GM103" s="4">
        <v>0</v>
      </c>
      <c r="GN103" s="4">
        <v>3</v>
      </c>
      <c r="GO103" s="4">
        <v>0</v>
      </c>
      <c r="GP103" s="4">
        <v>2</v>
      </c>
      <c r="GQ103" s="4">
        <v>2</v>
      </c>
      <c r="GR103" s="4">
        <v>0</v>
      </c>
      <c r="GS103" s="4">
        <v>1</v>
      </c>
      <c r="GT103" s="4">
        <v>0</v>
      </c>
      <c r="GU103" s="4">
        <v>0</v>
      </c>
      <c r="GV103" s="4">
        <v>0</v>
      </c>
      <c r="GW103" s="4">
        <v>4</v>
      </c>
      <c r="GX103" s="4">
        <v>1</v>
      </c>
      <c r="GY103" s="4">
        <v>1</v>
      </c>
      <c r="GZ103" s="4">
        <v>1</v>
      </c>
      <c r="HA103" s="4">
        <v>3</v>
      </c>
      <c r="HB103" s="4">
        <v>3</v>
      </c>
      <c r="HC103" s="4">
        <v>0</v>
      </c>
      <c r="HD103" s="4">
        <v>1</v>
      </c>
      <c r="HE103" s="4">
        <v>0</v>
      </c>
      <c r="HF103" s="4">
        <v>1</v>
      </c>
      <c r="HG103" s="4">
        <v>2</v>
      </c>
      <c r="HH103" s="4">
        <v>1</v>
      </c>
      <c r="HI103" s="4">
        <v>0</v>
      </c>
      <c r="HJ103" s="4">
        <v>5</v>
      </c>
      <c r="HK103" s="4">
        <v>2</v>
      </c>
      <c r="HL103" s="4">
        <v>1</v>
      </c>
      <c r="HM103" s="4">
        <v>1</v>
      </c>
      <c r="HN103" s="4">
        <v>0</v>
      </c>
      <c r="HO103" s="4">
        <v>0</v>
      </c>
      <c r="HP103" s="4">
        <v>2</v>
      </c>
      <c r="HQ103" s="4">
        <v>3</v>
      </c>
      <c r="HR103" s="4">
        <v>2</v>
      </c>
      <c r="HS103" s="4">
        <v>5</v>
      </c>
      <c r="HT103" s="4">
        <v>1</v>
      </c>
      <c r="HU103" s="4">
        <v>1</v>
      </c>
      <c r="HV103" s="4">
        <v>0</v>
      </c>
      <c r="HW103" s="4">
        <v>1</v>
      </c>
      <c r="HX103" s="4">
        <v>1</v>
      </c>
      <c r="HY103" s="4">
        <v>0</v>
      </c>
      <c r="HZ103" s="4">
        <v>0</v>
      </c>
      <c r="IA103" s="4">
        <v>1</v>
      </c>
      <c r="IB103" s="4">
        <v>0</v>
      </c>
      <c r="IC103" s="4">
        <v>1</v>
      </c>
      <c r="ID103" s="4">
        <v>1</v>
      </c>
      <c r="IE103" s="4">
        <v>0</v>
      </c>
      <c r="IF103" s="4">
        <v>0</v>
      </c>
      <c r="IG103" s="4">
        <v>1</v>
      </c>
      <c r="IH103" s="4">
        <v>1</v>
      </c>
      <c r="II103" s="4">
        <v>1</v>
      </c>
      <c r="IJ103" s="4">
        <v>4</v>
      </c>
      <c r="IK103" s="4">
        <v>0</v>
      </c>
      <c r="IL103" s="4">
        <v>1</v>
      </c>
      <c r="IM103" s="4">
        <v>0</v>
      </c>
      <c r="IN103" s="4">
        <v>4</v>
      </c>
      <c r="IO103" s="4">
        <v>2</v>
      </c>
      <c r="IP103" s="4">
        <v>2</v>
      </c>
      <c r="IQ103" s="4">
        <v>0</v>
      </c>
      <c r="IR103" s="4">
        <v>0</v>
      </c>
      <c r="IS103" s="4">
        <v>0</v>
      </c>
      <c r="IT103" s="4">
        <v>0</v>
      </c>
      <c r="IU103" s="4">
        <v>0</v>
      </c>
      <c r="IV103" s="4">
        <v>0</v>
      </c>
      <c r="IW103" s="4">
        <v>0</v>
      </c>
      <c r="IX103" s="4">
        <v>0</v>
      </c>
      <c r="IY103" s="4">
        <v>0</v>
      </c>
      <c r="IZ103" s="4">
        <v>0</v>
      </c>
      <c r="JA103" s="4">
        <v>0</v>
      </c>
      <c r="JB103" s="4">
        <v>0</v>
      </c>
      <c r="JC103" s="4">
        <v>0</v>
      </c>
      <c r="JD103" s="4">
        <v>0</v>
      </c>
      <c r="JE103" s="4">
        <v>0</v>
      </c>
      <c r="JF103" s="4">
        <v>0</v>
      </c>
      <c r="JG103" s="4">
        <v>0</v>
      </c>
      <c r="JH103" s="4">
        <v>0</v>
      </c>
      <c r="JI103" s="4">
        <v>0</v>
      </c>
      <c r="JJ103" s="4">
        <v>0</v>
      </c>
      <c r="JK103" s="4">
        <v>0</v>
      </c>
      <c r="JL103" s="4">
        <v>0</v>
      </c>
      <c r="JM103" s="4">
        <v>0</v>
      </c>
      <c r="JN103" s="4">
        <v>0</v>
      </c>
      <c r="JO103" s="4">
        <v>0</v>
      </c>
      <c r="JP103" s="4">
        <v>0</v>
      </c>
      <c r="JQ103" s="4">
        <v>0</v>
      </c>
      <c r="JR103" s="4">
        <v>0</v>
      </c>
      <c r="JS103" s="4">
        <v>0</v>
      </c>
      <c r="JT103" s="4">
        <v>0</v>
      </c>
      <c r="JU103" s="4">
        <v>0</v>
      </c>
      <c r="JV103" s="4">
        <v>0</v>
      </c>
      <c r="JW103" s="4">
        <v>0</v>
      </c>
      <c r="JX103" s="4">
        <v>0</v>
      </c>
      <c r="JY103" s="4">
        <v>0</v>
      </c>
      <c r="JZ103" s="4">
        <v>0</v>
      </c>
      <c r="KA103" s="4">
        <v>0</v>
      </c>
      <c r="KB103" s="4">
        <v>0</v>
      </c>
      <c r="KC103" s="4">
        <v>0</v>
      </c>
      <c r="KD103" s="4">
        <v>0</v>
      </c>
      <c r="KE103" s="4">
        <v>0</v>
      </c>
      <c r="KF103" s="4">
        <v>0</v>
      </c>
      <c r="KG103" s="4">
        <v>0</v>
      </c>
      <c r="KH103" s="4">
        <v>0</v>
      </c>
      <c r="KI103" s="4">
        <v>0</v>
      </c>
      <c r="KJ103" s="4">
        <v>0</v>
      </c>
      <c r="KK103" s="4">
        <v>0</v>
      </c>
      <c r="KL103" s="4">
        <v>0</v>
      </c>
      <c r="KM103" s="4">
        <v>0</v>
      </c>
      <c r="KN103" s="4">
        <v>0</v>
      </c>
      <c r="KO103" s="4">
        <v>0</v>
      </c>
      <c r="KP103" s="4">
        <v>0</v>
      </c>
      <c r="KQ103" s="4">
        <v>0</v>
      </c>
      <c r="KR103" s="4">
        <v>0</v>
      </c>
      <c r="KS103" s="4">
        <v>0</v>
      </c>
      <c r="KT103" s="4">
        <v>0</v>
      </c>
      <c r="KU103" s="4">
        <v>0</v>
      </c>
      <c r="KV103" s="4">
        <v>0</v>
      </c>
      <c r="KW103" s="4">
        <v>0</v>
      </c>
      <c r="KX103" s="4">
        <v>0</v>
      </c>
      <c r="KY103" s="4">
        <v>0</v>
      </c>
      <c r="KZ103" s="4">
        <v>0</v>
      </c>
      <c r="LA103" s="4">
        <v>0</v>
      </c>
      <c r="LB103" s="4">
        <v>0</v>
      </c>
      <c r="LC103" s="4">
        <v>0</v>
      </c>
      <c r="LD103" s="4">
        <v>0</v>
      </c>
      <c r="LE103" s="4">
        <v>0</v>
      </c>
      <c r="LF103" s="4">
        <v>0</v>
      </c>
      <c r="LG103" s="4">
        <v>0</v>
      </c>
      <c r="LH103" s="4">
        <v>0</v>
      </c>
      <c r="LI103" s="4">
        <v>0</v>
      </c>
      <c r="LJ103" s="4">
        <v>0</v>
      </c>
      <c r="LK103" s="4">
        <v>0</v>
      </c>
      <c r="LL103" s="4">
        <v>0</v>
      </c>
      <c r="LM103" s="4">
        <v>0</v>
      </c>
      <c r="LN103" s="4">
        <v>0</v>
      </c>
      <c r="LO103" s="4">
        <v>0</v>
      </c>
      <c r="LP103" s="4">
        <v>0</v>
      </c>
      <c r="LQ103" s="4">
        <v>0</v>
      </c>
      <c r="LR103" s="4">
        <v>0</v>
      </c>
      <c r="LS103" s="4">
        <v>0</v>
      </c>
      <c r="LT103" s="4">
        <v>0</v>
      </c>
      <c r="LU103" s="4">
        <v>0</v>
      </c>
      <c r="LV103" s="4">
        <v>0</v>
      </c>
      <c r="LW103" s="1">
        <f t="shared" si="38"/>
        <v>0.88</v>
      </c>
      <c r="LX103" s="1">
        <f t="shared" si="39"/>
        <v>5.9373567002107873E-3</v>
      </c>
      <c r="LY103" s="1">
        <f t="shared" si="40"/>
        <v>4.3999999999999997E-2</v>
      </c>
      <c r="LZ103" s="4">
        <v>0</v>
      </c>
      <c r="MA103" s="4">
        <v>0</v>
      </c>
      <c r="MB103" s="4">
        <v>0</v>
      </c>
      <c r="MC103" s="4">
        <v>0</v>
      </c>
      <c r="MD103" s="4">
        <v>0</v>
      </c>
      <c r="ME103" s="4">
        <v>0</v>
      </c>
      <c r="MF103" s="4">
        <v>0</v>
      </c>
      <c r="MG103" s="4">
        <v>0</v>
      </c>
      <c r="MH103" s="4">
        <v>1</v>
      </c>
      <c r="MI103" s="4">
        <v>1</v>
      </c>
      <c r="MJ103" s="4">
        <v>0</v>
      </c>
      <c r="MK103" s="4">
        <v>0</v>
      </c>
      <c r="ML103" s="4">
        <v>0</v>
      </c>
      <c r="MM103" s="4">
        <v>0</v>
      </c>
      <c r="MN103" s="4">
        <v>0</v>
      </c>
      <c r="MO103" s="4">
        <v>1</v>
      </c>
      <c r="MP103" s="4">
        <v>1</v>
      </c>
      <c r="MQ103" s="4">
        <v>0</v>
      </c>
      <c r="MR103" s="4">
        <v>0</v>
      </c>
      <c r="MS103" s="4">
        <v>0</v>
      </c>
      <c r="MT103" s="4">
        <v>0</v>
      </c>
      <c r="MU103" s="4">
        <v>0</v>
      </c>
      <c r="MV103" s="4">
        <v>0</v>
      </c>
      <c r="MW103" s="4">
        <v>0</v>
      </c>
      <c r="MX103" s="4">
        <v>0</v>
      </c>
      <c r="MY103" s="4">
        <v>0</v>
      </c>
      <c r="MZ103" s="4">
        <v>0</v>
      </c>
      <c r="NA103" s="4">
        <v>1</v>
      </c>
      <c r="NB103" s="4">
        <v>0</v>
      </c>
      <c r="NC103" s="4">
        <v>0</v>
      </c>
      <c r="ND103" s="4">
        <v>0</v>
      </c>
      <c r="NE103" s="4">
        <v>1</v>
      </c>
      <c r="NF103" s="4">
        <v>0</v>
      </c>
      <c r="NG103" s="4">
        <v>0</v>
      </c>
      <c r="NH103" s="4">
        <v>0</v>
      </c>
      <c r="NI103" s="4">
        <v>0</v>
      </c>
      <c r="NJ103" s="4">
        <v>0</v>
      </c>
      <c r="NK103" s="4">
        <v>0</v>
      </c>
      <c r="NL103" s="4">
        <v>0</v>
      </c>
      <c r="NM103" s="4">
        <v>0</v>
      </c>
      <c r="NN103" s="4">
        <v>0</v>
      </c>
      <c r="NO103" s="4">
        <v>0</v>
      </c>
      <c r="NP103" s="4">
        <v>0</v>
      </c>
      <c r="NQ103" s="4">
        <v>0</v>
      </c>
      <c r="NR103" s="4">
        <v>0</v>
      </c>
      <c r="NS103" s="4">
        <v>0</v>
      </c>
      <c r="NT103" s="4">
        <v>0</v>
      </c>
      <c r="NU103" s="4">
        <v>0</v>
      </c>
      <c r="NV103" s="4">
        <v>0</v>
      </c>
      <c r="NW103" s="4">
        <v>0</v>
      </c>
      <c r="NX103" s="4">
        <v>0</v>
      </c>
      <c r="NY103" s="4">
        <v>0</v>
      </c>
      <c r="NZ103" s="4">
        <v>0</v>
      </c>
      <c r="OA103" s="4">
        <v>0</v>
      </c>
      <c r="OB103" s="4">
        <v>0</v>
      </c>
      <c r="OC103" s="4">
        <v>0</v>
      </c>
      <c r="OD103" s="4">
        <v>0</v>
      </c>
      <c r="OE103" s="4">
        <v>0</v>
      </c>
      <c r="OF103" s="4">
        <v>0</v>
      </c>
      <c r="OG103" s="4">
        <v>0</v>
      </c>
      <c r="OH103" s="4">
        <v>0</v>
      </c>
      <c r="OI103" s="4">
        <v>0</v>
      </c>
      <c r="OJ103" s="4">
        <v>0</v>
      </c>
      <c r="OK103" s="4">
        <v>0</v>
      </c>
      <c r="OL103" s="4">
        <v>0</v>
      </c>
      <c r="OM103" s="4">
        <v>0</v>
      </c>
      <c r="ON103" s="4">
        <v>0</v>
      </c>
      <c r="OO103" s="4">
        <v>0</v>
      </c>
      <c r="OP103" s="4">
        <v>0</v>
      </c>
      <c r="OQ103" s="4">
        <v>0</v>
      </c>
      <c r="OR103" s="4">
        <v>0</v>
      </c>
      <c r="OS103" s="4">
        <v>0</v>
      </c>
      <c r="OT103" s="4">
        <v>0</v>
      </c>
      <c r="OU103" s="4">
        <v>0</v>
      </c>
      <c r="OV103" s="4">
        <v>0</v>
      </c>
      <c r="OW103" s="4">
        <v>0</v>
      </c>
      <c r="OX103" s="4">
        <v>0</v>
      </c>
      <c r="OY103" s="4">
        <v>0</v>
      </c>
      <c r="OZ103" s="4">
        <v>0</v>
      </c>
      <c r="PA103" s="4">
        <v>0</v>
      </c>
      <c r="PB103" s="4">
        <v>0</v>
      </c>
      <c r="PC103" s="4">
        <v>0</v>
      </c>
      <c r="PD103" s="4">
        <v>0</v>
      </c>
      <c r="PE103" s="4">
        <v>0</v>
      </c>
      <c r="PF103" s="4">
        <v>0</v>
      </c>
      <c r="PG103" s="4">
        <v>0</v>
      </c>
      <c r="PH103" s="4">
        <v>1</v>
      </c>
      <c r="PI103" s="4">
        <v>0</v>
      </c>
      <c r="PJ103" s="4">
        <v>0</v>
      </c>
      <c r="PK103" s="4">
        <v>0</v>
      </c>
      <c r="PL103" s="4">
        <v>0</v>
      </c>
      <c r="PM103" s="4">
        <v>0</v>
      </c>
      <c r="PN103" s="4">
        <v>0</v>
      </c>
      <c r="PO103" s="4">
        <v>0</v>
      </c>
      <c r="PP103" s="4">
        <v>0</v>
      </c>
      <c r="PQ103" s="4">
        <v>0</v>
      </c>
      <c r="PR103" s="4">
        <v>1</v>
      </c>
      <c r="PS103" s="4">
        <v>0</v>
      </c>
      <c r="PT103" s="4">
        <v>0</v>
      </c>
      <c r="PU103" s="4">
        <v>0</v>
      </c>
      <c r="PV103" s="4">
        <v>0</v>
      </c>
      <c r="PW103" s="4">
        <v>0</v>
      </c>
      <c r="PX103" s="4">
        <v>0</v>
      </c>
      <c r="PY103" s="4">
        <v>0</v>
      </c>
      <c r="PZ103" s="4">
        <v>0</v>
      </c>
      <c r="QA103" s="4">
        <v>0</v>
      </c>
      <c r="QB103" s="4">
        <v>0</v>
      </c>
      <c r="QC103" s="4">
        <v>0</v>
      </c>
      <c r="QD103" s="4">
        <v>0</v>
      </c>
      <c r="QE103" s="4">
        <v>0</v>
      </c>
      <c r="QF103" s="4">
        <v>0</v>
      </c>
      <c r="QG103" s="4">
        <v>0</v>
      </c>
      <c r="QH103" s="4">
        <v>0</v>
      </c>
      <c r="QI103" s="4">
        <v>0</v>
      </c>
      <c r="QJ103" s="4">
        <v>0</v>
      </c>
      <c r="QK103" s="4">
        <v>0</v>
      </c>
      <c r="QL103" s="4">
        <v>0</v>
      </c>
      <c r="QM103" s="4">
        <v>0</v>
      </c>
      <c r="QN103" s="4">
        <v>0</v>
      </c>
      <c r="QO103" s="4">
        <v>0</v>
      </c>
      <c r="QP103" s="4">
        <v>0</v>
      </c>
      <c r="QQ103" s="4">
        <v>0</v>
      </c>
      <c r="QR103" s="4">
        <v>0</v>
      </c>
      <c r="QS103" s="4">
        <v>0</v>
      </c>
      <c r="QT103" s="4">
        <v>0</v>
      </c>
      <c r="QU103" s="4">
        <v>0</v>
      </c>
      <c r="QV103" s="4">
        <v>0</v>
      </c>
      <c r="QW103" s="4">
        <v>0</v>
      </c>
      <c r="QX103" s="4">
        <v>0</v>
      </c>
      <c r="QY103" s="4">
        <v>0</v>
      </c>
      <c r="QZ103" s="4">
        <v>0</v>
      </c>
      <c r="RA103" s="4">
        <v>0</v>
      </c>
      <c r="RB103" s="1">
        <f t="shared" si="41"/>
        <v>6.0606060606060608E-2</v>
      </c>
      <c r="RC103" s="1">
        <f t="shared" si="42"/>
        <v>1.8145096885004469E-3</v>
      </c>
      <c r="RD103" s="1">
        <f t="shared" si="43"/>
        <v>3.0303030303030303E-3</v>
      </c>
      <c r="RE103" s="4">
        <v>0</v>
      </c>
      <c r="RF103" s="4">
        <v>0</v>
      </c>
      <c r="RG103" s="4">
        <v>1</v>
      </c>
      <c r="RH103" s="4">
        <v>0</v>
      </c>
      <c r="RI103" s="4">
        <v>2</v>
      </c>
      <c r="RJ103" s="4">
        <v>0</v>
      </c>
      <c r="RK103" s="4">
        <v>2</v>
      </c>
      <c r="RL103" s="4">
        <v>3</v>
      </c>
      <c r="RM103" s="4">
        <v>1</v>
      </c>
      <c r="RN103" s="4">
        <v>0</v>
      </c>
      <c r="RO103" s="4">
        <v>4</v>
      </c>
      <c r="RP103" s="4">
        <v>2</v>
      </c>
      <c r="RQ103" s="4">
        <v>2</v>
      </c>
      <c r="RR103" s="4">
        <v>3</v>
      </c>
      <c r="RS103" s="4">
        <v>1</v>
      </c>
      <c r="RT103" s="4">
        <v>0</v>
      </c>
      <c r="RU103" s="4">
        <v>0</v>
      </c>
      <c r="RV103" s="4">
        <v>0</v>
      </c>
      <c r="RW103" s="4">
        <v>1</v>
      </c>
      <c r="RX103" s="4">
        <v>0</v>
      </c>
      <c r="RY103" s="1">
        <f t="shared" si="44"/>
        <v>1.1000000000000001</v>
      </c>
      <c r="RZ103" s="1">
        <f t="shared" si="45"/>
        <v>6.261830907633123E-2</v>
      </c>
      <c r="SA103" s="1">
        <f t="shared" si="46"/>
        <v>5.5E-2</v>
      </c>
      <c r="SB103" s="4">
        <v>0</v>
      </c>
      <c r="SC103" s="4">
        <v>1</v>
      </c>
      <c r="SD103" s="4">
        <v>0</v>
      </c>
      <c r="SE103" s="4">
        <v>0</v>
      </c>
      <c r="SF103" s="4">
        <v>0</v>
      </c>
      <c r="SG103" s="4">
        <v>2</v>
      </c>
      <c r="SH103" s="4">
        <v>0</v>
      </c>
      <c r="SI103" s="4">
        <v>1</v>
      </c>
      <c r="SJ103" s="4">
        <v>0</v>
      </c>
      <c r="SK103" s="4">
        <v>1</v>
      </c>
      <c r="SL103" s="4">
        <v>0</v>
      </c>
      <c r="SM103" s="4">
        <v>0</v>
      </c>
      <c r="SN103" s="4">
        <v>0</v>
      </c>
      <c r="SO103" s="4">
        <v>1</v>
      </c>
      <c r="SP103" s="4">
        <v>0</v>
      </c>
      <c r="SQ103" s="4">
        <v>1</v>
      </c>
      <c r="SR103" s="4">
        <v>0</v>
      </c>
      <c r="SS103" s="4">
        <v>0</v>
      </c>
      <c r="ST103" s="4">
        <v>0</v>
      </c>
      <c r="SU103" s="4">
        <v>0</v>
      </c>
      <c r="SV103" s="4">
        <v>1</v>
      </c>
      <c r="SW103" s="4">
        <v>0</v>
      </c>
      <c r="SX103" s="4">
        <v>0</v>
      </c>
      <c r="SY103" s="4">
        <v>0</v>
      </c>
      <c r="SZ103" s="4">
        <v>2</v>
      </c>
      <c r="TA103" s="4">
        <v>0</v>
      </c>
      <c r="TB103" s="4">
        <v>0</v>
      </c>
      <c r="TC103" s="4">
        <v>2</v>
      </c>
      <c r="TD103" s="4">
        <v>4</v>
      </c>
      <c r="TE103" s="4">
        <v>9</v>
      </c>
      <c r="TF103" s="4">
        <v>1</v>
      </c>
      <c r="TG103" s="4">
        <v>0</v>
      </c>
      <c r="TH103" s="4">
        <v>1</v>
      </c>
      <c r="TI103" s="4">
        <v>1</v>
      </c>
      <c r="TJ103" s="4">
        <v>2</v>
      </c>
      <c r="TK103" s="4">
        <v>0</v>
      </c>
      <c r="TL103" s="4">
        <v>1</v>
      </c>
      <c r="TM103" s="4">
        <v>1</v>
      </c>
      <c r="TN103" s="4">
        <v>0</v>
      </c>
      <c r="TO103" s="4">
        <v>1</v>
      </c>
      <c r="TP103" s="4">
        <v>0</v>
      </c>
      <c r="TQ103" s="4">
        <v>0</v>
      </c>
      <c r="TR103" s="4">
        <v>0</v>
      </c>
      <c r="TS103" s="4">
        <v>0</v>
      </c>
      <c r="TT103" s="4">
        <v>2</v>
      </c>
      <c r="TU103" s="4">
        <v>1</v>
      </c>
      <c r="TV103" s="4">
        <v>0</v>
      </c>
      <c r="TW103" s="4">
        <v>1</v>
      </c>
      <c r="TX103" s="4">
        <v>0</v>
      </c>
      <c r="TY103" s="4">
        <v>1</v>
      </c>
      <c r="TZ103" s="4">
        <v>0</v>
      </c>
      <c r="UA103" s="4">
        <v>0</v>
      </c>
      <c r="UB103" s="4">
        <v>0</v>
      </c>
      <c r="UC103" s="4">
        <v>0</v>
      </c>
      <c r="UD103" s="4">
        <v>2</v>
      </c>
      <c r="UE103" s="4">
        <v>1</v>
      </c>
      <c r="UF103" s="4">
        <v>0</v>
      </c>
      <c r="UG103" s="4">
        <v>1</v>
      </c>
      <c r="UH103" s="4">
        <v>2</v>
      </c>
      <c r="UI103" s="4">
        <v>0</v>
      </c>
      <c r="UJ103" s="4">
        <v>0</v>
      </c>
      <c r="UK103" s="4">
        <v>0</v>
      </c>
      <c r="UL103" s="4">
        <v>1</v>
      </c>
      <c r="UM103" s="4">
        <v>1</v>
      </c>
      <c r="UN103" s="4">
        <v>2</v>
      </c>
      <c r="UO103" s="4">
        <v>0</v>
      </c>
      <c r="UP103" s="4">
        <v>2</v>
      </c>
      <c r="UQ103" s="4">
        <v>0</v>
      </c>
      <c r="UR103" s="4">
        <v>0</v>
      </c>
      <c r="US103" s="4">
        <v>0</v>
      </c>
      <c r="UT103" s="4">
        <v>2</v>
      </c>
      <c r="UU103" s="4">
        <v>0</v>
      </c>
      <c r="UV103" s="4">
        <v>0</v>
      </c>
      <c r="UW103" s="4">
        <v>0</v>
      </c>
      <c r="UX103" s="4">
        <v>0</v>
      </c>
      <c r="UY103" s="4">
        <v>0</v>
      </c>
      <c r="UZ103" s="4">
        <v>0</v>
      </c>
      <c r="VA103" s="4">
        <v>0</v>
      </c>
      <c r="VB103" s="4">
        <v>0</v>
      </c>
      <c r="VC103" s="4">
        <v>0</v>
      </c>
      <c r="VD103" s="4">
        <v>1</v>
      </c>
      <c r="VE103" s="4">
        <v>0</v>
      </c>
      <c r="VF103" s="4">
        <v>1</v>
      </c>
      <c r="VG103" s="4">
        <v>0</v>
      </c>
      <c r="VH103" s="4">
        <v>0</v>
      </c>
      <c r="VI103" s="4">
        <v>0</v>
      </c>
      <c r="VJ103" s="4">
        <v>0</v>
      </c>
      <c r="VK103" s="4">
        <v>0</v>
      </c>
      <c r="VL103" s="4">
        <v>0</v>
      </c>
      <c r="VM103" s="4">
        <v>0</v>
      </c>
      <c r="VN103" s="4">
        <v>0</v>
      </c>
      <c r="VO103" s="4">
        <v>0</v>
      </c>
      <c r="VP103" s="4">
        <v>0</v>
      </c>
      <c r="VQ103" s="4">
        <v>0</v>
      </c>
      <c r="VR103" s="4">
        <v>0</v>
      </c>
      <c r="VS103" s="4">
        <v>0</v>
      </c>
      <c r="VT103" s="4">
        <v>0</v>
      </c>
      <c r="VU103" s="4">
        <v>1</v>
      </c>
      <c r="VV103" s="4">
        <v>1</v>
      </c>
      <c r="VW103" s="4">
        <v>1</v>
      </c>
      <c r="VX103" s="4">
        <v>0</v>
      </c>
      <c r="VY103" s="4">
        <v>0</v>
      </c>
      <c r="VZ103" s="4">
        <v>0</v>
      </c>
      <c r="WA103" s="4">
        <v>0</v>
      </c>
      <c r="WB103" s="4">
        <v>0</v>
      </c>
      <c r="WC103" s="4">
        <v>1</v>
      </c>
      <c r="WD103" s="4">
        <v>0</v>
      </c>
      <c r="WE103" s="4">
        <v>0</v>
      </c>
      <c r="WF103" s="4">
        <v>0</v>
      </c>
      <c r="WG103" s="4">
        <v>1</v>
      </c>
      <c r="WH103" s="4">
        <v>1</v>
      </c>
      <c r="WI103" s="4">
        <v>0</v>
      </c>
      <c r="WJ103" s="4">
        <v>0</v>
      </c>
      <c r="WK103" s="4">
        <v>0</v>
      </c>
      <c r="WL103" s="4">
        <v>0</v>
      </c>
      <c r="WM103" s="4">
        <v>2</v>
      </c>
      <c r="WN103" s="4">
        <v>0</v>
      </c>
      <c r="WO103" s="4">
        <v>0</v>
      </c>
      <c r="WP103" s="4">
        <v>0</v>
      </c>
      <c r="WQ103" s="4">
        <v>0</v>
      </c>
      <c r="WR103" s="4">
        <v>0</v>
      </c>
      <c r="WS103" s="4">
        <v>0</v>
      </c>
      <c r="WT103" s="4">
        <v>0</v>
      </c>
      <c r="WU103" s="4">
        <v>0</v>
      </c>
      <c r="WV103" s="4">
        <v>0</v>
      </c>
      <c r="WW103" s="4">
        <v>0</v>
      </c>
      <c r="WX103" s="4">
        <v>0</v>
      </c>
      <c r="WY103" s="4">
        <v>0</v>
      </c>
      <c r="WZ103" s="4">
        <v>0</v>
      </c>
      <c r="XA103" s="4">
        <v>0</v>
      </c>
      <c r="XB103" s="1">
        <f t="shared" si="47"/>
        <v>0.47692307692307695</v>
      </c>
      <c r="XC103" s="1">
        <f t="shared" si="48"/>
        <v>7.9685281032032176E-3</v>
      </c>
      <c r="XD103" s="1">
        <f t="shared" si="49"/>
        <v>2.3846153846153847E-2</v>
      </c>
      <c r="XE103" s="4">
        <v>290</v>
      </c>
    </row>
    <row r="104" spans="1:629" s="10" customFormat="1">
      <c r="A104" s="11" t="s">
        <v>716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1</v>
      </c>
      <c r="O104" s="7">
        <v>0</v>
      </c>
      <c r="P104" s="7">
        <v>0</v>
      </c>
      <c r="Q104" s="7">
        <v>0</v>
      </c>
      <c r="R104" s="7">
        <v>1</v>
      </c>
      <c r="S104" s="7">
        <v>0</v>
      </c>
      <c r="T104" s="7">
        <v>0</v>
      </c>
      <c r="U104" s="7">
        <v>1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1</v>
      </c>
      <c r="AB104" s="7">
        <v>0</v>
      </c>
      <c r="AC104" s="7">
        <v>1</v>
      </c>
      <c r="AD104" s="7">
        <v>1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1</v>
      </c>
      <c r="AM104" s="7">
        <v>0</v>
      </c>
      <c r="AN104" s="7">
        <v>1</v>
      </c>
      <c r="AO104" s="7">
        <v>0</v>
      </c>
      <c r="AP104" s="7">
        <v>1</v>
      </c>
      <c r="AQ104" s="7">
        <v>0</v>
      </c>
      <c r="AR104" s="7">
        <v>1</v>
      </c>
      <c r="AS104" s="7">
        <v>0</v>
      </c>
      <c r="AT104" s="7">
        <v>1</v>
      </c>
      <c r="AU104" s="7">
        <v>0</v>
      </c>
      <c r="AV104" s="7">
        <v>0</v>
      </c>
      <c r="AW104" s="7">
        <v>0</v>
      </c>
      <c r="AX104" s="7">
        <v>0</v>
      </c>
      <c r="AY104" s="7">
        <v>2</v>
      </c>
      <c r="AZ104" s="7">
        <v>0</v>
      </c>
      <c r="BA104" s="7">
        <v>1</v>
      </c>
      <c r="BB104" s="7">
        <v>0</v>
      </c>
      <c r="BC104" s="7">
        <v>0</v>
      </c>
      <c r="BD104" s="7">
        <v>0</v>
      </c>
      <c r="BE104" s="7">
        <v>0</v>
      </c>
      <c r="BF104" s="8">
        <f t="shared" si="25"/>
        <v>0.25</v>
      </c>
      <c r="BG104" s="8">
        <f t="shared" si="26"/>
        <v>8.5130588325499322E-3</v>
      </c>
      <c r="BH104" s="8">
        <f t="shared" si="27"/>
        <v>1.2500000000000001E-2</v>
      </c>
      <c r="BI104" s="7">
        <v>2</v>
      </c>
      <c r="BJ104" s="7">
        <v>0</v>
      </c>
      <c r="BK104" s="7">
        <v>0</v>
      </c>
      <c r="BL104" s="7">
        <v>1</v>
      </c>
      <c r="BM104" s="7">
        <v>0</v>
      </c>
      <c r="BN104" s="7">
        <v>0</v>
      </c>
      <c r="BO104" s="7">
        <v>1</v>
      </c>
      <c r="BP104" s="7">
        <v>0</v>
      </c>
      <c r="BQ104" s="7">
        <v>0</v>
      </c>
      <c r="BR104" s="7">
        <v>0</v>
      </c>
      <c r="BS104" s="7">
        <v>1</v>
      </c>
      <c r="BT104" s="8">
        <f t="shared" si="28"/>
        <v>0.45454545454545453</v>
      </c>
      <c r="BU104" s="8">
        <f t="shared" si="29"/>
        <v>6.2504695541120786E-2</v>
      </c>
      <c r="BV104" s="8">
        <f t="shared" si="30"/>
        <v>2.2727272727272728E-2</v>
      </c>
      <c r="BW104" s="7">
        <v>1</v>
      </c>
      <c r="BX104" s="7">
        <v>0</v>
      </c>
      <c r="BY104" s="7">
        <v>2</v>
      </c>
      <c r="BZ104" s="7">
        <v>0</v>
      </c>
      <c r="CA104" s="8">
        <f t="shared" si="31"/>
        <v>0.75</v>
      </c>
      <c r="CB104" s="8">
        <f t="shared" si="32"/>
        <v>0.23935677693908453</v>
      </c>
      <c r="CC104" s="8">
        <f t="shared" si="33"/>
        <v>3.7499999999999999E-2</v>
      </c>
      <c r="CD104" s="7">
        <v>1</v>
      </c>
      <c r="CE104" s="7">
        <v>0</v>
      </c>
      <c r="CF104" s="7">
        <v>0</v>
      </c>
      <c r="CG104" s="7">
        <v>1</v>
      </c>
      <c r="CH104" s="7">
        <v>1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0</v>
      </c>
      <c r="CP104" s="7">
        <v>0</v>
      </c>
      <c r="CQ104" s="7">
        <v>0</v>
      </c>
      <c r="CR104" s="7">
        <v>1</v>
      </c>
      <c r="CS104" s="7">
        <v>0</v>
      </c>
      <c r="CT104" s="7">
        <v>0</v>
      </c>
      <c r="CU104" s="7">
        <v>0</v>
      </c>
      <c r="CV104" s="7">
        <v>0</v>
      </c>
      <c r="CW104" s="7">
        <v>0</v>
      </c>
      <c r="CX104" s="7">
        <v>0</v>
      </c>
      <c r="CY104" s="8">
        <f t="shared" si="34"/>
        <v>0.19047619047619047</v>
      </c>
      <c r="CZ104" s="8">
        <f t="shared" si="35"/>
        <v>1.9160662289594205E-2</v>
      </c>
      <c r="DA104" s="8">
        <f t="shared" si="36"/>
        <v>9.5238095238095247E-3</v>
      </c>
      <c r="DB104" s="7">
        <v>42</v>
      </c>
      <c r="DC104" s="9" t="s">
        <v>614</v>
      </c>
      <c r="DD104" s="9" t="s">
        <v>614</v>
      </c>
      <c r="DE104" s="8">
        <f t="shared" si="37"/>
        <v>2.6923076923076925E-2</v>
      </c>
      <c r="DF104" s="7">
        <v>0</v>
      </c>
      <c r="DG104" s="7">
        <v>0</v>
      </c>
      <c r="DH104" s="7">
        <v>0</v>
      </c>
      <c r="DI104" s="7">
        <v>0</v>
      </c>
      <c r="DJ104" s="7">
        <v>0</v>
      </c>
      <c r="DK104" s="7">
        <v>0</v>
      </c>
      <c r="DL104" s="7">
        <v>0</v>
      </c>
      <c r="DM104" s="7">
        <v>0</v>
      </c>
      <c r="DN104" s="7">
        <v>1</v>
      </c>
      <c r="DO104" s="7">
        <v>0</v>
      </c>
      <c r="DP104" s="7">
        <v>0</v>
      </c>
      <c r="DQ104" s="7">
        <v>0</v>
      </c>
      <c r="DR104" s="7">
        <v>0</v>
      </c>
      <c r="DS104" s="7">
        <v>0</v>
      </c>
      <c r="DT104" s="7">
        <v>0</v>
      </c>
      <c r="DU104" s="7">
        <v>1</v>
      </c>
      <c r="DV104" s="7">
        <v>0</v>
      </c>
      <c r="DW104" s="7">
        <v>0</v>
      </c>
      <c r="DX104" s="7">
        <v>1</v>
      </c>
      <c r="DY104" s="7">
        <v>0</v>
      </c>
      <c r="DZ104" s="7">
        <v>1</v>
      </c>
      <c r="EA104" s="7">
        <v>0</v>
      </c>
      <c r="EB104" s="7">
        <v>1</v>
      </c>
      <c r="EC104" s="7">
        <v>1</v>
      </c>
      <c r="ED104" s="7">
        <v>1</v>
      </c>
      <c r="EE104" s="7">
        <v>0</v>
      </c>
      <c r="EF104" s="7">
        <v>0</v>
      </c>
      <c r="EG104" s="7">
        <v>0</v>
      </c>
      <c r="EH104" s="7">
        <v>0</v>
      </c>
      <c r="EI104" s="7">
        <v>1</v>
      </c>
      <c r="EJ104" s="7">
        <v>0</v>
      </c>
      <c r="EK104" s="7">
        <v>1</v>
      </c>
      <c r="EL104" s="7">
        <v>0</v>
      </c>
      <c r="EM104" s="7">
        <v>0</v>
      </c>
      <c r="EN104" s="7">
        <v>0</v>
      </c>
      <c r="EO104" s="7">
        <v>0</v>
      </c>
      <c r="EP104" s="7">
        <v>0</v>
      </c>
      <c r="EQ104" s="7">
        <v>0</v>
      </c>
      <c r="ER104" s="7">
        <v>0</v>
      </c>
      <c r="ES104" s="7">
        <v>0</v>
      </c>
      <c r="ET104" s="7">
        <v>0</v>
      </c>
      <c r="EU104" s="7">
        <v>0</v>
      </c>
      <c r="EV104" s="7">
        <v>0</v>
      </c>
      <c r="EW104" s="7">
        <v>0</v>
      </c>
      <c r="EX104" s="7">
        <v>0</v>
      </c>
      <c r="EY104" s="7">
        <v>0</v>
      </c>
      <c r="EZ104" s="7">
        <v>0</v>
      </c>
      <c r="FA104" s="7">
        <v>0</v>
      </c>
      <c r="FB104" s="7">
        <v>0</v>
      </c>
      <c r="FC104" s="7">
        <v>0</v>
      </c>
      <c r="FD104" s="7">
        <v>1</v>
      </c>
      <c r="FE104" s="7">
        <v>0</v>
      </c>
      <c r="FF104" s="7">
        <v>0</v>
      </c>
      <c r="FG104" s="7">
        <v>0</v>
      </c>
      <c r="FH104" s="7">
        <v>0</v>
      </c>
      <c r="FI104" s="7">
        <v>1</v>
      </c>
      <c r="FJ104" s="7">
        <v>1</v>
      </c>
      <c r="FK104" s="7">
        <v>0</v>
      </c>
      <c r="FL104" s="7">
        <v>1</v>
      </c>
      <c r="FM104" s="7">
        <v>0</v>
      </c>
      <c r="FN104" s="7">
        <v>0</v>
      </c>
      <c r="FO104" s="7">
        <v>0</v>
      </c>
      <c r="FP104" s="7">
        <v>0</v>
      </c>
      <c r="FQ104" s="7">
        <v>1</v>
      </c>
      <c r="FR104" s="7">
        <v>0</v>
      </c>
      <c r="FS104" s="7">
        <v>0</v>
      </c>
      <c r="FT104" s="7">
        <v>0</v>
      </c>
      <c r="FU104" s="7">
        <v>0</v>
      </c>
      <c r="FV104" s="7">
        <v>0</v>
      </c>
      <c r="FW104" s="7">
        <v>0</v>
      </c>
      <c r="FX104" s="7">
        <v>0</v>
      </c>
      <c r="FY104" s="7">
        <v>0</v>
      </c>
      <c r="FZ104" s="7">
        <v>1</v>
      </c>
      <c r="GA104" s="7">
        <v>0</v>
      </c>
      <c r="GB104" s="7">
        <v>0</v>
      </c>
      <c r="GC104" s="7">
        <v>0</v>
      </c>
      <c r="GD104" s="7">
        <v>0</v>
      </c>
      <c r="GE104" s="7">
        <v>0</v>
      </c>
      <c r="GF104" s="7">
        <v>0</v>
      </c>
      <c r="GG104" s="7">
        <v>0</v>
      </c>
      <c r="GH104" s="7">
        <v>0</v>
      </c>
      <c r="GI104" s="7">
        <v>0</v>
      </c>
      <c r="GJ104" s="7">
        <v>0</v>
      </c>
      <c r="GK104" s="7">
        <v>0</v>
      </c>
      <c r="GL104" s="7">
        <v>1</v>
      </c>
      <c r="GM104" s="7">
        <v>0</v>
      </c>
      <c r="GN104" s="7">
        <v>0</v>
      </c>
      <c r="GO104" s="7">
        <v>0</v>
      </c>
      <c r="GP104" s="7">
        <v>0</v>
      </c>
      <c r="GQ104" s="7">
        <v>0</v>
      </c>
      <c r="GR104" s="7">
        <v>0</v>
      </c>
      <c r="GS104" s="7">
        <v>0</v>
      </c>
      <c r="GT104" s="7">
        <v>0</v>
      </c>
      <c r="GU104" s="7">
        <v>0</v>
      </c>
      <c r="GV104" s="7">
        <v>0</v>
      </c>
      <c r="GW104" s="7">
        <v>0</v>
      </c>
      <c r="GX104" s="7">
        <v>0</v>
      </c>
      <c r="GY104" s="7">
        <v>2</v>
      </c>
      <c r="GZ104" s="7">
        <v>0</v>
      </c>
      <c r="HA104" s="7">
        <v>0</v>
      </c>
      <c r="HB104" s="7">
        <v>0</v>
      </c>
      <c r="HC104" s="7">
        <v>0</v>
      </c>
      <c r="HD104" s="7">
        <v>0</v>
      </c>
      <c r="HE104" s="7">
        <v>0</v>
      </c>
      <c r="HF104" s="7">
        <v>0</v>
      </c>
      <c r="HG104" s="7">
        <v>0</v>
      </c>
      <c r="HH104" s="7">
        <v>0</v>
      </c>
      <c r="HI104" s="7">
        <v>0</v>
      </c>
      <c r="HJ104" s="7">
        <v>1</v>
      </c>
      <c r="HK104" s="7">
        <v>2</v>
      </c>
      <c r="HL104" s="7">
        <v>0</v>
      </c>
      <c r="HM104" s="7">
        <v>0</v>
      </c>
      <c r="HN104" s="7">
        <v>0</v>
      </c>
      <c r="HO104" s="7">
        <v>0</v>
      </c>
      <c r="HP104" s="7">
        <v>0</v>
      </c>
      <c r="HQ104" s="7">
        <v>1</v>
      </c>
      <c r="HR104" s="7">
        <v>0</v>
      </c>
      <c r="HS104" s="7">
        <v>0</v>
      </c>
      <c r="HT104" s="7">
        <v>0</v>
      </c>
      <c r="HU104" s="7">
        <v>1</v>
      </c>
      <c r="HV104" s="7">
        <v>0</v>
      </c>
      <c r="HW104" s="7">
        <v>0</v>
      </c>
      <c r="HX104" s="7">
        <v>0</v>
      </c>
      <c r="HY104" s="7">
        <v>0</v>
      </c>
      <c r="HZ104" s="7">
        <v>0</v>
      </c>
      <c r="IA104" s="7">
        <v>1</v>
      </c>
      <c r="IB104" s="7">
        <v>0</v>
      </c>
      <c r="IC104" s="7">
        <v>0</v>
      </c>
      <c r="ID104" s="7">
        <v>1</v>
      </c>
      <c r="IE104" s="7">
        <v>0</v>
      </c>
      <c r="IF104" s="7">
        <v>1</v>
      </c>
      <c r="IG104" s="7">
        <v>1</v>
      </c>
      <c r="IH104" s="7">
        <v>1</v>
      </c>
      <c r="II104" s="7">
        <v>1</v>
      </c>
      <c r="IJ104" s="7">
        <v>0</v>
      </c>
      <c r="IK104" s="7">
        <v>0</v>
      </c>
      <c r="IL104" s="7">
        <v>1</v>
      </c>
      <c r="IM104" s="7">
        <v>0</v>
      </c>
      <c r="IN104" s="7">
        <v>0</v>
      </c>
      <c r="IO104" s="7">
        <v>1</v>
      </c>
      <c r="IP104" s="7">
        <v>2</v>
      </c>
      <c r="IQ104" s="7">
        <v>0</v>
      </c>
      <c r="IR104" s="7">
        <v>0</v>
      </c>
      <c r="IS104" s="7">
        <v>0</v>
      </c>
      <c r="IT104" s="7">
        <v>0</v>
      </c>
      <c r="IU104" s="7">
        <v>0</v>
      </c>
      <c r="IV104" s="7">
        <v>0</v>
      </c>
      <c r="IW104" s="7">
        <v>0</v>
      </c>
      <c r="IX104" s="7">
        <v>1</v>
      </c>
      <c r="IY104" s="7">
        <v>0</v>
      </c>
      <c r="IZ104" s="7">
        <v>0</v>
      </c>
      <c r="JA104" s="7">
        <v>0</v>
      </c>
      <c r="JB104" s="7">
        <v>0</v>
      </c>
      <c r="JC104" s="7">
        <v>0</v>
      </c>
      <c r="JD104" s="7">
        <v>0</v>
      </c>
      <c r="JE104" s="7">
        <v>0</v>
      </c>
      <c r="JF104" s="7">
        <v>0</v>
      </c>
      <c r="JG104" s="7">
        <v>0</v>
      </c>
      <c r="JH104" s="7">
        <v>0</v>
      </c>
      <c r="JI104" s="7">
        <v>3</v>
      </c>
      <c r="JJ104" s="7">
        <v>0</v>
      </c>
      <c r="JK104" s="7">
        <v>0</v>
      </c>
      <c r="JL104" s="7">
        <v>0</v>
      </c>
      <c r="JM104" s="7">
        <v>0</v>
      </c>
      <c r="JN104" s="7">
        <v>0</v>
      </c>
      <c r="JO104" s="7">
        <v>0</v>
      </c>
      <c r="JP104" s="7">
        <v>0</v>
      </c>
      <c r="JQ104" s="7">
        <v>0</v>
      </c>
      <c r="JR104" s="7">
        <v>0</v>
      </c>
      <c r="JS104" s="7">
        <v>0</v>
      </c>
      <c r="JT104" s="7">
        <v>0</v>
      </c>
      <c r="JU104" s="7">
        <v>0</v>
      </c>
      <c r="JV104" s="7">
        <v>0</v>
      </c>
      <c r="JW104" s="7">
        <v>0</v>
      </c>
      <c r="JX104" s="7">
        <v>0</v>
      </c>
      <c r="JY104" s="7">
        <v>0</v>
      </c>
      <c r="JZ104" s="7">
        <v>0</v>
      </c>
      <c r="KA104" s="7">
        <v>0</v>
      </c>
      <c r="KB104" s="7">
        <v>0</v>
      </c>
      <c r="KC104" s="7">
        <v>0</v>
      </c>
      <c r="KD104" s="7">
        <v>0</v>
      </c>
      <c r="KE104" s="7">
        <v>0</v>
      </c>
      <c r="KF104" s="7">
        <v>0</v>
      </c>
      <c r="KG104" s="7">
        <v>0</v>
      </c>
      <c r="KH104" s="7">
        <v>0</v>
      </c>
      <c r="KI104" s="7">
        <v>0</v>
      </c>
      <c r="KJ104" s="7">
        <v>0</v>
      </c>
      <c r="KK104" s="7">
        <v>0</v>
      </c>
      <c r="KL104" s="7">
        <v>0</v>
      </c>
      <c r="KM104" s="7">
        <v>0</v>
      </c>
      <c r="KN104" s="7">
        <v>0</v>
      </c>
      <c r="KO104" s="7">
        <v>0</v>
      </c>
      <c r="KP104" s="7">
        <v>0</v>
      </c>
      <c r="KQ104" s="7">
        <v>0</v>
      </c>
      <c r="KR104" s="7">
        <v>0</v>
      </c>
      <c r="KS104" s="7">
        <v>0</v>
      </c>
      <c r="KT104" s="7">
        <v>0</v>
      </c>
      <c r="KU104" s="7">
        <v>0</v>
      </c>
      <c r="KV104" s="7">
        <v>0</v>
      </c>
      <c r="KW104" s="7">
        <v>0</v>
      </c>
      <c r="KX104" s="7">
        <v>0</v>
      </c>
      <c r="KY104" s="7">
        <v>0</v>
      </c>
      <c r="KZ104" s="7">
        <v>0</v>
      </c>
      <c r="LA104" s="7">
        <v>0</v>
      </c>
      <c r="LB104" s="7">
        <v>0</v>
      </c>
      <c r="LC104" s="7">
        <v>0</v>
      </c>
      <c r="LD104" s="7">
        <v>0</v>
      </c>
      <c r="LE104" s="7">
        <v>0</v>
      </c>
      <c r="LF104" s="7">
        <v>0</v>
      </c>
      <c r="LG104" s="7">
        <v>0</v>
      </c>
      <c r="LH104" s="7">
        <v>0</v>
      </c>
      <c r="LI104" s="7">
        <v>0</v>
      </c>
      <c r="LJ104" s="7">
        <v>0</v>
      </c>
      <c r="LK104" s="7">
        <v>0</v>
      </c>
      <c r="LL104" s="7">
        <v>1</v>
      </c>
      <c r="LM104" s="7">
        <v>0</v>
      </c>
      <c r="LN104" s="7">
        <v>0</v>
      </c>
      <c r="LO104" s="7">
        <v>0</v>
      </c>
      <c r="LP104" s="7">
        <v>0</v>
      </c>
      <c r="LQ104" s="7">
        <v>0</v>
      </c>
      <c r="LR104" s="7">
        <v>0</v>
      </c>
      <c r="LS104" s="7">
        <v>0</v>
      </c>
      <c r="LT104" s="7">
        <v>0</v>
      </c>
      <c r="LU104" s="7">
        <v>0</v>
      </c>
      <c r="LV104" s="7">
        <v>0</v>
      </c>
      <c r="LW104" s="8">
        <f t="shared" si="38"/>
        <v>0.16888888888888889</v>
      </c>
      <c r="LX104" s="8">
        <f t="shared" si="39"/>
        <v>1.9604156377817186E-3</v>
      </c>
      <c r="LY104" s="8">
        <f t="shared" si="40"/>
        <v>8.4444444444444437E-3</v>
      </c>
      <c r="LZ104" s="7">
        <v>0</v>
      </c>
      <c r="MA104" s="7">
        <v>0</v>
      </c>
      <c r="MB104" s="7">
        <v>0</v>
      </c>
      <c r="MC104" s="7">
        <v>0</v>
      </c>
      <c r="MD104" s="7">
        <v>0</v>
      </c>
      <c r="ME104" s="7">
        <v>0</v>
      </c>
      <c r="MF104" s="7">
        <v>0</v>
      </c>
      <c r="MG104" s="7">
        <v>0</v>
      </c>
      <c r="MH104" s="7">
        <v>1</v>
      </c>
      <c r="MI104" s="7">
        <v>0</v>
      </c>
      <c r="MJ104" s="7">
        <v>0</v>
      </c>
      <c r="MK104" s="7">
        <v>0</v>
      </c>
      <c r="ML104" s="7">
        <v>0</v>
      </c>
      <c r="MM104" s="7">
        <v>0</v>
      </c>
      <c r="MN104" s="7">
        <v>0</v>
      </c>
      <c r="MO104" s="7">
        <v>1</v>
      </c>
      <c r="MP104" s="7">
        <v>1</v>
      </c>
      <c r="MQ104" s="7">
        <v>0</v>
      </c>
      <c r="MR104" s="7">
        <v>0</v>
      </c>
      <c r="MS104" s="7">
        <v>0</v>
      </c>
      <c r="MT104" s="7">
        <v>0</v>
      </c>
      <c r="MU104" s="7">
        <v>0</v>
      </c>
      <c r="MV104" s="7">
        <v>0</v>
      </c>
      <c r="MW104" s="7">
        <v>0</v>
      </c>
      <c r="MX104" s="7">
        <v>0</v>
      </c>
      <c r="MY104" s="7">
        <v>0</v>
      </c>
      <c r="MZ104" s="7">
        <v>1</v>
      </c>
      <c r="NA104" s="7">
        <v>1</v>
      </c>
      <c r="NB104" s="7">
        <v>1</v>
      </c>
      <c r="NC104" s="7">
        <v>0</v>
      </c>
      <c r="ND104" s="7">
        <v>0</v>
      </c>
      <c r="NE104" s="7">
        <v>0</v>
      </c>
      <c r="NF104" s="7">
        <v>1</v>
      </c>
      <c r="NG104" s="7">
        <v>0</v>
      </c>
      <c r="NH104" s="7">
        <v>0</v>
      </c>
      <c r="NI104" s="7">
        <v>0</v>
      </c>
      <c r="NJ104" s="7">
        <v>0</v>
      </c>
      <c r="NK104" s="7">
        <v>0</v>
      </c>
      <c r="NL104" s="7">
        <v>0</v>
      </c>
      <c r="NM104" s="7">
        <v>0</v>
      </c>
      <c r="NN104" s="7">
        <v>0</v>
      </c>
      <c r="NO104" s="7">
        <v>0</v>
      </c>
      <c r="NP104" s="7">
        <v>0</v>
      </c>
      <c r="NQ104" s="7">
        <v>0</v>
      </c>
      <c r="NR104" s="7">
        <v>0</v>
      </c>
      <c r="NS104" s="7">
        <v>0</v>
      </c>
      <c r="NT104" s="7">
        <v>0</v>
      </c>
      <c r="NU104" s="7">
        <v>0</v>
      </c>
      <c r="NV104" s="7">
        <v>0</v>
      </c>
      <c r="NW104" s="7">
        <v>0</v>
      </c>
      <c r="NX104" s="7">
        <v>0</v>
      </c>
      <c r="NY104" s="7">
        <v>0</v>
      </c>
      <c r="NZ104" s="7">
        <v>0</v>
      </c>
      <c r="OA104" s="7">
        <v>0</v>
      </c>
      <c r="OB104" s="7">
        <v>0</v>
      </c>
      <c r="OC104" s="7">
        <v>0</v>
      </c>
      <c r="OD104" s="7">
        <v>0</v>
      </c>
      <c r="OE104" s="7">
        <v>0</v>
      </c>
      <c r="OF104" s="7">
        <v>2</v>
      </c>
      <c r="OG104" s="7">
        <v>0</v>
      </c>
      <c r="OH104" s="7">
        <v>0</v>
      </c>
      <c r="OI104" s="7">
        <v>1</v>
      </c>
      <c r="OJ104" s="7">
        <v>0</v>
      </c>
      <c r="OK104" s="7">
        <v>0</v>
      </c>
      <c r="OL104" s="7">
        <v>0</v>
      </c>
      <c r="OM104" s="7">
        <v>0</v>
      </c>
      <c r="ON104" s="7">
        <v>0</v>
      </c>
      <c r="OO104" s="7">
        <v>0</v>
      </c>
      <c r="OP104" s="7">
        <v>1</v>
      </c>
      <c r="OQ104" s="7">
        <v>0</v>
      </c>
      <c r="OR104" s="7">
        <v>0</v>
      </c>
      <c r="OS104" s="7">
        <v>1</v>
      </c>
      <c r="OT104" s="7">
        <v>0</v>
      </c>
      <c r="OU104" s="7">
        <v>0</v>
      </c>
      <c r="OV104" s="7">
        <v>0</v>
      </c>
      <c r="OW104" s="7">
        <v>0</v>
      </c>
      <c r="OX104" s="7">
        <v>0</v>
      </c>
      <c r="OY104" s="7">
        <v>0</v>
      </c>
      <c r="OZ104" s="7">
        <v>1</v>
      </c>
      <c r="PA104" s="7">
        <v>0</v>
      </c>
      <c r="PB104" s="7">
        <v>0</v>
      </c>
      <c r="PC104" s="7">
        <v>0</v>
      </c>
      <c r="PD104" s="7">
        <v>0</v>
      </c>
      <c r="PE104" s="7">
        <v>0</v>
      </c>
      <c r="PF104" s="7">
        <v>0</v>
      </c>
      <c r="PG104" s="7">
        <v>0</v>
      </c>
      <c r="PH104" s="7">
        <v>1</v>
      </c>
      <c r="PI104" s="7">
        <v>2</v>
      </c>
      <c r="PJ104" s="7">
        <v>0</v>
      </c>
      <c r="PK104" s="7">
        <v>0</v>
      </c>
      <c r="PL104" s="7">
        <v>1</v>
      </c>
      <c r="PM104" s="7">
        <v>0</v>
      </c>
      <c r="PN104" s="7">
        <v>1</v>
      </c>
      <c r="PO104" s="7">
        <v>0</v>
      </c>
      <c r="PP104" s="7">
        <v>0</v>
      </c>
      <c r="PQ104" s="7">
        <v>0</v>
      </c>
      <c r="PR104" s="7">
        <v>0</v>
      </c>
      <c r="PS104" s="7">
        <v>1</v>
      </c>
      <c r="PT104" s="7">
        <v>0</v>
      </c>
      <c r="PU104" s="7">
        <v>0</v>
      </c>
      <c r="PV104" s="7">
        <v>0</v>
      </c>
      <c r="PW104" s="7">
        <v>0</v>
      </c>
      <c r="PX104" s="7">
        <v>1</v>
      </c>
      <c r="PY104" s="7">
        <v>0</v>
      </c>
      <c r="PZ104" s="7">
        <v>0</v>
      </c>
      <c r="QA104" s="7">
        <v>0</v>
      </c>
      <c r="QB104" s="7">
        <v>0</v>
      </c>
      <c r="QC104" s="7">
        <v>0</v>
      </c>
      <c r="QD104" s="7">
        <v>1</v>
      </c>
      <c r="QE104" s="7">
        <v>0</v>
      </c>
      <c r="QF104" s="7">
        <v>0</v>
      </c>
      <c r="QG104" s="7">
        <v>0</v>
      </c>
      <c r="QH104" s="7">
        <v>0</v>
      </c>
      <c r="QI104" s="7">
        <v>0</v>
      </c>
      <c r="QJ104" s="7">
        <v>0</v>
      </c>
      <c r="QK104" s="7">
        <v>0</v>
      </c>
      <c r="QL104" s="7">
        <v>0</v>
      </c>
      <c r="QM104" s="7">
        <v>0</v>
      </c>
      <c r="QN104" s="7">
        <v>0</v>
      </c>
      <c r="QO104" s="7">
        <v>0</v>
      </c>
      <c r="QP104" s="7">
        <v>0</v>
      </c>
      <c r="QQ104" s="7">
        <v>0</v>
      </c>
      <c r="QR104" s="7">
        <v>0</v>
      </c>
      <c r="QS104" s="7">
        <v>0</v>
      </c>
      <c r="QT104" s="7">
        <v>0</v>
      </c>
      <c r="QU104" s="7">
        <v>0</v>
      </c>
      <c r="QV104" s="7">
        <v>0</v>
      </c>
      <c r="QW104" s="7">
        <v>0</v>
      </c>
      <c r="QX104" s="7">
        <v>0</v>
      </c>
      <c r="QY104" s="7">
        <v>0</v>
      </c>
      <c r="QZ104" s="7">
        <v>0</v>
      </c>
      <c r="RA104" s="7">
        <v>0</v>
      </c>
      <c r="RB104" s="8">
        <f t="shared" si="41"/>
        <v>0.15909090909090909</v>
      </c>
      <c r="RC104" s="8">
        <f t="shared" si="42"/>
        <v>3.0804242458628362E-3</v>
      </c>
      <c r="RD104" s="8">
        <f t="shared" si="43"/>
        <v>7.9545454545454537E-3</v>
      </c>
      <c r="RE104" s="7">
        <v>0</v>
      </c>
      <c r="RF104" s="7">
        <v>2</v>
      </c>
      <c r="RG104" s="7">
        <v>0</v>
      </c>
      <c r="RH104" s="7">
        <v>0</v>
      </c>
      <c r="RI104" s="7">
        <v>3</v>
      </c>
      <c r="RJ104" s="7">
        <v>0</v>
      </c>
      <c r="RK104" s="7">
        <v>0</v>
      </c>
      <c r="RL104" s="7">
        <v>0</v>
      </c>
      <c r="RM104" s="7">
        <v>0</v>
      </c>
      <c r="RN104" s="7">
        <v>0</v>
      </c>
      <c r="RO104" s="7">
        <v>1</v>
      </c>
      <c r="RP104" s="7">
        <v>0</v>
      </c>
      <c r="RQ104" s="7">
        <v>0</v>
      </c>
      <c r="RR104" s="7">
        <v>0</v>
      </c>
      <c r="RS104" s="7">
        <v>0</v>
      </c>
      <c r="RT104" s="7">
        <v>1</v>
      </c>
      <c r="RU104" s="7">
        <v>0</v>
      </c>
      <c r="RV104" s="7">
        <v>0</v>
      </c>
      <c r="RW104" s="7">
        <v>0</v>
      </c>
      <c r="RX104" s="7">
        <v>0</v>
      </c>
      <c r="RY104" s="8">
        <f t="shared" si="44"/>
        <v>0.35</v>
      </c>
      <c r="RZ104" s="8">
        <f t="shared" si="45"/>
        <v>4.0636385044362448E-2</v>
      </c>
      <c r="SA104" s="8">
        <f t="shared" si="46"/>
        <v>1.7500000000000002E-2</v>
      </c>
      <c r="SB104" s="7">
        <v>0</v>
      </c>
      <c r="SC104" s="7">
        <v>0</v>
      </c>
      <c r="SD104" s="7">
        <v>0</v>
      </c>
      <c r="SE104" s="7">
        <v>0</v>
      </c>
      <c r="SF104" s="7">
        <v>0</v>
      </c>
      <c r="SG104" s="7">
        <v>5</v>
      </c>
      <c r="SH104" s="7">
        <v>0</v>
      </c>
      <c r="SI104" s="7">
        <v>3</v>
      </c>
      <c r="SJ104" s="7">
        <v>0</v>
      </c>
      <c r="SK104" s="7">
        <v>1</v>
      </c>
      <c r="SL104" s="7">
        <v>0</v>
      </c>
      <c r="SM104" s="7">
        <v>0</v>
      </c>
      <c r="SN104" s="7">
        <v>1</v>
      </c>
      <c r="SO104" s="7">
        <v>1</v>
      </c>
      <c r="SP104" s="7">
        <v>0</v>
      </c>
      <c r="SQ104" s="7">
        <v>0</v>
      </c>
      <c r="SR104" s="7">
        <v>0</v>
      </c>
      <c r="SS104" s="7">
        <v>0</v>
      </c>
      <c r="ST104" s="7">
        <v>0</v>
      </c>
      <c r="SU104" s="7">
        <v>0</v>
      </c>
      <c r="SV104" s="7">
        <v>0</v>
      </c>
      <c r="SW104" s="7">
        <v>0</v>
      </c>
      <c r="SX104" s="7">
        <v>1</v>
      </c>
      <c r="SY104" s="7">
        <v>0</v>
      </c>
      <c r="SZ104" s="7">
        <v>1</v>
      </c>
      <c r="TA104" s="7">
        <v>0</v>
      </c>
      <c r="TB104" s="7">
        <v>0</v>
      </c>
      <c r="TC104" s="7">
        <v>1</v>
      </c>
      <c r="TD104" s="7">
        <v>0</v>
      </c>
      <c r="TE104" s="7">
        <v>4</v>
      </c>
      <c r="TF104" s="7">
        <v>1</v>
      </c>
      <c r="TG104" s="7">
        <v>0</v>
      </c>
      <c r="TH104" s="7">
        <v>0</v>
      </c>
      <c r="TI104" s="7">
        <v>0</v>
      </c>
      <c r="TJ104" s="7">
        <v>0</v>
      </c>
      <c r="TK104" s="7">
        <v>0</v>
      </c>
      <c r="TL104" s="7">
        <v>0</v>
      </c>
      <c r="TM104" s="7">
        <v>0</v>
      </c>
      <c r="TN104" s="7">
        <v>0</v>
      </c>
      <c r="TO104" s="7">
        <v>0</v>
      </c>
      <c r="TP104" s="7">
        <v>0</v>
      </c>
      <c r="TQ104" s="7">
        <v>0</v>
      </c>
      <c r="TR104" s="7">
        <v>0</v>
      </c>
      <c r="TS104" s="7">
        <v>0</v>
      </c>
      <c r="TT104" s="7">
        <v>0</v>
      </c>
      <c r="TU104" s="7">
        <v>0</v>
      </c>
      <c r="TV104" s="7">
        <v>0</v>
      </c>
      <c r="TW104" s="7">
        <v>0</v>
      </c>
      <c r="TX104" s="7">
        <v>0</v>
      </c>
      <c r="TY104" s="7">
        <v>0</v>
      </c>
      <c r="TZ104" s="7">
        <v>0</v>
      </c>
      <c r="UA104" s="7">
        <v>0</v>
      </c>
      <c r="UB104" s="7">
        <v>0</v>
      </c>
      <c r="UC104" s="7">
        <v>0</v>
      </c>
      <c r="UD104" s="7">
        <v>0</v>
      </c>
      <c r="UE104" s="7">
        <v>0</v>
      </c>
      <c r="UF104" s="7">
        <v>0</v>
      </c>
      <c r="UG104" s="7">
        <v>0</v>
      </c>
      <c r="UH104" s="7">
        <v>2</v>
      </c>
      <c r="UI104" s="7">
        <v>0</v>
      </c>
      <c r="UJ104" s="7">
        <v>0</v>
      </c>
      <c r="UK104" s="7">
        <v>1</v>
      </c>
      <c r="UL104" s="7">
        <v>0</v>
      </c>
      <c r="UM104" s="7">
        <v>0</v>
      </c>
      <c r="UN104" s="7">
        <v>0</v>
      </c>
      <c r="UO104" s="7">
        <v>0</v>
      </c>
      <c r="UP104" s="7">
        <v>0</v>
      </c>
      <c r="UQ104" s="7">
        <v>0</v>
      </c>
      <c r="UR104" s="7">
        <v>0</v>
      </c>
      <c r="US104" s="7">
        <v>0</v>
      </c>
      <c r="UT104" s="7">
        <v>0</v>
      </c>
      <c r="UU104" s="7">
        <v>0</v>
      </c>
      <c r="UV104" s="7">
        <v>0</v>
      </c>
      <c r="UW104" s="7">
        <v>0</v>
      </c>
      <c r="UX104" s="7">
        <v>0</v>
      </c>
      <c r="UY104" s="7">
        <v>2</v>
      </c>
      <c r="UZ104" s="7">
        <v>1</v>
      </c>
      <c r="VA104" s="7">
        <v>0</v>
      </c>
      <c r="VB104" s="7">
        <v>0</v>
      </c>
      <c r="VC104" s="7">
        <v>0</v>
      </c>
      <c r="VD104" s="7">
        <v>0</v>
      </c>
      <c r="VE104" s="7">
        <v>0</v>
      </c>
      <c r="VF104" s="7">
        <v>0</v>
      </c>
      <c r="VG104" s="7">
        <v>1</v>
      </c>
      <c r="VH104" s="7">
        <v>0</v>
      </c>
      <c r="VI104" s="7">
        <v>1</v>
      </c>
      <c r="VJ104" s="7">
        <v>0</v>
      </c>
      <c r="VK104" s="7">
        <v>0</v>
      </c>
      <c r="VL104" s="7">
        <v>0</v>
      </c>
      <c r="VM104" s="7">
        <v>0</v>
      </c>
      <c r="VN104" s="7">
        <v>0</v>
      </c>
      <c r="VO104" s="7">
        <v>0</v>
      </c>
      <c r="VP104" s="7">
        <v>0</v>
      </c>
      <c r="VQ104" s="7">
        <v>0</v>
      </c>
      <c r="VR104" s="7">
        <v>1</v>
      </c>
      <c r="VS104" s="7">
        <v>0</v>
      </c>
      <c r="VT104" s="7">
        <v>0</v>
      </c>
      <c r="VU104" s="7">
        <v>0</v>
      </c>
      <c r="VV104" s="7">
        <v>0</v>
      </c>
      <c r="VW104" s="7">
        <v>0</v>
      </c>
      <c r="VX104" s="7">
        <v>1</v>
      </c>
      <c r="VY104" s="7">
        <v>0</v>
      </c>
      <c r="VZ104" s="7">
        <v>0</v>
      </c>
      <c r="WA104" s="7">
        <v>0</v>
      </c>
      <c r="WB104" s="7">
        <v>0</v>
      </c>
      <c r="WC104" s="7">
        <v>0</v>
      </c>
      <c r="WD104" s="7">
        <v>0</v>
      </c>
      <c r="WE104" s="7">
        <v>0</v>
      </c>
      <c r="WF104" s="7">
        <v>0</v>
      </c>
      <c r="WG104" s="7">
        <v>1</v>
      </c>
      <c r="WH104" s="7">
        <v>2</v>
      </c>
      <c r="WI104" s="7">
        <v>1</v>
      </c>
      <c r="WJ104" s="7">
        <v>0</v>
      </c>
      <c r="WK104" s="7">
        <v>1</v>
      </c>
      <c r="WL104" s="7">
        <v>0</v>
      </c>
      <c r="WM104" s="7">
        <v>4</v>
      </c>
      <c r="WN104" s="7">
        <v>0</v>
      </c>
      <c r="WO104" s="7">
        <v>1</v>
      </c>
      <c r="WP104" s="7">
        <v>0</v>
      </c>
      <c r="WQ104" s="7">
        <v>0</v>
      </c>
      <c r="WR104" s="7">
        <v>0</v>
      </c>
      <c r="WS104" s="7">
        <v>1</v>
      </c>
      <c r="WT104" s="7">
        <v>1</v>
      </c>
      <c r="WU104" s="7">
        <v>0</v>
      </c>
      <c r="WV104" s="7">
        <v>0</v>
      </c>
      <c r="WW104" s="7">
        <v>0</v>
      </c>
      <c r="WX104" s="7">
        <v>0</v>
      </c>
      <c r="WY104" s="7">
        <v>3</v>
      </c>
      <c r="WZ104" s="7">
        <v>2</v>
      </c>
      <c r="XA104" s="7">
        <v>0</v>
      </c>
      <c r="XB104" s="8">
        <f t="shared" si="47"/>
        <v>0.35384615384615387</v>
      </c>
      <c r="XC104" s="8">
        <f t="shared" si="48"/>
        <v>6.5566962023696634E-3</v>
      </c>
      <c r="XD104" s="8">
        <f t="shared" si="49"/>
        <v>1.7692307692307691E-2</v>
      </c>
      <c r="XE104" s="7">
        <v>180</v>
      </c>
    </row>
    <row r="105" spans="1:629">
      <c r="A105" s="3" t="s">
        <v>717</v>
      </c>
      <c r="B105" s="4">
        <v>0</v>
      </c>
      <c r="C105" s="4">
        <v>0</v>
      </c>
      <c r="D105" s="4">
        <v>1</v>
      </c>
      <c r="E105" s="4">
        <v>0</v>
      </c>
      <c r="F105" s="4">
        <v>1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1</v>
      </c>
      <c r="AC105" s="4">
        <v>2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1</v>
      </c>
      <c r="AM105" s="4">
        <v>1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1">
        <f t="shared" si="25"/>
        <v>0.125</v>
      </c>
      <c r="BG105" s="1">
        <f t="shared" si="26"/>
        <v>6.8634474534447088E-3</v>
      </c>
      <c r="BH105" s="1">
        <f t="shared" si="27"/>
        <v>6.2500000000000003E-3</v>
      </c>
      <c r="BI105" s="4">
        <v>1</v>
      </c>
      <c r="BJ105" s="4">
        <v>0</v>
      </c>
      <c r="BK105" s="4">
        <v>0</v>
      </c>
      <c r="BL105" s="4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1</v>
      </c>
      <c r="BS105" s="4">
        <v>0</v>
      </c>
      <c r="BT105" s="1">
        <f t="shared" si="28"/>
        <v>0.18181818181818182</v>
      </c>
      <c r="BU105" s="1">
        <f t="shared" si="29"/>
        <v>3.677453795254048E-2</v>
      </c>
      <c r="BV105" s="1">
        <f t="shared" si="30"/>
        <v>9.0909090909090905E-3</v>
      </c>
      <c r="BW105" s="4">
        <v>2</v>
      </c>
      <c r="BX105" s="4">
        <v>0</v>
      </c>
      <c r="BY105" s="4">
        <v>0</v>
      </c>
      <c r="BZ105" s="4">
        <v>0</v>
      </c>
      <c r="CA105" s="1">
        <f t="shared" si="31"/>
        <v>0.5</v>
      </c>
      <c r="CB105" s="1">
        <f t="shared" si="32"/>
        <v>0.25</v>
      </c>
      <c r="CC105" s="1">
        <f t="shared" si="33"/>
        <v>2.5000000000000001E-2</v>
      </c>
      <c r="CD105" s="4">
        <v>3</v>
      </c>
      <c r="CE105" s="4">
        <v>1</v>
      </c>
      <c r="CF105" s="4">
        <v>0</v>
      </c>
      <c r="CG105" s="4">
        <v>2</v>
      </c>
      <c r="CH105" s="4">
        <v>0</v>
      </c>
      <c r="CI105" s="4">
        <v>0</v>
      </c>
      <c r="CJ105" s="4">
        <v>0</v>
      </c>
      <c r="CK105" s="4">
        <v>0</v>
      </c>
      <c r="CL105" s="4">
        <v>0</v>
      </c>
      <c r="CM105" s="4">
        <v>0</v>
      </c>
      <c r="CN105" s="4">
        <v>0</v>
      </c>
      <c r="CO105" s="4">
        <v>0</v>
      </c>
      <c r="CP105" s="4">
        <v>0</v>
      </c>
      <c r="CQ105" s="4">
        <v>0</v>
      </c>
      <c r="CR105" s="4">
        <v>0</v>
      </c>
      <c r="CS105" s="4">
        <v>1</v>
      </c>
      <c r="CT105" s="4">
        <v>0</v>
      </c>
      <c r="CU105" s="4">
        <v>0</v>
      </c>
      <c r="CV105" s="4">
        <v>0</v>
      </c>
      <c r="CW105" s="4">
        <v>0</v>
      </c>
      <c r="CX105" s="4">
        <v>0</v>
      </c>
      <c r="CY105" s="1">
        <f t="shared" si="34"/>
        <v>0.33333333333333331</v>
      </c>
      <c r="CZ105" s="1">
        <f t="shared" si="35"/>
        <v>3.7896305988296262E-2</v>
      </c>
      <c r="DA105" s="1">
        <f t="shared" si="36"/>
        <v>1.6666666666666666E-2</v>
      </c>
      <c r="DB105" s="4">
        <v>56</v>
      </c>
      <c r="DC105" s="5" t="s">
        <v>614</v>
      </c>
      <c r="DD105" s="5" t="s">
        <v>614</v>
      </c>
      <c r="DE105" s="1">
        <f t="shared" si="37"/>
        <v>3.5897435897435895E-2</v>
      </c>
      <c r="DF105" s="4">
        <v>0</v>
      </c>
      <c r="DG105" s="4">
        <v>0</v>
      </c>
      <c r="DH105" s="4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>
        <v>1</v>
      </c>
      <c r="DQ105" s="4">
        <v>0</v>
      </c>
      <c r="DR105" s="4">
        <v>2</v>
      </c>
      <c r="DS105" s="4">
        <v>0</v>
      </c>
      <c r="DT105" s="4">
        <v>0</v>
      </c>
      <c r="DU105" s="4">
        <v>0</v>
      </c>
      <c r="DV105" s="4">
        <v>0</v>
      </c>
      <c r="DW105" s="4">
        <v>0</v>
      </c>
      <c r="DX105" s="4">
        <v>0</v>
      </c>
      <c r="DY105" s="4">
        <v>0</v>
      </c>
      <c r="DZ105" s="4">
        <v>3</v>
      </c>
      <c r="EA105" s="4">
        <v>1</v>
      </c>
      <c r="EB105" s="4">
        <v>1</v>
      </c>
      <c r="EC105" s="4">
        <v>4</v>
      </c>
      <c r="ED105" s="4">
        <v>0</v>
      </c>
      <c r="EE105" s="4">
        <v>0</v>
      </c>
      <c r="EF105" s="4">
        <v>0</v>
      </c>
      <c r="EG105" s="4">
        <v>0</v>
      </c>
      <c r="EH105" s="4">
        <v>1</v>
      </c>
      <c r="EI105" s="4">
        <v>1</v>
      </c>
      <c r="EJ105" s="4">
        <v>1</v>
      </c>
      <c r="EK105" s="4">
        <v>0</v>
      </c>
      <c r="EL105" s="4">
        <v>1</v>
      </c>
      <c r="EM105" s="4">
        <v>0</v>
      </c>
      <c r="EN105" s="4">
        <v>0</v>
      </c>
      <c r="EO105" s="4">
        <v>0</v>
      </c>
      <c r="EP105" s="4">
        <v>0</v>
      </c>
      <c r="EQ105" s="4">
        <v>1</v>
      </c>
      <c r="ER105" s="4">
        <v>0</v>
      </c>
      <c r="ES105" s="4">
        <v>0</v>
      </c>
      <c r="ET105" s="4">
        <v>0</v>
      </c>
      <c r="EU105" s="4">
        <v>0</v>
      </c>
      <c r="EV105" s="4">
        <v>1</v>
      </c>
      <c r="EW105" s="4">
        <v>1</v>
      </c>
      <c r="EX105" s="4">
        <v>0</v>
      </c>
      <c r="EY105" s="4">
        <v>0</v>
      </c>
      <c r="EZ105" s="4">
        <v>0</v>
      </c>
      <c r="FA105" s="4">
        <v>0</v>
      </c>
      <c r="FB105" s="4">
        <v>0</v>
      </c>
      <c r="FC105" s="4">
        <v>0</v>
      </c>
      <c r="FD105" s="4">
        <v>0</v>
      </c>
      <c r="FE105" s="4">
        <v>0</v>
      </c>
      <c r="FF105" s="4">
        <v>0</v>
      </c>
      <c r="FG105" s="4">
        <v>0</v>
      </c>
      <c r="FH105" s="4">
        <v>0</v>
      </c>
      <c r="FI105" s="4">
        <v>0</v>
      </c>
      <c r="FJ105" s="4">
        <v>0</v>
      </c>
      <c r="FK105" s="4">
        <v>0</v>
      </c>
      <c r="FL105" s="4">
        <v>0</v>
      </c>
      <c r="FM105" s="4">
        <v>2</v>
      </c>
      <c r="FN105" s="4">
        <v>1</v>
      </c>
      <c r="FO105" s="4">
        <v>0</v>
      </c>
      <c r="FP105" s="4">
        <v>0</v>
      </c>
      <c r="FQ105" s="4">
        <v>0</v>
      </c>
      <c r="FR105" s="4">
        <v>0</v>
      </c>
      <c r="FS105" s="4">
        <v>0</v>
      </c>
      <c r="FT105" s="4">
        <v>1</v>
      </c>
      <c r="FU105" s="4">
        <v>0</v>
      </c>
      <c r="FV105" s="4">
        <v>0</v>
      </c>
      <c r="FW105" s="4">
        <v>1</v>
      </c>
      <c r="FX105" s="4">
        <v>0</v>
      </c>
      <c r="FY105" s="4">
        <v>0</v>
      </c>
      <c r="FZ105" s="4">
        <v>0</v>
      </c>
      <c r="GA105" s="4">
        <v>0</v>
      </c>
      <c r="GB105" s="4">
        <v>1</v>
      </c>
      <c r="GC105" s="4">
        <v>0</v>
      </c>
      <c r="GD105" s="4">
        <v>0</v>
      </c>
      <c r="GE105" s="4">
        <v>1</v>
      </c>
      <c r="GF105" s="4">
        <v>0</v>
      </c>
      <c r="GG105" s="4">
        <v>1</v>
      </c>
      <c r="GH105" s="4">
        <v>2</v>
      </c>
      <c r="GI105" s="4">
        <v>0</v>
      </c>
      <c r="GJ105" s="4">
        <v>0</v>
      </c>
      <c r="GK105" s="4">
        <v>0</v>
      </c>
      <c r="GL105" s="4">
        <v>0</v>
      </c>
      <c r="GM105" s="4">
        <v>0</v>
      </c>
      <c r="GN105" s="4">
        <v>0</v>
      </c>
      <c r="GO105" s="4">
        <v>0</v>
      </c>
      <c r="GP105" s="4">
        <v>1</v>
      </c>
      <c r="GQ105" s="4">
        <v>1</v>
      </c>
      <c r="GR105" s="4">
        <v>3</v>
      </c>
      <c r="GS105" s="4">
        <v>0</v>
      </c>
      <c r="GT105" s="4">
        <v>0</v>
      </c>
      <c r="GU105" s="4">
        <v>0</v>
      </c>
      <c r="GV105" s="4">
        <v>0</v>
      </c>
      <c r="GW105" s="4">
        <v>0</v>
      </c>
      <c r="GX105" s="4">
        <v>0</v>
      </c>
      <c r="GY105" s="4">
        <v>0</v>
      </c>
      <c r="GZ105" s="4">
        <v>0</v>
      </c>
      <c r="HA105" s="4">
        <v>0</v>
      </c>
      <c r="HB105" s="4">
        <v>1</v>
      </c>
      <c r="HC105" s="4">
        <v>1</v>
      </c>
      <c r="HD105" s="4">
        <v>2</v>
      </c>
      <c r="HE105" s="4">
        <v>3</v>
      </c>
      <c r="HF105" s="4">
        <v>1</v>
      </c>
      <c r="HG105" s="4">
        <v>0</v>
      </c>
      <c r="HH105" s="4">
        <v>0</v>
      </c>
      <c r="HI105" s="4">
        <v>1</v>
      </c>
      <c r="HJ105" s="4">
        <v>3</v>
      </c>
      <c r="HK105" s="4">
        <v>4</v>
      </c>
      <c r="HL105" s="4">
        <v>0</v>
      </c>
      <c r="HM105" s="4">
        <v>0</v>
      </c>
      <c r="HN105" s="4">
        <v>1</v>
      </c>
      <c r="HO105" s="4">
        <v>0</v>
      </c>
      <c r="HP105" s="4">
        <v>0</v>
      </c>
      <c r="HQ105" s="4">
        <v>4</v>
      </c>
      <c r="HR105" s="4">
        <v>0</v>
      </c>
      <c r="HS105" s="4">
        <v>4</v>
      </c>
      <c r="HT105" s="4">
        <v>0</v>
      </c>
      <c r="HU105" s="4">
        <v>0</v>
      </c>
      <c r="HV105" s="4">
        <v>1</v>
      </c>
      <c r="HW105" s="4">
        <v>3</v>
      </c>
      <c r="HX105" s="4">
        <v>2</v>
      </c>
      <c r="HY105" s="4">
        <v>0</v>
      </c>
      <c r="HZ105" s="4">
        <v>0</v>
      </c>
      <c r="IA105" s="4">
        <v>1</v>
      </c>
      <c r="IB105" s="4">
        <v>0</v>
      </c>
      <c r="IC105" s="4">
        <v>1</v>
      </c>
      <c r="ID105" s="4">
        <v>1</v>
      </c>
      <c r="IE105" s="4">
        <v>2</v>
      </c>
      <c r="IF105" s="4">
        <v>0</v>
      </c>
      <c r="IG105" s="4">
        <v>0</v>
      </c>
      <c r="IH105" s="4">
        <v>1</v>
      </c>
      <c r="II105" s="4">
        <v>3</v>
      </c>
      <c r="IJ105" s="4">
        <v>0</v>
      </c>
      <c r="IK105" s="4">
        <v>0</v>
      </c>
      <c r="IL105" s="4">
        <v>0</v>
      </c>
      <c r="IM105" s="4">
        <v>0</v>
      </c>
      <c r="IN105" s="4">
        <v>3</v>
      </c>
      <c r="IO105" s="4">
        <v>1</v>
      </c>
      <c r="IP105" s="4">
        <v>1</v>
      </c>
      <c r="IQ105" s="4">
        <v>0</v>
      </c>
      <c r="IR105" s="4">
        <v>0</v>
      </c>
      <c r="IS105" s="4">
        <v>0</v>
      </c>
      <c r="IT105" s="4">
        <v>0</v>
      </c>
      <c r="IU105" s="4">
        <v>0</v>
      </c>
      <c r="IV105" s="4">
        <v>0</v>
      </c>
      <c r="IW105" s="4">
        <v>0</v>
      </c>
      <c r="IX105" s="4">
        <v>0</v>
      </c>
      <c r="IY105" s="4">
        <v>0</v>
      </c>
      <c r="IZ105" s="4">
        <v>0</v>
      </c>
      <c r="JA105" s="4">
        <v>0</v>
      </c>
      <c r="JB105" s="4">
        <v>0</v>
      </c>
      <c r="JC105" s="4">
        <v>0</v>
      </c>
      <c r="JD105" s="4">
        <v>0</v>
      </c>
      <c r="JE105" s="4">
        <v>0</v>
      </c>
      <c r="JF105" s="4">
        <v>0</v>
      </c>
      <c r="JG105" s="4">
        <v>0</v>
      </c>
      <c r="JH105" s="4">
        <v>0</v>
      </c>
      <c r="JI105" s="4">
        <v>2</v>
      </c>
      <c r="JJ105" s="4">
        <v>0</v>
      </c>
      <c r="JK105" s="4">
        <v>0</v>
      </c>
      <c r="JL105" s="4">
        <v>0</v>
      </c>
      <c r="JM105" s="4">
        <v>0</v>
      </c>
      <c r="JN105" s="4">
        <v>0</v>
      </c>
      <c r="JO105" s="4">
        <v>0</v>
      </c>
      <c r="JP105" s="4">
        <v>0</v>
      </c>
      <c r="JQ105" s="4">
        <v>0</v>
      </c>
      <c r="JR105" s="4">
        <v>0</v>
      </c>
      <c r="JS105" s="4">
        <v>0</v>
      </c>
      <c r="JT105" s="4">
        <v>0</v>
      </c>
      <c r="JU105" s="4">
        <v>0</v>
      </c>
      <c r="JV105" s="4">
        <v>0</v>
      </c>
      <c r="JW105" s="4">
        <v>0</v>
      </c>
      <c r="JX105" s="4">
        <v>0</v>
      </c>
      <c r="JY105" s="4">
        <v>0</v>
      </c>
      <c r="JZ105" s="4">
        <v>0</v>
      </c>
      <c r="KA105" s="4">
        <v>0</v>
      </c>
      <c r="KB105" s="4">
        <v>0</v>
      </c>
      <c r="KC105" s="4">
        <v>0</v>
      </c>
      <c r="KD105" s="4">
        <v>0</v>
      </c>
      <c r="KE105" s="4">
        <v>2</v>
      </c>
      <c r="KF105" s="4">
        <v>0</v>
      </c>
      <c r="KG105" s="4">
        <v>0</v>
      </c>
      <c r="KH105" s="4">
        <v>0</v>
      </c>
      <c r="KI105" s="4">
        <v>0</v>
      </c>
      <c r="KJ105" s="4">
        <v>0</v>
      </c>
      <c r="KK105" s="4">
        <v>0</v>
      </c>
      <c r="KL105" s="4">
        <v>0</v>
      </c>
      <c r="KM105" s="4">
        <v>0</v>
      </c>
      <c r="KN105" s="4">
        <v>0</v>
      </c>
      <c r="KO105" s="4">
        <v>0</v>
      </c>
      <c r="KP105" s="4">
        <v>0</v>
      </c>
      <c r="KQ105" s="4">
        <v>0</v>
      </c>
      <c r="KR105" s="4">
        <v>0</v>
      </c>
      <c r="KS105" s="4">
        <v>0</v>
      </c>
      <c r="KT105" s="4">
        <v>0</v>
      </c>
      <c r="KU105" s="4">
        <v>0</v>
      </c>
      <c r="KV105" s="4">
        <v>0</v>
      </c>
      <c r="KW105" s="4">
        <v>0</v>
      </c>
      <c r="KX105" s="4">
        <v>0</v>
      </c>
      <c r="KY105" s="4">
        <v>0</v>
      </c>
      <c r="KZ105" s="4">
        <v>0</v>
      </c>
      <c r="LA105" s="4">
        <v>1</v>
      </c>
      <c r="LB105" s="4">
        <v>0</v>
      </c>
      <c r="LC105" s="4">
        <v>0</v>
      </c>
      <c r="LD105" s="4">
        <v>0</v>
      </c>
      <c r="LE105" s="4">
        <v>0</v>
      </c>
      <c r="LF105" s="4">
        <v>0</v>
      </c>
      <c r="LG105" s="4">
        <v>0</v>
      </c>
      <c r="LH105" s="4">
        <v>0</v>
      </c>
      <c r="LI105" s="4">
        <v>0</v>
      </c>
      <c r="LJ105" s="4">
        <v>0</v>
      </c>
      <c r="LK105" s="4">
        <v>0</v>
      </c>
      <c r="LL105" s="4">
        <v>1</v>
      </c>
      <c r="LM105" s="4">
        <v>0</v>
      </c>
      <c r="LN105" s="4">
        <v>0</v>
      </c>
      <c r="LO105" s="4">
        <v>0</v>
      </c>
      <c r="LP105" s="4">
        <v>0</v>
      </c>
      <c r="LQ105" s="4">
        <v>0</v>
      </c>
      <c r="LR105" s="4">
        <v>0</v>
      </c>
      <c r="LS105" s="4">
        <v>0</v>
      </c>
      <c r="LT105" s="4">
        <v>0</v>
      </c>
      <c r="LU105" s="4">
        <v>0</v>
      </c>
      <c r="LV105" s="4">
        <v>0</v>
      </c>
      <c r="LW105" s="1">
        <f t="shared" si="38"/>
        <v>0.37777777777777777</v>
      </c>
      <c r="LX105" s="1">
        <f t="shared" si="39"/>
        <v>3.7431759059944961E-3</v>
      </c>
      <c r="LY105" s="1">
        <f t="shared" si="40"/>
        <v>1.8888888888888889E-2</v>
      </c>
      <c r="LZ105" s="4">
        <v>0</v>
      </c>
      <c r="MA105" s="4">
        <v>0</v>
      </c>
      <c r="MB105" s="4">
        <v>0</v>
      </c>
      <c r="MC105" s="4">
        <v>0</v>
      </c>
      <c r="MD105" s="4">
        <v>0</v>
      </c>
      <c r="ME105" s="4">
        <v>0</v>
      </c>
      <c r="MF105" s="4">
        <v>0</v>
      </c>
      <c r="MG105" s="4">
        <v>0</v>
      </c>
      <c r="MH105" s="4">
        <v>0</v>
      </c>
      <c r="MI105" s="4">
        <v>1</v>
      </c>
      <c r="MJ105" s="4">
        <v>3</v>
      </c>
      <c r="MK105" s="4">
        <v>0</v>
      </c>
      <c r="ML105" s="4">
        <v>0</v>
      </c>
      <c r="MM105" s="4">
        <v>0</v>
      </c>
      <c r="MN105" s="4">
        <v>0</v>
      </c>
      <c r="MO105" s="4">
        <v>3</v>
      </c>
      <c r="MP105" s="4">
        <v>1</v>
      </c>
      <c r="MQ105" s="4">
        <v>0</v>
      </c>
      <c r="MR105" s="4">
        <v>0</v>
      </c>
      <c r="MS105" s="4">
        <v>0</v>
      </c>
      <c r="MT105" s="4">
        <v>0</v>
      </c>
      <c r="MU105" s="4">
        <v>1</v>
      </c>
      <c r="MV105" s="4">
        <v>0</v>
      </c>
      <c r="MW105" s="4">
        <v>0</v>
      </c>
      <c r="MX105" s="4">
        <v>0</v>
      </c>
      <c r="MY105" s="4">
        <v>2</v>
      </c>
      <c r="MZ105" s="4">
        <v>0</v>
      </c>
      <c r="NA105" s="4">
        <v>0</v>
      </c>
      <c r="NB105" s="4">
        <v>3</v>
      </c>
      <c r="NC105" s="4">
        <v>0</v>
      </c>
      <c r="ND105" s="4">
        <v>1</v>
      </c>
      <c r="NE105" s="4">
        <v>0</v>
      </c>
      <c r="NF105" s="4">
        <v>2</v>
      </c>
      <c r="NG105" s="4">
        <v>1</v>
      </c>
      <c r="NH105" s="4">
        <v>0</v>
      </c>
      <c r="NI105" s="4">
        <v>0</v>
      </c>
      <c r="NJ105" s="4">
        <v>2</v>
      </c>
      <c r="NK105" s="4">
        <v>0</v>
      </c>
      <c r="NL105" s="4">
        <v>0</v>
      </c>
      <c r="NM105" s="4">
        <v>0</v>
      </c>
      <c r="NN105" s="4">
        <v>0</v>
      </c>
      <c r="NO105" s="4">
        <v>0</v>
      </c>
      <c r="NP105" s="4">
        <v>0</v>
      </c>
      <c r="NQ105" s="4">
        <v>0</v>
      </c>
      <c r="NR105" s="4">
        <v>0</v>
      </c>
      <c r="NS105" s="4">
        <v>1</v>
      </c>
      <c r="NT105" s="4">
        <v>0</v>
      </c>
      <c r="NU105" s="4">
        <v>0</v>
      </c>
      <c r="NV105" s="4">
        <v>0</v>
      </c>
      <c r="NW105" s="4">
        <v>1</v>
      </c>
      <c r="NX105" s="4">
        <v>0</v>
      </c>
      <c r="NY105" s="4">
        <v>0</v>
      </c>
      <c r="NZ105" s="4">
        <v>0</v>
      </c>
      <c r="OA105" s="4">
        <v>0</v>
      </c>
      <c r="OB105" s="4">
        <v>0</v>
      </c>
      <c r="OC105" s="4">
        <v>0</v>
      </c>
      <c r="OD105" s="4">
        <v>0</v>
      </c>
      <c r="OE105" s="4">
        <v>0</v>
      </c>
      <c r="OF105" s="4">
        <v>0</v>
      </c>
      <c r="OG105" s="4">
        <v>0</v>
      </c>
      <c r="OH105" s="4">
        <v>0</v>
      </c>
      <c r="OI105" s="4">
        <v>1</v>
      </c>
      <c r="OJ105" s="4">
        <v>0</v>
      </c>
      <c r="OK105" s="4">
        <v>1</v>
      </c>
      <c r="OL105" s="4">
        <v>0</v>
      </c>
      <c r="OM105" s="4">
        <v>0</v>
      </c>
      <c r="ON105" s="4">
        <v>0</v>
      </c>
      <c r="OO105" s="4">
        <v>0</v>
      </c>
      <c r="OP105" s="4">
        <v>0</v>
      </c>
      <c r="OQ105" s="4">
        <v>0</v>
      </c>
      <c r="OR105" s="4">
        <v>0</v>
      </c>
      <c r="OS105" s="4">
        <v>0</v>
      </c>
      <c r="OT105" s="4">
        <v>0</v>
      </c>
      <c r="OU105" s="4">
        <v>0</v>
      </c>
      <c r="OV105" s="4">
        <v>1</v>
      </c>
      <c r="OW105" s="4">
        <v>0</v>
      </c>
      <c r="OX105" s="4">
        <v>0</v>
      </c>
      <c r="OY105" s="4">
        <v>0</v>
      </c>
      <c r="OZ105" s="4">
        <v>0</v>
      </c>
      <c r="PA105" s="4">
        <v>0</v>
      </c>
      <c r="PB105" s="4">
        <v>0</v>
      </c>
      <c r="PC105" s="4">
        <v>0</v>
      </c>
      <c r="PD105" s="4">
        <v>2</v>
      </c>
      <c r="PE105" s="4">
        <v>0</v>
      </c>
      <c r="PF105" s="4">
        <v>1</v>
      </c>
      <c r="PG105" s="4">
        <v>0</v>
      </c>
      <c r="PH105" s="4">
        <v>0</v>
      </c>
      <c r="PI105" s="4">
        <v>2</v>
      </c>
      <c r="PJ105" s="4">
        <v>0</v>
      </c>
      <c r="PK105" s="4">
        <v>1</v>
      </c>
      <c r="PL105" s="4">
        <v>1</v>
      </c>
      <c r="PM105" s="4">
        <v>1</v>
      </c>
      <c r="PN105" s="4">
        <v>1</v>
      </c>
      <c r="PO105" s="4">
        <v>0</v>
      </c>
      <c r="PP105" s="4">
        <v>1</v>
      </c>
      <c r="PQ105" s="4">
        <v>2</v>
      </c>
      <c r="PR105" s="4">
        <v>1</v>
      </c>
      <c r="PS105" s="4">
        <v>1</v>
      </c>
      <c r="PT105" s="4">
        <v>0</v>
      </c>
      <c r="PU105" s="4">
        <v>0</v>
      </c>
      <c r="PV105" s="4">
        <v>0</v>
      </c>
      <c r="PW105" s="4">
        <v>2</v>
      </c>
      <c r="PX105" s="4">
        <v>0</v>
      </c>
      <c r="PY105" s="4">
        <v>0</v>
      </c>
      <c r="PZ105" s="4">
        <v>1</v>
      </c>
      <c r="QA105" s="4">
        <v>1</v>
      </c>
      <c r="QB105" s="4">
        <v>0</v>
      </c>
      <c r="QC105" s="4">
        <v>1</v>
      </c>
      <c r="QD105" s="4">
        <v>1</v>
      </c>
      <c r="QE105" s="4">
        <v>0</v>
      </c>
      <c r="QF105" s="4">
        <v>0</v>
      </c>
      <c r="QG105" s="4">
        <v>1</v>
      </c>
      <c r="QH105" s="4">
        <v>0</v>
      </c>
      <c r="QI105" s="4">
        <v>0</v>
      </c>
      <c r="QJ105" s="4">
        <v>0</v>
      </c>
      <c r="QK105" s="4">
        <v>0</v>
      </c>
      <c r="QL105" s="4">
        <v>0</v>
      </c>
      <c r="QM105" s="4">
        <v>0</v>
      </c>
      <c r="QN105" s="4">
        <v>0</v>
      </c>
      <c r="QO105" s="4">
        <v>0</v>
      </c>
      <c r="QP105" s="4">
        <v>0</v>
      </c>
      <c r="QQ105" s="4">
        <v>1</v>
      </c>
      <c r="QR105" s="4">
        <v>0</v>
      </c>
      <c r="QS105" s="4">
        <v>0</v>
      </c>
      <c r="QT105" s="4">
        <v>0</v>
      </c>
      <c r="QU105" s="4">
        <v>0</v>
      </c>
      <c r="QV105" s="4">
        <v>0</v>
      </c>
      <c r="QW105" s="4">
        <v>0</v>
      </c>
      <c r="QX105" s="4">
        <v>0</v>
      </c>
      <c r="QY105" s="4">
        <v>0</v>
      </c>
      <c r="QZ105" s="4">
        <v>0</v>
      </c>
      <c r="RA105" s="4">
        <v>0</v>
      </c>
      <c r="RB105" s="1">
        <f t="shared" si="41"/>
        <v>0.35606060606060608</v>
      </c>
      <c r="RC105" s="1">
        <f t="shared" si="42"/>
        <v>5.2229148507627844E-3</v>
      </c>
      <c r="RD105" s="1">
        <f t="shared" si="43"/>
        <v>1.7803030303030303E-2</v>
      </c>
      <c r="RE105" s="4">
        <v>0</v>
      </c>
      <c r="RF105" s="4">
        <v>0</v>
      </c>
      <c r="RG105" s="4">
        <v>0</v>
      </c>
      <c r="RH105" s="4">
        <v>0</v>
      </c>
      <c r="RI105" s="4">
        <v>4</v>
      </c>
      <c r="RJ105" s="4">
        <v>0</v>
      </c>
      <c r="RK105" s="4">
        <v>3</v>
      </c>
      <c r="RL105" s="4">
        <v>0</v>
      </c>
      <c r="RM105" s="4">
        <v>0</v>
      </c>
      <c r="RN105" s="4">
        <v>0</v>
      </c>
      <c r="RO105" s="4">
        <v>0</v>
      </c>
      <c r="RP105" s="4">
        <v>1</v>
      </c>
      <c r="RQ105" s="4">
        <v>1</v>
      </c>
      <c r="RR105" s="4">
        <v>0</v>
      </c>
      <c r="RS105" s="4">
        <v>1</v>
      </c>
      <c r="RT105" s="4">
        <v>0</v>
      </c>
      <c r="RU105" s="4">
        <v>0</v>
      </c>
      <c r="RV105" s="4">
        <v>1</v>
      </c>
      <c r="RW105" s="4">
        <v>0</v>
      </c>
      <c r="RX105" s="4">
        <v>0</v>
      </c>
      <c r="RY105" s="1">
        <f t="shared" si="44"/>
        <v>0.55000000000000004</v>
      </c>
      <c r="RZ105" s="1">
        <f t="shared" si="45"/>
        <v>5.4952132279878482E-2</v>
      </c>
      <c r="SA105" s="1">
        <f t="shared" si="46"/>
        <v>2.75E-2</v>
      </c>
      <c r="SB105" s="4">
        <v>0</v>
      </c>
      <c r="SC105" s="4">
        <v>0</v>
      </c>
      <c r="SD105" s="4">
        <v>3</v>
      </c>
      <c r="SE105" s="4">
        <v>0</v>
      </c>
      <c r="SF105" s="4">
        <v>0</v>
      </c>
      <c r="SG105" s="4">
        <v>15</v>
      </c>
      <c r="SH105" s="4">
        <v>0</v>
      </c>
      <c r="SI105" s="4">
        <v>1</v>
      </c>
      <c r="SJ105" s="4">
        <v>1</v>
      </c>
      <c r="SK105" s="4">
        <v>1</v>
      </c>
      <c r="SL105" s="4">
        <v>1</v>
      </c>
      <c r="SM105" s="4">
        <v>0</v>
      </c>
      <c r="SN105" s="4">
        <v>0</v>
      </c>
      <c r="SO105" s="4">
        <v>0</v>
      </c>
      <c r="SP105" s="4">
        <v>0</v>
      </c>
      <c r="SQ105" s="4">
        <v>0</v>
      </c>
      <c r="SR105" s="4">
        <v>2</v>
      </c>
      <c r="SS105" s="4">
        <v>1</v>
      </c>
      <c r="ST105" s="4">
        <v>0</v>
      </c>
      <c r="SU105" s="4">
        <v>0</v>
      </c>
      <c r="SV105" s="4">
        <v>0</v>
      </c>
      <c r="SW105" s="4">
        <v>0</v>
      </c>
      <c r="SX105" s="4">
        <v>0</v>
      </c>
      <c r="SY105" s="4">
        <v>0</v>
      </c>
      <c r="SZ105" s="4">
        <v>1</v>
      </c>
      <c r="TA105" s="4">
        <v>0</v>
      </c>
      <c r="TB105" s="4">
        <v>1</v>
      </c>
      <c r="TC105" s="4">
        <v>1</v>
      </c>
      <c r="TD105" s="4">
        <v>4</v>
      </c>
      <c r="TE105" s="4">
        <v>1</v>
      </c>
      <c r="TF105" s="4">
        <v>1</v>
      </c>
      <c r="TG105" s="4">
        <v>2</v>
      </c>
      <c r="TH105" s="4">
        <v>1</v>
      </c>
      <c r="TI105" s="4">
        <v>1</v>
      </c>
      <c r="TJ105" s="4">
        <v>0</v>
      </c>
      <c r="TK105" s="4">
        <v>0</v>
      </c>
      <c r="TL105" s="4">
        <v>0</v>
      </c>
      <c r="TM105" s="4">
        <v>0</v>
      </c>
      <c r="TN105" s="4">
        <v>0</v>
      </c>
      <c r="TO105" s="4">
        <v>2</v>
      </c>
      <c r="TP105" s="4">
        <v>0</v>
      </c>
      <c r="TQ105" s="4">
        <v>0</v>
      </c>
      <c r="TR105" s="4">
        <v>0</v>
      </c>
      <c r="TS105" s="4">
        <v>0</v>
      </c>
      <c r="TT105" s="4">
        <v>0</v>
      </c>
      <c r="TU105" s="4">
        <v>0</v>
      </c>
      <c r="TV105" s="4">
        <v>0</v>
      </c>
      <c r="TW105" s="4">
        <v>2</v>
      </c>
      <c r="TX105" s="4">
        <v>1</v>
      </c>
      <c r="TY105" s="4">
        <v>1</v>
      </c>
      <c r="TZ105" s="4">
        <v>1</v>
      </c>
      <c r="UA105" s="4">
        <v>0</v>
      </c>
      <c r="UB105" s="4">
        <v>0</v>
      </c>
      <c r="UC105" s="4">
        <v>0</v>
      </c>
      <c r="UD105" s="4">
        <v>0</v>
      </c>
      <c r="UE105" s="4">
        <v>1</v>
      </c>
      <c r="UF105" s="4">
        <v>1</v>
      </c>
      <c r="UG105" s="4">
        <v>1</v>
      </c>
      <c r="UH105" s="4">
        <v>0</v>
      </c>
      <c r="UI105" s="4">
        <v>0</v>
      </c>
      <c r="UJ105" s="4">
        <v>0</v>
      </c>
      <c r="UK105" s="4">
        <v>1</v>
      </c>
      <c r="UL105" s="4">
        <v>0</v>
      </c>
      <c r="UM105" s="4">
        <v>0</v>
      </c>
      <c r="UN105" s="4">
        <v>0</v>
      </c>
      <c r="UO105" s="4">
        <v>0</v>
      </c>
      <c r="UP105" s="4">
        <v>0</v>
      </c>
      <c r="UQ105" s="4">
        <v>1</v>
      </c>
      <c r="UR105" s="4">
        <v>1</v>
      </c>
      <c r="US105" s="4">
        <v>0</v>
      </c>
      <c r="UT105" s="4">
        <v>0</v>
      </c>
      <c r="UU105" s="4">
        <v>0</v>
      </c>
      <c r="UV105" s="4">
        <v>0</v>
      </c>
      <c r="UW105" s="4">
        <v>0</v>
      </c>
      <c r="UX105" s="4">
        <v>0</v>
      </c>
      <c r="UY105" s="4">
        <v>5</v>
      </c>
      <c r="UZ105" s="4">
        <v>0</v>
      </c>
      <c r="VA105" s="4">
        <v>0</v>
      </c>
      <c r="VB105" s="4">
        <v>0</v>
      </c>
      <c r="VC105" s="4">
        <v>0</v>
      </c>
      <c r="VD105" s="4">
        <v>0</v>
      </c>
      <c r="VE105" s="4">
        <v>0</v>
      </c>
      <c r="VF105" s="4">
        <v>0</v>
      </c>
      <c r="VG105" s="4">
        <v>0</v>
      </c>
      <c r="VH105" s="4">
        <v>1</v>
      </c>
      <c r="VI105" s="4">
        <v>0</v>
      </c>
      <c r="VJ105" s="4">
        <v>1</v>
      </c>
      <c r="VK105" s="4">
        <v>0</v>
      </c>
      <c r="VL105" s="4">
        <v>0</v>
      </c>
      <c r="VM105" s="4">
        <v>1</v>
      </c>
      <c r="VN105" s="4">
        <v>0</v>
      </c>
      <c r="VO105" s="4">
        <v>0</v>
      </c>
      <c r="VP105" s="4">
        <v>0</v>
      </c>
      <c r="VQ105" s="4">
        <v>0</v>
      </c>
      <c r="VR105" s="4">
        <v>1</v>
      </c>
      <c r="VS105" s="4">
        <v>0</v>
      </c>
      <c r="VT105" s="4">
        <v>0</v>
      </c>
      <c r="VU105" s="4">
        <v>0</v>
      </c>
      <c r="VV105" s="4">
        <v>2</v>
      </c>
      <c r="VW105" s="4">
        <v>1</v>
      </c>
      <c r="VX105" s="4">
        <v>0</v>
      </c>
      <c r="VY105" s="4">
        <v>0</v>
      </c>
      <c r="VZ105" s="4">
        <v>0</v>
      </c>
      <c r="WA105" s="4">
        <v>0</v>
      </c>
      <c r="WB105" s="4">
        <v>1</v>
      </c>
      <c r="WC105" s="4">
        <v>0</v>
      </c>
      <c r="WD105" s="4">
        <v>0</v>
      </c>
      <c r="WE105" s="4">
        <v>0</v>
      </c>
      <c r="WF105" s="4">
        <v>2</v>
      </c>
      <c r="WG105" s="4">
        <v>0</v>
      </c>
      <c r="WH105" s="4">
        <v>3</v>
      </c>
      <c r="WI105" s="4">
        <v>0</v>
      </c>
      <c r="WJ105" s="4">
        <v>0</v>
      </c>
      <c r="WK105" s="4">
        <v>0</v>
      </c>
      <c r="WL105" s="4">
        <v>3</v>
      </c>
      <c r="WM105" s="4">
        <v>1</v>
      </c>
      <c r="WN105" s="4">
        <v>0</v>
      </c>
      <c r="WO105" s="4">
        <v>1</v>
      </c>
      <c r="WP105" s="4">
        <v>1</v>
      </c>
      <c r="WQ105" s="4">
        <v>0</v>
      </c>
      <c r="WR105" s="4">
        <v>3</v>
      </c>
      <c r="WS105" s="4">
        <v>5</v>
      </c>
      <c r="WT105" s="4">
        <v>0</v>
      </c>
      <c r="WU105" s="4">
        <v>1</v>
      </c>
      <c r="WV105" s="4">
        <v>2</v>
      </c>
      <c r="WW105" s="4">
        <v>0</v>
      </c>
      <c r="WX105" s="4">
        <v>1</v>
      </c>
      <c r="WY105" s="4">
        <v>0</v>
      </c>
      <c r="WZ105" s="4">
        <v>1</v>
      </c>
      <c r="XA105" s="4">
        <v>0</v>
      </c>
      <c r="XB105" s="1">
        <f t="shared" si="47"/>
        <v>0.67692307692307696</v>
      </c>
      <c r="XC105" s="1">
        <f t="shared" si="48"/>
        <v>1.2273931955070832E-2</v>
      </c>
      <c r="XD105" s="1">
        <f t="shared" si="49"/>
        <v>3.3846153846153845E-2</v>
      </c>
      <c r="XE105" s="4">
        <v>305</v>
      </c>
    </row>
    <row r="106" spans="1:629" s="10" customFormat="1">
      <c r="A106" s="11" t="s">
        <v>718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1</v>
      </c>
      <c r="AC106" s="7">
        <v>0</v>
      </c>
      <c r="AD106" s="7">
        <v>1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1</v>
      </c>
      <c r="BC106" s="7">
        <v>0</v>
      </c>
      <c r="BD106" s="7">
        <v>0</v>
      </c>
      <c r="BE106" s="7">
        <v>1</v>
      </c>
      <c r="BF106" s="8">
        <f t="shared" si="25"/>
        <v>7.1428571428571425E-2</v>
      </c>
      <c r="BG106" s="8">
        <f t="shared" si="26"/>
        <v>4.6405374539075185E-3</v>
      </c>
      <c r="BH106" s="8">
        <f t="shared" si="27"/>
        <v>3.5714285714285713E-3</v>
      </c>
      <c r="BI106" s="7">
        <v>0</v>
      </c>
      <c r="BJ106" s="7">
        <v>0</v>
      </c>
      <c r="BK106" s="7">
        <v>0</v>
      </c>
      <c r="BL106" s="7">
        <v>1</v>
      </c>
      <c r="BM106" s="7">
        <v>0</v>
      </c>
      <c r="BN106" s="7">
        <v>0</v>
      </c>
      <c r="BO106" s="7">
        <v>1</v>
      </c>
      <c r="BP106" s="7">
        <v>0</v>
      </c>
      <c r="BQ106" s="7">
        <v>0</v>
      </c>
      <c r="BR106" s="7">
        <v>0</v>
      </c>
      <c r="BS106" s="7">
        <v>1</v>
      </c>
      <c r="BT106" s="8">
        <f t="shared" si="28"/>
        <v>0.27272727272727271</v>
      </c>
      <c r="BU106" s="8">
        <f t="shared" si="29"/>
        <v>4.2463578772446706E-2</v>
      </c>
      <c r="BV106" s="8">
        <f t="shared" si="30"/>
        <v>1.3636363636363636E-2</v>
      </c>
      <c r="BW106" s="7">
        <v>0</v>
      </c>
      <c r="BX106" s="7">
        <v>0</v>
      </c>
      <c r="BY106" s="7">
        <v>0</v>
      </c>
      <c r="BZ106" s="7">
        <v>0</v>
      </c>
      <c r="CA106" s="8">
        <f t="shared" si="31"/>
        <v>0</v>
      </c>
      <c r="CB106" s="8">
        <f t="shared" si="32"/>
        <v>0</v>
      </c>
      <c r="CC106" s="8">
        <f t="shared" si="33"/>
        <v>0</v>
      </c>
      <c r="CD106" s="7">
        <v>1</v>
      </c>
      <c r="CE106" s="7">
        <v>0</v>
      </c>
      <c r="CF106" s="7">
        <v>0</v>
      </c>
      <c r="CG106" s="7">
        <v>0</v>
      </c>
      <c r="CH106" s="7">
        <v>0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1</v>
      </c>
      <c r="CP106" s="7">
        <v>0</v>
      </c>
      <c r="CQ106" s="7">
        <v>0</v>
      </c>
      <c r="CR106" s="7">
        <v>0</v>
      </c>
      <c r="CS106" s="7">
        <v>0</v>
      </c>
      <c r="CT106" s="7">
        <v>0</v>
      </c>
      <c r="CU106" s="7">
        <v>0</v>
      </c>
      <c r="CV106" s="7">
        <v>0</v>
      </c>
      <c r="CW106" s="7">
        <v>0</v>
      </c>
      <c r="CX106" s="7">
        <v>0</v>
      </c>
      <c r="CY106" s="8">
        <f t="shared" si="34"/>
        <v>9.5238095238095233E-2</v>
      </c>
      <c r="CZ106" s="8">
        <f t="shared" si="35"/>
        <v>1.4323457321862817E-2</v>
      </c>
      <c r="DA106" s="8">
        <f t="shared" si="36"/>
        <v>4.7619047619047623E-3</v>
      </c>
      <c r="DB106" s="7">
        <v>7</v>
      </c>
      <c r="DC106" s="9" t="s">
        <v>614</v>
      </c>
      <c r="DD106" s="9" t="s">
        <v>614</v>
      </c>
      <c r="DE106" s="8">
        <f t="shared" si="37"/>
        <v>4.4871794871794869E-3</v>
      </c>
      <c r="DF106" s="7">
        <v>0</v>
      </c>
      <c r="DG106" s="7">
        <v>0</v>
      </c>
      <c r="DH106" s="7">
        <v>0</v>
      </c>
      <c r="DI106" s="7">
        <v>0</v>
      </c>
      <c r="DJ106" s="7">
        <v>0</v>
      </c>
      <c r="DK106" s="7">
        <v>0</v>
      </c>
      <c r="DL106" s="7">
        <v>0</v>
      </c>
      <c r="DM106" s="7">
        <v>0</v>
      </c>
      <c r="DN106" s="7">
        <v>0</v>
      </c>
      <c r="DO106" s="7">
        <v>0</v>
      </c>
      <c r="DP106" s="7">
        <v>1</v>
      </c>
      <c r="DQ106" s="7">
        <v>0</v>
      </c>
      <c r="DR106" s="7">
        <v>0</v>
      </c>
      <c r="DS106" s="7">
        <v>0</v>
      </c>
      <c r="DT106" s="7">
        <v>0</v>
      </c>
      <c r="DU106" s="7">
        <v>0</v>
      </c>
      <c r="DV106" s="7">
        <v>0</v>
      </c>
      <c r="DW106" s="7">
        <v>0</v>
      </c>
      <c r="DX106" s="7">
        <v>0</v>
      </c>
      <c r="DY106" s="7">
        <v>0</v>
      </c>
      <c r="DZ106" s="7">
        <v>0</v>
      </c>
      <c r="EA106" s="7">
        <v>0</v>
      </c>
      <c r="EB106" s="7">
        <v>0</v>
      </c>
      <c r="EC106" s="7">
        <v>0</v>
      </c>
      <c r="ED106" s="7">
        <v>0</v>
      </c>
      <c r="EE106" s="7">
        <v>0</v>
      </c>
      <c r="EF106" s="7">
        <v>0</v>
      </c>
      <c r="EG106" s="7">
        <v>0</v>
      </c>
      <c r="EH106" s="7">
        <v>0</v>
      </c>
      <c r="EI106" s="7">
        <v>0</v>
      </c>
      <c r="EJ106" s="7">
        <v>0</v>
      </c>
      <c r="EK106" s="7">
        <v>0</v>
      </c>
      <c r="EL106" s="7">
        <v>0</v>
      </c>
      <c r="EM106" s="7">
        <v>0</v>
      </c>
      <c r="EN106" s="7">
        <v>0</v>
      </c>
      <c r="EO106" s="7">
        <v>0</v>
      </c>
      <c r="EP106" s="7">
        <v>0</v>
      </c>
      <c r="EQ106" s="7">
        <v>0</v>
      </c>
      <c r="ER106" s="7">
        <v>0</v>
      </c>
      <c r="ES106" s="7">
        <v>0</v>
      </c>
      <c r="ET106" s="7">
        <v>0</v>
      </c>
      <c r="EU106" s="7">
        <v>0</v>
      </c>
      <c r="EV106" s="7">
        <v>0</v>
      </c>
      <c r="EW106" s="7">
        <v>0</v>
      </c>
      <c r="EX106" s="7">
        <v>0</v>
      </c>
      <c r="EY106" s="7">
        <v>1</v>
      </c>
      <c r="EZ106" s="7">
        <v>1</v>
      </c>
      <c r="FA106" s="7">
        <v>0</v>
      </c>
      <c r="FB106" s="7">
        <v>0</v>
      </c>
      <c r="FC106" s="7">
        <v>0</v>
      </c>
      <c r="FD106" s="7">
        <v>0</v>
      </c>
      <c r="FE106" s="7">
        <v>0</v>
      </c>
      <c r="FF106" s="7">
        <v>0</v>
      </c>
      <c r="FG106" s="7">
        <v>0</v>
      </c>
      <c r="FH106" s="7">
        <v>0</v>
      </c>
      <c r="FI106" s="7">
        <v>0</v>
      </c>
      <c r="FJ106" s="7">
        <v>2</v>
      </c>
      <c r="FK106" s="7">
        <v>0</v>
      </c>
      <c r="FL106" s="7">
        <v>0</v>
      </c>
      <c r="FM106" s="7">
        <v>0</v>
      </c>
      <c r="FN106" s="7">
        <v>0</v>
      </c>
      <c r="FO106" s="7">
        <v>0</v>
      </c>
      <c r="FP106" s="7">
        <v>0</v>
      </c>
      <c r="FQ106" s="7">
        <v>2</v>
      </c>
      <c r="FR106" s="7">
        <v>0</v>
      </c>
      <c r="FS106" s="7">
        <v>0</v>
      </c>
      <c r="FT106" s="7">
        <v>0</v>
      </c>
      <c r="FU106" s="7">
        <v>1</v>
      </c>
      <c r="FV106" s="7">
        <v>0</v>
      </c>
      <c r="FW106" s="7">
        <v>0</v>
      </c>
      <c r="FX106" s="7">
        <v>0</v>
      </c>
      <c r="FY106" s="7">
        <v>0</v>
      </c>
      <c r="FZ106" s="7">
        <v>0</v>
      </c>
      <c r="GA106" s="7">
        <v>0</v>
      </c>
      <c r="GB106" s="7">
        <v>0</v>
      </c>
      <c r="GC106" s="7">
        <v>0</v>
      </c>
      <c r="GD106" s="7">
        <v>0</v>
      </c>
      <c r="GE106" s="7">
        <v>0</v>
      </c>
      <c r="GF106" s="7">
        <v>1</v>
      </c>
      <c r="GG106" s="7">
        <v>0</v>
      </c>
      <c r="GH106" s="7">
        <v>0</v>
      </c>
      <c r="GI106" s="7">
        <v>0</v>
      </c>
      <c r="GJ106" s="7">
        <v>0</v>
      </c>
      <c r="GK106" s="7">
        <v>0</v>
      </c>
      <c r="GL106" s="7">
        <v>0</v>
      </c>
      <c r="GM106" s="7">
        <v>0</v>
      </c>
      <c r="GN106" s="7">
        <v>0</v>
      </c>
      <c r="GO106" s="7">
        <v>0</v>
      </c>
      <c r="GP106" s="7">
        <v>0</v>
      </c>
      <c r="GQ106" s="7">
        <v>1</v>
      </c>
      <c r="GR106" s="7">
        <v>0</v>
      </c>
      <c r="GS106" s="7">
        <v>0</v>
      </c>
      <c r="GT106" s="7">
        <v>0</v>
      </c>
      <c r="GU106" s="7">
        <v>0</v>
      </c>
      <c r="GV106" s="7">
        <v>0</v>
      </c>
      <c r="GW106" s="7">
        <v>0</v>
      </c>
      <c r="GX106" s="7">
        <v>0</v>
      </c>
      <c r="GY106" s="7">
        <v>1</v>
      </c>
      <c r="GZ106" s="7">
        <v>1</v>
      </c>
      <c r="HA106" s="7">
        <v>0</v>
      </c>
      <c r="HB106" s="7">
        <v>0</v>
      </c>
      <c r="HC106" s="7">
        <v>0</v>
      </c>
      <c r="HD106" s="7">
        <v>0</v>
      </c>
      <c r="HE106" s="7">
        <v>0</v>
      </c>
      <c r="HF106" s="7">
        <v>0</v>
      </c>
      <c r="HG106" s="7">
        <v>0</v>
      </c>
      <c r="HH106" s="7">
        <v>0</v>
      </c>
      <c r="HI106" s="7">
        <v>0</v>
      </c>
      <c r="HJ106" s="7">
        <v>0</v>
      </c>
      <c r="HK106" s="7">
        <v>0</v>
      </c>
      <c r="HL106" s="7">
        <v>0</v>
      </c>
      <c r="HM106" s="7">
        <v>0</v>
      </c>
      <c r="HN106" s="7">
        <v>0</v>
      </c>
      <c r="HO106" s="7">
        <v>0</v>
      </c>
      <c r="HP106" s="7">
        <v>0</v>
      </c>
      <c r="HQ106" s="7">
        <v>0</v>
      </c>
      <c r="HR106" s="7">
        <v>0</v>
      </c>
      <c r="HS106" s="7">
        <v>0</v>
      </c>
      <c r="HT106" s="7">
        <v>0</v>
      </c>
      <c r="HU106" s="7">
        <v>0</v>
      </c>
      <c r="HV106" s="7">
        <v>0</v>
      </c>
      <c r="HW106" s="7">
        <v>0</v>
      </c>
      <c r="HX106" s="7">
        <v>0</v>
      </c>
      <c r="HY106" s="7">
        <v>0</v>
      </c>
      <c r="HZ106" s="7">
        <v>0</v>
      </c>
      <c r="IA106" s="7">
        <v>0</v>
      </c>
      <c r="IB106" s="7">
        <v>0</v>
      </c>
      <c r="IC106" s="7">
        <v>0</v>
      </c>
      <c r="ID106" s="7">
        <v>0</v>
      </c>
      <c r="IE106" s="7">
        <v>0</v>
      </c>
      <c r="IF106" s="7">
        <v>0</v>
      </c>
      <c r="IG106" s="7">
        <v>0</v>
      </c>
      <c r="IH106" s="7">
        <v>0</v>
      </c>
      <c r="II106" s="7">
        <v>0</v>
      </c>
      <c r="IJ106" s="7">
        <v>0</v>
      </c>
      <c r="IK106" s="7">
        <v>0</v>
      </c>
      <c r="IL106" s="7">
        <v>0</v>
      </c>
      <c r="IM106" s="7">
        <v>0</v>
      </c>
      <c r="IN106" s="7">
        <v>0</v>
      </c>
      <c r="IO106" s="7">
        <v>0</v>
      </c>
      <c r="IP106" s="7">
        <v>1</v>
      </c>
      <c r="IQ106" s="7">
        <v>0</v>
      </c>
      <c r="IR106" s="7">
        <v>0</v>
      </c>
      <c r="IS106" s="7">
        <v>0</v>
      </c>
      <c r="IT106" s="7">
        <v>0</v>
      </c>
      <c r="IU106" s="7">
        <v>0</v>
      </c>
      <c r="IV106" s="7">
        <v>0</v>
      </c>
      <c r="IW106" s="7">
        <v>0</v>
      </c>
      <c r="IX106" s="7">
        <v>0</v>
      </c>
      <c r="IY106" s="7">
        <v>0</v>
      </c>
      <c r="IZ106" s="7">
        <v>0</v>
      </c>
      <c r="JA106" s="7">
        <v>0</v>
      </c>
      <c r="JB106" s="7">
        <v>0</v>
      </c>
      <c r="JC106" s="7">
        <v>0</v>
      </c>
      <c r="JD106" s="7">
        <v>0</v>
      </c>
      <c r="JE106" s="7">
        <v>0</v>
      </c>
      <c r="JF106" s="7">
        <v>0</v>
      </c>
      <c r="JG106" s="7">
        <v>0</v>
      </c>
      <c r="JH106" s="7">
        <v>0</v>
      </c>
      <c r="JI106" s="7">
        <v>0</v>
      </c>
      <c r="JJ106" s="7">
        <v>0</v>
      </c>
      <c r="JK106" s="7">
        <v>0</v>
      </c>
      <c r="JL106" s="7">
        <v>0</v>
      </c>
      <c r="JM106" s="7">
        <v>0</v>
      </c>
      <c r="JN106" s="7">
        <v>0</v>
      </c>
      <c r="JO106" s="7">
        <v>0</v>
      </c>
      <c r="JP106" s="7">
        <v>0</v>
      </c>
      <c r="JQ106" s="7">
        <v>0</v>
      </c>
      <c r="JR106" s="7">
        <v>0</v>
      </c>
      <c r="JS106" s="7">
        <v>0</v>
      </c>
      <c r="JT106" s="7">
        <v>0</v>
      </c>
      <c r="JU106" s="7">
        <v>0</v>
      </c>
      <c r="JV106" s="7">
        <v>0</v>
      </c>
      <c r="JW106" s="7">
        <v>0</v>
      </c>
      <c r="JX106" s="7">
        <v>0</v>
      </c>
      <c r="JY106" s="7">
        <v>0</v>
      </c>
      <c r="JZ106" s="7">
        <v>0</v>
      </c>
      <c r="KA106" s="7">
        <v>0</v>
      </c>
      <c r="KB106" s="7">
        <v>0</v>
      </c>
      <c r="KC106" s="7">
        <v>0</v>
      </c>
      <c r="KD106" s="7">
        <v>0</v>
      </c>
      <c r="KE106" s="7">
        <v>0</v>
      </c>
      <c r="KF106" s="7">
        <v>0</v>
      </c>
      <c r="KG106" s="7">
        <v>0</v>
      </c>
      <c r="KH106" s="7">
        <v>0</v>
      </c>
      <c r="KI106" s="7">
        <v>0</v>
      </c>
      <c r="KJ106" s="7">
        <v>0</v>
      </c>
      <c r="KK106" s="7">
        <v>0</v>
      </c>
      <c r="KL106" s="7">
        <v>0</v>
      </c>
      <c r="KM106" s="7">
        <v>1</v>
      </c>
      <c r="KN106" s="7">
        <v>0</v>
      </c>
      <c r="KO106" s="7">
        <v>0</v>
      </c>
      <c r="KP106" s="7">
        <v>0</v>
      </c>
      <c r="KQ106" s="7">
        <v>0</v>
      </c>
      <c r="KR106" s="7">
        <v>0</v>
      </c>
      <c r="KS106" s="7">
        <v>0</v>
      </c>
      <c r="KT106" s="7">
        <v>0</v>
      </c>
      <c r="KU106" s="7">
        <v>0</v>
      </c>
      <c r="KV106" s="7">
        <v>0</v>
      </c>
      <c r="KW106" s="7">
        <v>0</v>
      </c>
      <c r="KX106" s="7">
        <v>0</v>
      </c>
      <c r="KY106" s="7">
        <v>0</v>
      </c>
      <c r="KZ106" s="7">
        <v>0</v>
      </c>
      <c r="LA106" s="7">
        <v>0</v>
      </c>
      <c r="LB106" s="7">
        <v>0</v>
      </c>
      <c r="LC106" s="7">
        <v>0</v>
      </c>
      <c r="LD106" s="7">
        <v>0</v>
      </c>
      <c r="LE106" s="7">
        <v>0</v>
      </c>
      <c r="LF106" s="7">
        <v>0</v>
      </c>
      <c r="LG106" s="7">
        <v>0</v>
      </c>
      <c r="LH106" s="7">
        <v>0</v>
      </c>
      <c r="LI106" s="7">
        <v>0</v>
      </c>
      <c r="LJ106" s="7">
        <v>0</v>
      </c>
      <c r="LK106" s="7">
        <v>0</v>
      </c>
      <c r="LL106" s="7">
        <v>1</v>
      </c>
      <c r="LM106" s="7">
        <v>0</v>
      </c>
      <c r="LN106" s="7">
        <v>0</v>
      </c>
      <c r="LO106" s="7">
        <v>0</v>
      </c>
      <c r="LP106" s="7">
        <v>0</v>
      </c>
      <c r="LQ106" s="7">
        <v>0</v>
      </c>
      <c r="LR106" s="7">
        <v>0</v>
      </c>
      <c r="LS106" s="7">
        <v>0</v>
      </c>
      <c r="LT106" s="7">
        <v>0</v>
      </c>
      <c r="LU106" s="7">
        <v>0</v>
      </c>
      <c r="LV106" s="7">
        <v>0</v>
      </c>
      <c r="LW106" s="8">
        <f t="shared" si="38"/>
        <v>6.6666666666666666E-2</v>
      </c>
      <c r="LX106" s="8">
        <f t="shared" si="39"/>
        <v>1.2598815766974242E-3</v>
      </c>
      <c r="LY106" s="8">
        <f t="shared" si="40"/>
        <v>3.3333333333333335E-3</v>
      </c>
      <c r="LZ106" s="7">
        <v>0</v>
      </c>
      <c r="MA106" s="7">
        <v>0</v>
      </c>
      <c r="MB106" s="7">
        <v>0</v>
      </c>
      <c r="MC106" s="7">
        <v>0</v>
      </c>
      <c r="MD106" s="7">
        <v>0</v>
      </c>
      <c r="ME106" s="7">
        <v>0</v>
      </c>
      <c r="MF106" s="7">
        <v>0</v>
      </c>
      <c r="MG106" s="7">
        <v>0</v>
      </c>
      <c r="MH106" s="7">
        <v>0</v>
      </c>
      <c r="MI106" s="7">
        <v>0</v>
      </c>
      <c r="MJ106" s="7">
        <v>0</v>
      </c>
      <c r="MK106" s="7">
        <v>0</v>
      </c>
      <c r="ML106" s="7">
        <v>0</v>
      </c>
      <c r="MM106" s="7">
        <v>0</v>
      </c>
      <c r="MN106" s="7">
        <v>0</v>
      </c>
      <c r="MO106" s="7">
        <v>0</v>
      </c>
      <c r="MP106" s="7">
        <v>0</v>
      </c>
      <c r="MQ106" s="7">
        <v>0</v>
      </c>
      <c r="MR106" s="7">
        <v>0</v>
      </c>
      <c r="MS106" s="7">
        <v>0</v>
      </c>
      <c r="MT106" s="7">
        <v>0</v>
      </c>
      <c r="MU106" s="7">
        <v>0</v>
      </c>
      <c r="MV106" s="7">
        <v>0</v>
      </c>
      <c r="MW106" s="7">
        <v>0</v>
      </c>
      <c r="MX106" s="7">
        <v>0</v>
      </c>
      <c r="MY106" s="7">
        <v>0</v>
      </c>
      <c r="MZ106" s="7">
        <v>0</v>
      </c>
      <c r="NA106" s="7">
        <v>1</v>
      </c>
      <c r="NB106" s="7">
        <v>1</v>
      </c>
      <c r="NC106" s="7">
        <v>0</v>
      </c>
      <c r="ND106" s="7">
        <v>0</v>
      </c>
      <c r="NE106" s="7">
        <v>0</v>
      </c>
      <c r="NF106" s="7">
        <v>0</v>
      </c>
      <c r="NG106" s="7">
        <v>0</v>
      </c>
      <c r="NH106" s="7">
        <v>0</v>
      </c>
      <c r="NI106" s="7">
        <v>0</v>
      </c>
      <c r="NJ106" s="7">
        <v>1</v>
      </c>
      <c r="NK106" s="7">
        <v>0</v>
      </c>
      <c r="NL106" s="7">
        <v>0</v>
      </c>
      <c r="NM106" s="7">
        <v>0</v>
      </c>
      <c r="NN106" s="7">
        <v>0</v>
      </c>
      <c r="NO106" s="7">
        <v>0</v>
      </c>
      <c r="NP106" s="7">
        <v>0</v>
      </c>
      <c r="NQ106" s="7">
        <v>0</v>
      </c>
      <c r="NR106" s="7">
        <v>0</v>
      </c>
      <c r="NS106" s="7">
        <v>0</v>
      </c>
      <c r="NT106" s="7">
        <v>0</v>
      </c>
      <c r="NU106" s="7">
        <v>0</v>
      </c>
      <c r="NV106" s="7">
        <v>1</v>
      </c>
      <c r="NW106" s="7">
        <v>0</v>
      </c>
      <c r="NX106" s="7">
        <v>0</v>
      </c>
      <c r="NY106" s="7">
        <v>0</v>
      </c>
      <c r="NZ106" s="7">
        <v>0</v>
      </c>
      <c r="OA106" s="7">
        <v>0</v>
      </c>
      <c r="OB106" s="7">
        <v>0</v>
      </c>
      <c r="OC106" s="7">
        <v>0</v>
      </c>
      <c r="OD106" s="7">
        <v>0</v>
      </c>
      <c r="OE106" s="7">
        <v>0</v>
      </c>
      <c r="OF106" s="7">
        <v>0</v>
      </c>
      <c r="OG106" s="7">
        <v>0</v>
      </c>
      <c r="OH106" s="7">
        <v>0</v>
      </c>
      <c r="OI106" s="7">
        <v>0</v>
      </c>
      <c r="OJ106" s="7">
        <v>0</v>
      </c>
      <c r="OK106" s="7">
        <v>0</v>
      </c>
      <c r="OL106" s="7">
        <v>0</v>
      </c>
      <c r="OM106" s="7">
        <v>0</v>
      </c>
      <c r="ON106" s="7">
        <v>0</v>
      </c>
      <c r="OO106" s="7">
        <v>0</v>
      </c>
      <c r="OP106" s="7">
        <v>0</v>
      </c>
      <c r="OQ106" s="7">
        <v>0</v>
      </c>
      <c r="OR106" s="7">
        <v>0</v>
      </c>
      <c r="OS106" s="7">
        <v>0</v>
      </c>
      <c r="OT106" s="7">
        <v>0</v>
      </c>
      <c r="OU106" s="7">
        <v>0</v>
      </c>
      <c r="OV106" s="7">
        <v>0</v>
      </c>
      <c r="OW106" s="7">
        <v>0</v>
      </c>
      <c r="OX106" s="7">
        <v>0</v>
      </c>
      <c r="OY106" s="7">
        <v>0</v>
      </c>
      <c r="OZ106" s="7">
        <v>0</v>
      </c>
      <c r="PA106" s="7">
        <v>0</v>
      </c>
      <c r="PB106" s="7">
        <v>0</v>
      </c>
      <c r="PC106" s="7">
        <v>0</v>
      </c>
      <c r="PD106" s="7">
        <v>0</v>
      </c>
      <c r="PE106" s="7">
        <v>0</v>
      </c>
      <c r="PF106" s="7">
        <v>0</v>
      </c>
      <c r="PG106" s="7">
        <v>0</v>
      </c>
      <c r="PH106" s="7">
        <v>0</v>
      </c>
      <c r="PI106" s="7">
        <v>0</v>
      </c>
      <c r="PJ106" s="7">
        <v>0</v>
      </c>
      <c r="PK106" s="7">
        <v>0</v>
      </c>
      <c r="PL106" s="7">
        <v>0</v>
      </c>
      <c r="PM106" s="7">
        <v>0</v>
      </c>
      <c r="PN106" s="7">
        <v>0</v>
      </c>
      <c r="PO106" s="7">
        <v>0</v>
      </c>
      <c r="PP106" s="7">
        <v>0</v>
      </c>
      <c r="PQ106" s="7">
        <v>0</v>
      </c>
      <c r="PR106" s="7">
        <v>0</v>
      </c>
      <c r="PS106" s="7">
        <v>1</v>
      </c>
      <c r="PT106" s="7">
        <v>0</v>
      </c>
      <c r="PU106" s="7">
        <v>0</v>
      </c>
      <c r="PV106" s="7">
        <v>0</v>
      </c>
      <c r="PW106" s="7">
        <v>0</v>
      </c>
      <c r="PX106" s="7">
        <v>1</v>
      </c>
      <c r="PY106" s="7">
        <v>0</v>
      </c>
      <c r="PZ106" s="7">
        <v>0</v>
      </c>
      <c r="QA106" s="7">
        <v>0</v>
      </c>
      <c r="QB106" s="7">
        <v>0</v>
      </c>
      <c r="QC106" s="7">
        <v>0</v>
      </c>
      <c r="QD106" s="7">
        <v>0</v>
      </c>
      <c r="QE106" s="7">
        <v>0</v>
      </c>
      <c r="QF106" s="7">
        <v>0</v>
      </c>
      <c r="QG106" s="7">
        <v>0</v>
      </c>
      <c r="QH106" s="7">
        <v>0</v>
      </c>
      <c r="QI106" s="7">
        <v>0</v>
      </c>
      <c r="QJ106" s="7">
        <v>0</v>
      </c>
      <c r="QK106" s="7">
        <v>0</v>
      </c>
      <c r="QL106" s="7">
        <v>0</v>
      </c>
      <c r="QM106" s="7">
        <v>0</v>
      </c>
      <c r="QN106" s="7">
        <v>0</v>
      </c>
      <c r="QO106" s="7">
        <v>0</v>
      </c>
      <c r="QP106" s="7">
        <v>0</v>
      </c>
      <c r="QQ106" s="7">
        <v>0</v>
      </c>
      <c r="QR106" s="7">
        <v>0</v>
      </c>
      <c r="QS106" s="7">
        <v>0</v>
      </c>
      <c r="QT106" s="7">
        <v>0</v>
      </c>
      <c r="QU106" s="7">
        <v>0</v>
      </c>
      <c r="QV106" s="7">
        <v>0</v>
      </c>
      <c r="QW106" s="7">
        <v>0</v>
      </c>
      <c r="QX106" s="7">
        <v>0</v>
      </c>
      <c r="QY106" s="7">
        <v>0</v>
      </c>
      <c r="QZ106" s="7">
        <v>0</v>
      </c>
      <c r="RA106" s="7">
        <v>0</v>
      </c>
      <c r="RB106" s="8">
        <f t="shared" si="41"/>
        <v>4.5454545454545456E-2</v>
      </c>
      <c r="RC106" s="8">
        <f t="shared" si="42"/>
        <v>1.5840334674216191E-3</v>
      </c>
      <c r="RD106" s="8">
        <f t="shared" si="43"/>
        <v>2.2727272727272726E-3</v>
      </c>
      <c r="RE106" s="7">
        <v>0</v>
      </c>
      <c r="RF106" s="7">
        <v>0</v>
      </c>
      <c r="RG106" s="7">
        <v>0</v>
      </c>
      <c r="RH106" s="7">
        <v>0</v>
      </c>
      <c r="RI106" s="7">
        <v>0</v>
      </c>
      <c r="RJ106" s="7">
        <v>0</v>
      </c>
      <c r="RK106" s="7">
        <v>0</v>
      </c>
      <c r="RL106" s="7">
        <v>0</v>
      </c>
      <c r="RM106" s="7">
        <v>0</v>
      </c>
      <c r="RN106" s="7">
        <v>0</v>
      </c>
      <c r="RO106" s="7">
        <v>0</v>
      </c>
      <c r="RP106" s="7">
        <v>1</v>
      </c>
      <c r="RQ106" s="7">
        <v>0</v>
      </c>
      <c r="RR106" s="7">
        <v>0</v>
      </c>
      <c r="RS106" s="7">
        <v>1</v>
      </c>
      <c r="RT106" s="7">
        <v>0</v>
      </c>
      <c r="RU106" s="7">
        <v>0</v>
      </c>
      <c r="RV106" s="7">
        <v>0</v>
      </c>
      <c r="RW106" s="7">
        <v>0</v>
      </c>
      <c r="RX106" s="7">
        <v>0</v>
      </c>
      <c r="RY106" s="8">
        <f t="shared" si="44"/>
        <v>0.1</v>
      </c>
      <c r="RZ106" s="8">
        <f t="shared" si="45"/>
        <v>1.5389675281277312E-2</v>
      </c>
      <c r="SA106" s="8">
        <f t="shared" si="46"/>
        <v>5.0000000000000001E-3</v>
      </c>
      <c r="SB106" s="7">
        <v>0</v>
      </c>
      <c r="SC106" s="7">
        <v>0</v>
      </c>
      <c r="SD106" s="7">
        <v>0</v>
      </c>
      <c r="SE106" s="7">
        <v>0</v>
      </c>
      <c r="SF106" s="7">
        <v>0</v>
      </c>
      <c r="SG106" s="7">
        <v>3</v>
      </c>
      <c r="SH106" s="7">
        <v>0</v>
      </c>
      <c r="SI106" s="7">
        <v>1</v>
      </c>
      <c r="SJ106" s="7">
        <v>0</v>
      </c>
      <c r="SK106" s="7">
        <v>2</v>
      </c>
      <c r="SL106" s="7">
        <v>0</v>
      </c>
      <c r="SM106" s="7">
        <v>0</v>
      </c>
      <c r="SN106" s="7">
        <v>0</v>
      </c>
      <c r="SO106" s="7">
        <v>0</v>
      </c>
      <c r="SP106" s="7">
        <v>0</v>
      </c>
      <c r="SQ106" s="7">
        <v>0</v>
      </c>
      <c r="SR106" s="7">
        <v>0</v>
      </c>
      <c r="SS106" s="7">
        <v>1</v>
      </c>
      <c r="ST106" s="7">
        <v>0</v>
      </c>
      <c r="SU106" s="7">
        <v>0</v>
      </c>
      <c r="SV106" s="7">
        <v>0</v>
      </c>
      <c r="SW106" s="7">
        <v>0</v>
      </c>
      <c r="SX106" s="7">
        <v>0</v>
      </c>
      <c r="SY106" s="7">
        <v>0</v>
      </c>
      <c r="SZ106" s="7">
        <v>0</v>
      </c>
      <c r="TA106" s="7">
        <v>0</v>
      </c>
      <c r="TB106" s="7">
        <v>0</v>
      </c>
      <c r="TC106" s="7">
        <v>1</v>
      </c>
      <c r="TD106" s="7">
        <v>2</v>
      </c>
      <c r="TE106" s="7">
        <v>5</v>
      </c>
      <c r="TF106" s="7">
        <v>0</v>
      </c>
      <c r="TG106" s="7">
        <v>2</v>
      </c>
      <c r="TH106" s="7">
        <v>0</v>
      </c>
      <c r="TI106" s="7">
        <v>0</v>
      </c>
      <c r="TJ106" s="7">
        <v>0</v>
      </c>
      <c r="TK106" s="7">
        <v>0</v>
      </c>
      <c r="TL106" s="7">
        <v>0</v>
      </c>
      <c r="TM106" s="7">
        <v>1</v>
      </c>
      <c r="TN106" s="7">
        <v>0</v>
      </c>
      <c r="TO106" s="7">
        <v>0</v>
      </c>
      <c r="TP106" s="7">
        <v>0</v>
      </c>
      <c r="TQ106" s="7">
        <v>0</v>
      </c>
      <c r="TR106" s="7">
        <v>0</v>
      </c>
      <c r="TS106" s="7">
        <v>0</v>
      </c>
      <c r="TT106" s="7">
        <v>0</v>
      </c>
      <c r="TU106" s="7">
        <v>0</v>
      </c>
      <c r="TV106" s="7">
        <v>0</v>
      </c>
      <c r="TW106" s="7">
        <v>0</v>
      </c>
      <c r="TX106" s="7">
        <v>0</v>
      </c>
      <c r="TY106" s="7">
        <v>0</v>
      </c>
      <c r="TZ106" s="7">
        <v>0</v>
      </c>
      <c r="UA106" s="7">
        <v>0</v>
      </c>
      <c r="UB106" s="7">
        <v>1</v>
      </c>
      <c r="UC106" s="7">
        <v>1</v>
      </c>
      <c r="UD106" s="7">
        <v>0</v>
      </c>
      <c r="UE106" s="7">
        <v>0</v>
      </c>
      <c r="UF106" s="7">
        <v>1</v>
      </c>
      <c r="UG106" s="7">
        <v>0</v>
      </c>
      <c r="UH106" s="7">
        <v>0</v>
      </c>
      <c r="UI106" s="7">
        <v>1</v>
      </c>
      <c r="UJ106" s="7">
        <v>0</v>
      </c>
      <c r="UK106" s="7">
        <v>0</v>
      </c>
      <c r="UL106" s="7">
        <v>0</v>
      </c>
      <c r="UM106" s="7">
        <v>1</v>
      </c>
      <c r="UN106" s="7">
        <v>0</v>
      </c>
      <c r="UO106" s="7">
        <v>0</v>
      </c>
      <c r="UP106" s="7">
        <v>0</v>
      </c>
      <c r="UQ106" s="7">
        <v>0</v>
      </c>
      <c r="UR106" s="7">
        <v>0</v>
      </c>
      <c r="US106" s="7">
        <v>0</v>
      </c>
      <c r="UT106" s="7">
        <v>1</v>
      </c>
      <c r="UU106" s="7">
        <v>0</v>
      </c>
      <c r="UV106" s="7">
        <v>1</v>
      </c>
      <c r="UW106" s="7">
        <v>0</v>
      </c>
      <c r="UX106" s="7">
        <v>0</v>
      </c>
      <c r="UY106" s="7">
        <v>0</v>
      </c>
      <c r="UZ106" s="7">
        <v>0</v>
      </c>
      <c r="VA106" s="7">
        <v>0</v>
      </c>
      <c r="VB106" s="7">
        <v>0</v>
      </c>
      <c r="VC106" s="7">
        <v>0</v>
      </c>
      <c r="VD106" s="7">
        <v>1</v>
      </c>
      <c r="VE106" s="7">
        <v>0</v>
      </c>
      <c r="VF106" s="7">
        <v>0</v>
      </c>
      <c r="VG106" s="7">
        <v>1</v>
      </c>
      <c r="VH106" s="7">
        <v>0</v>
      </c>
      <c r="VI106" s="7">
        <v>0</v>
      </c>
      <c r="VJ106" s="7">
        <v>0</v>
      </c>
      <c r="VK106" s="7">
        <v>1</v>
      </c>
      <c r="VL106" s="7">
        <v>0</v>
      </c>
      <c r="VM106" s="7">
        <v>0</v>
      </c>
      <c r="VN106" s="7">
        <v>0</v>
      </c>
      <c r="VO106" s="7">
        <v>0</v>
      </c>
      <c r="VP106" s="7">
        <v>0</v>
      </c>
      <c r="VQ106" s="7">
        <v>0</v>
      </c>
      <c r="VR106" s="7">
        <v>0</v>
      </c>
      <c r="VS106" s="7">
        <v>1</v>
      </c>
      <c r="VT106" s="7">
        <v>0</v>
      </c>
      <c r="VU106" s="7">
        <v>0</v>
      </c>
      <c r="VV106" s="7">
        <v>0</v>
      </c>
      <c r="VW106" s="7">
        <v>0</v>
      </c>
      <c r="VX106" s="7">
        <v>0</v>
      </c>
      <c r="VY106" s="7">
        <v>0</v>
      </c>
      <c r="VZ106" s="7">
        <v>1</v>
      </c>
      <c r="WA106" s="7">
        <v>1</v>
      </c>
      <c r="WB106" s="7">
        <v>0</v>
      </c>
      <c r="WC106" s="7">
        <v>0</v>
      </c>
      <c r="WD106" s="7">
        <v>0</v>
      </c>
      <c r="WE106" s="7">
        <v>0</v>
      </c>
      <c r="WF106" s="7">
        <v>0</v>
      </c>
      <c r="WG106" s="7">
        <v>0</v>
      </c>
      <c r="WH106" s="7">
        <v>0</v>
      </c>
      <c r="WI106" s="7">
        <v>0</v>
      </c>
      <c r="WJ106" s="7">
        <v>0</v>
      </c>
      <c r="WK106" s="7">
        <v>0</v>
      </c>
      <c r="WL106" s="7">
        <v>0</v>
      </c>
      <c r="WM106" s="7">
        <v>0</v>
      </c>
      <c r="WN106" s="7">
        <v>0</v>
      </c>
      <c r="WO106" s="7">
        <v>1</v>
      </c>
      <c r="WP106" s="7">
        <v>0</v>
      </c>
      <c r="WQ106" s="7">
        <v>0</v>
      </c>
      <c r="WR106" s="7">
        <v>0</v>
      </c>
      <c r="WS106" s="7">
        <v>0</v>
      </c>
      <c r="WT106" s="7">
        <v>0</v>
      </c>
      <c r="WU106" s="7">
        <v>1</v>
      </c>
      <c r="WV106" s="7">
        <v>0</v>
      </c>
      <c r="WW106" s="7">
        <v>0</v>
      </c>
      <c r="WX106" s="7">
        <v>0</v>
      </c>
      <c r="WY106" s="7">
        <v>1</v>
      </c>
      <c r="WZ106" s="7">
        <v>0</v>
      </c>
      <c r="XA106" s="7">
        <v>0</v>
      </c>
      <c r="XB106" s="8">
        <f t="shared" si="47"/>
        <v>0.26153846153846155</v>
      </c>
      <c r="XC106" s="8">
        <f t="shared" si="48"/>
        <v>5.1181038995937274E-3</v>
      </c>
      <c r="XD106" s="8">
        <f t="shared" si="49"/>
        <v>1.3076923076923076E-2</v>
      </c>
      <c r="XE106" s="7">
        <v>73</v>
      </c>
    </row>
    <row r="107" spans="1:629">
      <c r="A107" s="3" t="s">
        <v>719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1">
        <f t="shared" si="25"/>
        <v>0</v>
      </c>
      <c r="BG107" s="1">
        <f t="shared" si="26"/>
        <v>0</v>
      </c>
      <c r="BH107" s="1">
        <f t="shared" si="27"/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1">
        <f t="shared" si="28"/>
        <v>0</v>
      </c>
      <c r="BU107" s="1">
        <f t="shared" si="29"/>
        <v>0</v>
      </c>
      <c r="BV107" s="1">
        <f t="shared" si="30"/>
        <v>0</v>
      </c>
      <c r="BW107" s="4">
        <v>0</v>
      </c>
      <c r="BX107" s="4">
        <v>0</v>
      </c>
      <c r="BY107" s="4">
        <v>0</v>
      </c>
      <c r="BZ107" s="4">
        <v>0</v>
      </c>
      <c r="CA107" s="1">
        <f t="shared" si="31"/>
        <v>0</v>
      </c>
      <c r="CB107" s="1">
        <f t="shared" si="32"/>
        <v>0</v>
      </c>
      <c r="CC107" s="1">
        <f t="shared" si="33"/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4">
        <v>0</v>
      </c>
      <c r="CK107" s="4">
        <v>0</v>
      </c>
      <c r="CL107" s="4">
        <v>0</v>
      </c>
      <c r="CM107" s="4">
        <v>0</v>
      </c>
      <c r="CN107" s="4">
        <v>0</v>
      </c>
      <c r="CO107" s="4">
        <v>0</v>
      </c>
      <c r="CP107" s="4">
        <v>0</v>
      </c>
      <c r="CQ107" s="4">
        <v>0</v>
      </c>
      <c r="CR107" s="4">
        <v>0</v>
      </c>
      <c r="CS107" s="4">
        <v>0</v>
      </c>
      <c r="CT107" s="4">
        <v>0</v>
      </c>
      <c r="CU107" s="4">
        <v>0</v>
      </c>
      <c r="CV107" s="4">
        <v>0</v>
      </c>
      <c r="CW107" s="4">
        <v>0</v>
      </c>
      <c r="CX107" s="4">
        <v>0</v>
      </c>
      <c r="CY107" s="1">
        <f t="shared" si="34"/>
        <v>0</v>
      </c>
      <c r="CZ107" s="1">
        <f t="shared" si="35"/>
        <v>0</v>
      </c>
      <c r="DA107" s="1">
        <f t="shared" si="36"/>
        <v>0</v>
      </c>
      <c r="DB107" s="4">
        <v>0</v>
      </c>
      <c r="DC107" s="5" t="s">
        <v>614</v>
      </c>
      <c r="DD107" s="5" t="s">
        <v>614</v>
      </c>
      <c r="DE107" s="1">
        <f t="shared" si="37"/>
        <v>0</v>
      </c>
      <c r="DF107" s="4">
        <v>0</v>
      </c>
      <c r="DG107" s="4">
        <v>0</v>
      </c>
      <c r="DH107" s="4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0</v>
      </c>
      <c r="DP107" s="4">
        <v>0</v>
      </c>
      <c r="DQ107" s="4">
        <v>0</v>
      </c>
      <c r="DR107" s="4">
        <v>0</v>
      </c>
      <c r="DS107" s="4">
        <v>0</v>
      </c>
      <c r="DT107" s="4">
        <v>0</v>
      </c>
      <c r="DU107" s="4">
        <v>0</v>
      </c>
      <c r="DV107" s="4">
        <v>0</v>
      </c>
      <c r="DW107" s="4">
        <v>0</v>
      </c>
      <c r="DX107" s="4">
        <v>0</v>
      </c>
      <c r="DY107" s="4">
        <v>0</v>
      </c>
      <c r="DZ107" s="4">
        <v>0</v>
      </c>
      <c r="EA107" s="4">
        <v>0</v>
      </c>
      <c r="EB107" s="4">
        <v>0</v>
      </c>
      <c r="EC107" s="4">
        <v>0</v>
      </c>
      <c r="ED107" s="4">
        <v>0</v>
      </c>
      <c r="EE107" s="4">
        <v>0</v>
      </c>
      <c r="EF107" s="4">
        <v>0</v>
      </c>
      <c r="EG107" s="4">
        <v>0</v>
      </c>
      <c r="EH107" s="4">
        <v>0</v>
      </c>
      <c r="EI107" s="4">
        <v>0</v>
      </c>
      <c r="EJ107" s="4">
        <v>0</v>
      </c>
      <c r="EK107" s="4">
        <v>0</v>
      </c>
      <c r="EL107" s="4">
        <v>0</v>
      </c>
      <c r="EM107" s="4">
        <v>0</v>
      </c>
      <c r="EN107" s="4">
        <v>0</v>
      </c>
      <c r="EO107" s="4">
        <v>0</v>
      </c>
      <c r="EP107" s="4">
        <v>0</v>
      </c>
      <c r="EQ107" s="4">
        <v>0</v>
      </c>
      <c r="ER107" s="4">
        <v>0</v>
      </c>
      <c r="ES107" s="4">
        <v>0</v>
      </c>
      <c r="ET107" s="4">
        <v>0</v>
      </c>
      <c r="EU107" s="4">
        <v>0</v>
      </c>
      <c r="EV107" s="4">
        <v>0</v>
      </c>
      <c r="EW107" s="4">
        <v>0</v>
      </c>
      <c r="EX107" s="4">
        <v>0</v>
      </c>
      <c r="EY107" s="4">
        <v>0</v>
      </c>
      <c r="EZ107" s="4">
        <v>0</v>
      </c>
      <c r="FA107" s="4">
        <v>0</v>
      </c>
      <c r="FB107" s="4">
        <v>0</v>
      </c>
      <c r="FC107" s="4">
        <v>0</v>
      </c>
      <c r="FD107" s="4">
        <v>0</v>
      </c>
      <c r="FE107" s="4">
        <v>0</v>
      </c>
      <c r="FF107" s="4">
        <v>0</v>
      </c>
      <c r="FG107" s="4">
        <v>0</v>
      </c>
      <c r="FH107" s="4">
        <v>0</v>
      </c>
      <c r="FI107" s="4">
        <v>0</v>
      </c>
      <c r="FJ107" s="4">
        <v>0</v>
      </c>
      <c r="FK107" s="4">
        <v>0</v>
      </c>
      <c r="FL107" s="4">
        <v>0</v>
      </c>
      <c r="FM107" s="4">
        <v>0</v>
      </c>
      <c r="FN107" s="4">
        <v>0</v>
      </c>
      <c r="FO107" s="4">
        <v>0</v>
      </c>
      <c r="FP107" s="4">
        <v>0</v>
      </c>
      <c r="FQ107" s="4">
        <v>0</v>
      </c>
      <c r="FR107" s="4">
        <v>0</v>
      </c>
      <c r="FS107" s="4">
        <v>0</v>
      </c>
      <c r="FT107" s="4">
        <v>0</v>
      </c>
      <c r="FU107" s="4">
        <v>0</v>
      </c>
      <c r="FV107" s="4">
        <v>0</v>
      </c>
      <c r="FW107" s="4">
        <v>0</v>
      </c>
      <c r="FX107" s="4">
        <v>0</v>
      </c>
      <c r="FY107" s="4">
        <v>0</v>
      </c>
      <c r="FZ107" s="4">
        <v>0</v>
      </c>
      <c r="GA107" s="4">
        <v>0</v>
      </c>
      <c r="GB107" s="4">
        <v>0</v>
      </c>
      <c r="GC107" s="4">
        <v>0</v>
      </c>
      <c r="GD107" s="4">
        <v>0</v>
      </c>
      <c r="GE107" s="4">
        <v>0</v>
      </c>
      <c r="GF107" s="4">
        <v>0</v>
      </c>
      <c r="GG107" s="4">
        <v>0</v>
      </c>
      <c r="GH107" s="4">
        <v>0</v>
      </c>
      <c r="GI107" s="4">
        <v>0</v>
      </c>
      <c r="GJ107" s="4">
        <v>0</v>
      </c>
      <c r="GK107" s="4">
        <v>0</v>
      </c>
      <c r="GL107" s="4">
        <v>0</v>
      </c>
      <c r="GM107" s="4">
        <v>0</v>
      </c>
      <c r="GN107" s="4">
        <v>0</v>
      </c>
      <c r="GO107" s="4">
        <v>0</v>
      </c>
      <c r="GP107" s="4">
        <v>0</v>
      </c>
      <c r="GQ107" s="4">
        <v>0</v>
      </c>
      <c r="GR107" s="4">
        <v>0</v>
      </c>
      <c r="GS107" s="4">
        <v>0</v>
      </c>
      <c r="GT107" s="4">
        <v>0</v>
      </c>
      <c r="GU107" s="4">
        <v>0</v>
      </c>
      <c r="GV107" s="4">
        <v>0</v>
      </c>
      <c r="GW107" s="4">
        <v>0</v>
      </c>
      <c r="GX107" s="4">
        <v>0</v>
      </c>
      <c r="GY107" s="4">
        <v>0</v>
      </c>
      <c r="GZ107" s="4">
        <v>0</v>
      </c>
      <c r="HA107" s="4">
        <v>0</v>
      </c>
      <c r="HB107" s="4">
        <v>0</v>
      </c>
      <c r="HC107" s="4">
        <v>0</v>
      </c>
      <c r="HD107" s="4">
        <v>0</v>
      </c>
      <c r="HE107" s="4">
        <v>0</v>
      </c>
      <c r="HF107" s="4">
        <v>0</v>
      </c>
      <c r="HG107" s="4">
        <v>0</v>
      </c>
      <c r="HH107" s="4">
        <v>0</v>
      </c>
      <c r="HI107" s="4">
        <v>0</v>
      </c>
      <c r="HJ107" s="4">
        <v>0</v>
      </c>
      <c r="HK107" s="4">
        <v>0</v>
      </c>
      <c r="HL107" s="4">
        <v>0</v>
      </c>
      <c r="HM107" s="4">
        <v>0</v>
      </c>
      <c r="HN107" s="4">
        <v>0</v>
      </c>
      <c r="HO107" s="4">
        <v>0</v>
      </c>
      <c r="HP107" s="4">
        <v>0</v>
      </c>
      <c r="HQ107" s="4">
        <v>0</v>
      </c>
      <c r="HR107" s="4">
        <v>0</v>
      </c>
      <c r="HS107" s="4">
        <v>0</v>
      </c>
      <c r="HT107" s="4">
        <v>0</v>
      </c>
      <c r="HU107" s="4">
        <v>0</v>
      </c>
      <c r="HV107" s="4">
        <v>0</v>
      </c>
      <c r="HW107" s="4">
        <v>0</v>
      </c>
      <c r="HX107" s="4">
        <v>0</v>
      </c>
      <c r="HY107" s="4">
        <v>0</v>
      </c>
      <c r="HZ107" s="4">
        <v>0</v>
      </c>
      <c r="IA107" s="4">
        <v>0</v>
      </c>
      <c r="IB107" s="4">
        <v>0</v>
      </c>
      <c r="IC107" s="4">
        <v>0</v>
      </c>
      <c r="ID107" s="4">
        <v>0</v>
      </c>
      <c r="IE107" s="4">
        <v>0</v>
      </c>
      <c r="IF107" s="4">
        <v>0</v>
      </c>
      <c r="IG107" s="4">
        <v>0</v>
      </c>
      <c r="IH107" s="4">
        <v>0</v>
      </c>
      <c r="II107" s="4">
        <v>0</v>
      </c>
      <c r="IJ107" s="4">
        <v>0</v>
      </c>
      <c r="IK107" s="4">
        <v>0</v>
      </c>
      <c r="IL107" s="4">
        <v>0</v>
      </c>
      <c r="IM107" s="4">
        <v>0</v>
      </c>
      <c r="IN107" s="4">
        <v>0</v>
      </c>
      <c r="IO107" s="4">
        <v>0</v>
      </c>
      <c r="IP107" s="4">
        <v>0</v>
      </c>
      <c r="IQ107" s="4">
        <v>0</v>
      </c>
      <c r="IR107" s="4">
        <v>0</v>
      </c>
      <c r="IS107" s="4">
        <v>0</v>
      </c>
      <c r="IT107" s="4">
        <v>0</v>
      </c>
      <c r="IU107" s="4">
        <v>0</v>
      </c>
      <c r="IV107" s="4">
        <v>0</v>
      </c>
      <c r="IW107" s="4">
        <v>0</v>
      </c>
      <c r="IX107" s="4">
        <v>0</v>
      </c>
      <c r="IY107" s="4">
        <v>0</v>
      </c>
      <c r="IZ107" s="4">
        <v>0</v>
      </c>
      <c r="JA107" s="4">
        <v>0</v>
      </c>
      <c r="JB107" s="4">
        <v>0</v>
      </c>
      <c r="JC107" s="4">
        <v>0</v>
      </c>
      <c r="JD107" s="4">
        <v>0</v>
      </c>
      <c r="JE107" s="4">
        <v>0</v>
      </c>
      <c r="JF107" s="4">
        <v>0</v>
      </c>
      <c r="JG107" s="4">
        <v>0</v>
      </c>
      <c r="JH107" s="4">
        <v>0</v>
      </c>
      <c r="JI107" s="4">
        <v>0</v>
      </c>
      <c r="JJ107" s="4">
        <v>0</v>
      </c>
      <c r="JK107" s="4">
        <v>0</v>
      </c>
      <c r="JL107" s="4">
        <v>0</v>
      </c>
      <c r="JM107" s="4">
        <v>0</v>
      </c>
      <c r="JN107" s="4">
        <v>0</v>
      </c>
      <c r="JO107" s="4">
        <v>0</v>
      </c>
      <c r="JP107" s="4">
        <v>0</v>
      </c>
      <c r="JQ107" s="4">
        <v>0</v>
      </c>
      <c r="JR107" s="4">
        <v>0</v>
      </c>
      <c r="JS107" s="4">
        <v>0</v>
      </c>
      <c r="JT107" s="4">
        <v>0</v>
      </c>
      <c r="JU107" s="4">
        <v>0</v>
      </c>
      <c r="JV107" s="4">
        <v>0</v>
      </c>
      <c r="JW107" s="4">
        <v>0</v>
      </c>
      <c r="JX107" s="4">
        <v>0</v>
      </c>
      <c r="JY107" s="4">
        <v>0</v>
      </c>
      <c r="JZ107" s="4">
        <v>0</v>
      </c>
      <c r="KA107" s="4">
        <v>0</v>
      </c>
      <c r="KB107" s="4">
        <v>0</v>
      </c>
      <c r="KC107" s="4">
        <v>0</v>
      </c>
      <c r="KD107" s="4">
        <v>0</v>
      </c>
      <c r="KE107" s="4">
        <v>0</v>
      </c>
      <c r="KF107" s="4">
        <v>0</v>
      </c>
      <c r="KG107" s="4">
        <v>0</v>
      </c>
      <c r="KH107" s="4">
        <v>0</v>
      </c>
      <c r="KI107" s="4">
        <v>0</v>
      </c>
      <c r="KJ107" s="4">
        <v>0</v>
      </c>
      <c r="KK107" s="4">
        <v>0</v>
      </c>
      <c r="KL107" s="4">
        <v>0</v>
      </c>
      <c r="KM107" s="4">
        <v>0</v>
      </c>
      <c r="KN107" s="4">
        <v>0</v>
      </c>
      <c r="KO107" s="4">
        <v>0</v>
      </c>
      <c r="KP107" s="4">
        <v>0</v>
      </c>
      <c r="KQ107" s="4">
        <v>0</v>
      </c>
      <c r="KR107" s="4">
        <v>0</v>
      </c>
      <c r="KS107" s="4">
        <v>0</v>
      </c>
      <c r="KT107" s="4">
        <v>0</v>
      </c>
      <c r="KU107" s="4">
        <v>0</v>
      </c>
      <c r="KV107" s="4">
        <v>0</v>
      </c>
      <c r="KW107" s="4">
        <v>0</v>
      </c>
      <c r="KX107" s="4">
        <v>0</v>
      </c>
      <c r="KY107" s="4">
        <v>0</v>
      </c>
      <c r="KZ107" s="4">
        <v>0</v>
      </c>
      <c r="LA107" s="4">
        <v>0</v>
      </c>
      <c r="LB107" s="4">
        <v>0</v>
      </c>
      <c r="LC107" s="4">
        <v>0</v>
      </c>
      <c r="LD107" s="4">
        <v>0</v>
      </c>
      <c r="LE107" s="4">
        <v>0</v>
      </c>
      <c r="LF107" s="4">
        <v>0</v>
      </c>
      <c r="LG107" s="4">
        <v>0</v>
      </c>
      <c r="LH107" s="4">
        <v>0</v>
      </c>
      <c r="LI107" s="4">
        <v>0</v>
      </c>
      <c r="LJ107" s="4">
        <v>0</v>
      </c>
      <c r="LK107" s="4">
        <v>0</v>
      </c>
      <c r="LL107" s="4">
        <v>0</v>
      </c>
      <c r="LM107" s="4">
        <v>0</v>
      </c>
      <c r="LN107" s="4">
        <v>0</v>
      </c>
      <c r="LO107" s="4">
        <v>0</v>
      </c>
      <c r="LP107" s="4">
        <v>0</v>
      </c>
      <c r="LQ107" s="4">
        <v>0</v>
      </c>
      <c r="LR107" s="4">
        <v>0</v>
      </c>
      <c r="LS107" s="4">
        <v>0</v>
      </c>
      <c r="LT107" s="4">
        <v>0</v>
      </c>
      <c r="LU107" s="4">
        <v>0</v>
      </c>
      <c r="LV107" s="4">
        <v>0</v>
      </c>
      <c r="LW107" s="1">
        <f t="shared" si="38"/>
        <v>0</v>
      </c>
      <c r="LX107" s="1">
        <f t="shared" si="39"/>
        <v>0</v>
      </c>
      <c r="LY107" s="1">
        <f t="shared" si="40"/>
        <v>0</v>
      </c>
      <c r="LZ107" s="4">
        <v>0</v>
      </c>
      <c r="MA107" s="4">
        <v>0</v>
      </c>
      <c r="MB107" s="4">
        <v>0</v>
      </c>
      <c r="MC107" s="4">
        <v>0</v>
      </c>
      <c r="MD107" s="4">
        <v>0</v>
      </c>
      <c r="ME107" s="4">
        <v>0</v>
      </c>
      <c r="MF107" s="4">
        <v>0</v>
      </c>
      <c r="MG107" s="4">
        <v>0</v>
      </c>
      <c r="MH107" s="4">
        <v>0</v>
      </c>
      <c r="MI107" s="4">
        <v>0</v>
      </c>
      <c r="MJ107" s="4">
        <v>0</v>
      </c>
      <c r="MK107" s="4">
        <v>0</v>
      </c>
      <c r="ML107" s="4">
        <v>0</v>
      </c>
      <c r="MM107" s="4">
        <v>0</v>
      </c>
      <c r="MN107" s="4">
        <v>0</v>
      </c>
      <c r="MO107" s="4">
        <v>0</v>
      </c>
      <c r="MP107" s="4">
        <v>0</v>
      </c>
      <c r="MQ107" s="4">
        <v>0</v>
      </c>
      <c r="MR107" s="4">
        <v>0</v>
      </c>
      <c r="MS107" s="4">
        <v>0</v>
      </c>
      <c r="MT107" s="4">
        <v>0</v>
      </c>
      <c r="MU107" s="4">
        <v>0</v>
      </c>
      <c r="MV107" s="4">
        <v>0</v>
      </c>
      <c r="MW107" s="4">
        <v>0</v>
      </c>
      <c r="MX107" s="4">
        <v>0</v>
      </c>
      <c r="MY107" s="4">
        <v>0</v>
      </c>
      <c r="MZ107" s="4">
        <v>0</v>
      </c>
      <c r="NA107" s="4">
        <v>0</v>
      </c>
      <c r="NB107" s="4">
        <v>0</v>
      </c>
      <c r="NC107" s="4">
        <v>0</v>
      </c>
      <c r="ND107" s="4">
        <v>0</v>
      </c>
      <c r="NE107" s="4">
        <v>0</v>
      </c>
      <c r="NF107" s="4">
        <v>0</v>
      </c>
      <c r="NG107" s="4">
        <v>0</v>
      </c>
      <c r="NH107" s="4">
        <v>0</v>
      </c>
      <c r="NI107" s="4">
        <v>0</v>
      </c>
      <c r="NJ107" s="4">
        <v>0</v>
      </c>
      <c r="NK107" s="4">
        <v>0</v>
      </c>
      <c r="NL107" s="4">
        <v>0</v>
      </c>
      <c r="NM107" s="4">
        <v>0</v>
      </c>
      <c r="NN107" s="4">
        <v>0</v>
      </c>
      <c r="NO107" s="4">
        <v>0</v>
      </c>
      <c r="NP107" s="4">
        <v>0</v>
      </c>
      <c r="NQ107" s="4">
        <v>0</v>
      </c>
      <c r="NR107" s="4">
        <v>0</v>
      </c>
      <c r="NS107" s="4">
        <v>0</v>
      </c>
      <c r="NT107" s="4">
        <v>0</v>
      </c>
      <c r="NU107" s="4">
        <v>0</v>
      </c>
      <c r="NV107" s="4">
        <v>0</v>
      </c>
      <c r="NW107" s="4">
        <v>0</v>
      </c>
      <c r="NX107" s="4">
        <v>0</v>
      </c>
      <c r="NY107" s="4">
        <v>0</v>
      </c>
      <c r="NZ107" s="4">
        <v>0</v>
      </c>
      <c r="OA107" s="4">
        <v>0</v>
      </c>
      <c r="OB107" s="4">
        <v>0</v>
      </c>
      <c r="OC107" s="4">
        <v>0</v>
      </c>
      <c r="OD107" s="4">
        <v>0</v>
      </c>
      <c r="OE107" s="4">
        <v>0</v>
      </c>
      <c r="OF107" s="4">
        <v>0</v>
      </c>
      <c r="OG107" s="4">
        <v>0</v>
      </c>
      <c r="OH107" s="4">
        <v>0</v>
      </c>
      <c r="OI107" s="4">
        <v>0</v>
      </c>
      <c r="OJ107" s="4">
        <v>0</v>
      </c>
      <c r="OK107" s="4">
        <v>0</v>
      </c>
      <c r="OL107" s="4">
        <v>0</v>
      </c>
      <c r="OM107" s="4">
        <v>0</v>
      </c>
      <c r="ON107" s="4">
        <v>0</v>
      </c>
      <c r="OO107" s="4">
        <v>0</v>
      </c>
      <c r="OP107" s="4">
        <v>0</v>
      </c>
      <c r="OQ107" s="4">
        <v>0</v>
      </c>
      <c r="OR107" s="4">
        <v>0</v>
      </c>
      <c r="OS107" s="4">
        <v>0</v>
      </c>
      <c r="OT107" s="4">
        <v>0</v>
      </c>
      <c r="OU107" s="4">
        <v>0</v>
      </c>
      <c r="OV107" s="4">
        <v>0</v>
      </c>
      <c r="OW107" s="4">
        <v>0</v>
      </c>
      <c r="OX107" s="4">
        <v>0</v>
      </c>
      <c r="OY107" s="4">
        <v>0</v>
      </c>
      <c r="OZ107" s="4">
        <v>0</v>
      </c>
      <c r="PA107" s="4">
        <v>0</v>
      </c>
      <c r="PB107" s="4">
        <v>0</v>
      </c>
      <c r="PC107" s="4">
        <v>0</v>
      </c>
      <c r="PD107" s="4">
        <v>0</v>
      </c>
      <c r="PE107" s="4">
        <v>0</v>
      </c>
      <c r="PF107" s="4">
        <v>1</v>
      </c>
      <c r="PG107" s="4">
        <v>0</v>
      </c>
      <c r="PH107" s="4">
        <v>0</v>
      </c>
      <c r="PI107" s="4">
        <v>0</v>
      </c>
      <c r="PJ107" s="4">
        <v>0</v>
      </c>
      <c r="PK107" s="4">
        <v>0</v>
      </c>
      <c r="PL107" s="4">
        <v>0</v>
      </c>
      <c r="PM107" s="4">
        <v>0</v>
      </c>
      <c r="PN107" s="4">
        <v>0</v>
      </c>
      <c r="PO107" s="4">
        <v>0</v>
      </c>
      <c r="PP107" s="4">
        <v>0</v>
      </c>
      <c r="PQ107" s="4">
        <v>0</v>
      </c>
      <c r="PR107" s="4">
        <v>0</v>
      </c>
      <c r="PS107" s="4">
        <v>0</v>
      </c>
      <c r="PT107" s="4">
        <v>0</v>
      </c>
      <c r="PU107" s="4">
        <v>0</v>
      </c>
      <c r="PV107" s="4">
        <v>0</v>
      </c>
      <c r="PW107" s="4">
        <v>0</v>
      </c>
      <c r="PX107" s="4">
        <v>0</v>
      </c>
      <c r="PY107" s="4">
        <v>0</v>
      </c>
      <c r="PZ107" s="4">
        <v>0</v>
      </c>
      <c r="QA107" s="4">
        <v>0</v>
      </c>
      <c r="QB107" s="4">
        <v>0</v>
      </c>
      <c r="QC107" s="4">
        <v>0</v>
      </c>
      <c r="QD107" s="4">
        <v>0</v>
      </c>
      <c r="QE107" s="4">
        <v>0</v>
      </c>
      <c r="QF107" s="4">
        <v>0</v>
      </c>
      <c r="QG107" s="4">
        <v>0</v>
      </c>
      <c r="QH107" s="4">
        <v>0</v>
      </c>
      <c r="QI107" s="4">
        <v>0</v>
      </c>
      <c r="QJ107" s="4">
        <v>0</v>
      </c>
      <c r="QK107" s="4">
        <v>0</v>
      </c>
      <c r="QL107" s="4">
        <v>0</v>
      </c>
      <c r="QM107" s="4">
        <v>0</v>
      </c>
      <c r="QN107" s="4">
        <v>0</v>
      </c>
      <c r="QO107" s="4">
        <v>0</v>
      </c>
      <c r="QP107" s="4">
        <v>0</v>
      </c>
      <c r="QQ107" s="4">
        <v>0</v>
      </c>
      <c r="QR107" s="4">
        <v>0</v>
      </c>
      <c r="QS107" s="4">
        <v>0</v>
      </c>
      <c r="QT107" s="4">
        <v>0</v>
      </c>
      <c r="QU107" s="4">
        <v>0</v>
      </c>
      <c r="QV107" s="4">
        <v>0</v>
      </c>
      <c r="QW107" s="4">
        <v>0</v>
      </c>
      <c r="QX107" s="4">
        <v>0</v>
      </c>
      <c r="QY107" s="4">
        <v>0</v>
      </c>
      <c r="QZ107" s="4">
        <v>0</v>
      </c>
      <c r="RA107" s="4">
        <v>0</v>
      </c>
      <c r="RB107" s="1">
        <f t="shared" si="41"/>
        <v>7.575757575757576E-3</v>
      </c>
      <c r="RC107" s="1">
        <f t="shared" si="42"/>
        <v>6.5938506043824942E-4</v>
      </c>
      <c r="RD107" s="1">
        <f t="shared" si="43"/>
        <v>3.7878787878787879E-4</v>
      </c>
      <c r="RE107" s="4">
        <v>0</v>
      </c>
      <c r="RF107" s="4">
        <v>0</v>
      </c>
      <c r="RG107" s="4">
        <v>0</v>
      </c>
      <c r="RH107" s="4">
        <v>0</v>
      </c>
      <c r="RI107" s="4">
        <v>0</v>
      </c>
      <c r="RJ107" s="4">
        <v>0</v>
      </c>
      <c r="RK107" s="4">
        <v>0</v>
      </c>
      <c r="RL107" s="4">
        <v>0</v>
      </c>
      <c r="RM107" s="4">
        <v>0</v>
      </c>
      <c r="RN107" s="4">
        <v>0</v>
      </c>
      <c r="RO107" s="4">
        <v>0</v>
      </c>
      <c r="RP107" s="4">
        <v>0</v>
      </c>
      <c r="RQ107" s="4">
        <v>0</v>
      </c>
      <c r="RR107" s="4">
        <v>0</v>
      </c>
      <c r="RS107" s="4">
        <v>0</v>
      </c>
      <c r="RT107" s="4">
        <v>0</v>
      </c>
      <c r="RU107" s="4">
        <v>0</v>
      </c>
      <c r="RV107" s="4">
        <v>0</v>
      </c>
      <c r="RW107" s="4">
        <v>0</v>
      </c>
      <c r="RX107" s="4">
        <v>0</v>
      </c>
      <c r="RY107" s="1">
        <f t="shared" si="44"/>
        <v>0</v>
      </c>
      <c r="RZ107" s="1">
        <f t="shared" si="45"/>
        <v>0</v>
      </c>
      <c r="SA107" s="1">
        <f t="shared" si="46"/>
        <v>0</v>
      </c>
      <c r="SB107" s="4">
        <v>0</v>
      </c>
      <c r="SC107" s="4">
        <v>0</v>
      </c>
      <c r="SD107" s="4">
        <v>0</v>
      </c>
      <c r="SE107" s="4">
        <v>0</v>
      </c>
      <c r="SF107" s="4">
        <v>0</v>
      </c>
      <c r="SG107" s="4">
        <v>0</v>
      </c>
      <c r="SH107" s="4">
        <v>0</v>
      </c>
      <c r="SI107" s="4">
        <v>0</v>
      </c>
      <c r="SJ107" s="4">
        <v>0</v>
      </c>
      <c r="SK107" s="4">
        <v>0</v>
      </c>
      <c r="SL107" s="4">
        <v>0</v>
      </c>
      <c r="SM107" s="4">
        <v>0</v>
      </c>
      <c r="SN107" s="4">
        <v>0</v>
      </c>
      <c r="SO107" s="4">
        <v>0</v>
      </c>
      <c r="SP107" s="4">
        <v>0</v>
      </c>
      <c r="SQ107" s="4">
        <v>0</v>
      </c>
      <c r="SR107" s="4">
        <v>0</v>
      </c>
      <c r="SS107" s="4">
        <v>0</v>
      </c>
      <c r="ST107" s="4">
        <v>0</v>
      </c>
      <c r="SU107" s="4">
        <v>0</v>
      </c>
      <c r="SV107" s="4">
        <v>0</v>
      </c>
      <c r="SW107" s="4">
        <v>0</v>
      </c>
      <c r="SX107" s="4">
        <v>0</v>
      </c>
      <c r="SY107" s="4">
        <v>0</v>
      </c>
      <c r="SZ107" s="4">
        <v>0</v>
      </c>
      <c r="TA107" s="4">
        <v>0</v>
      </c>
      <c r="TB107" s="4">
        <v>0</v>
      </c>
      <c r="TC107" s="4">
        <v>0</v>
      </c>
      <c r="TD107" s="4">
        <v>0</v>
      </c>
      <c r="TE107" s="4">
        <v>0</v>
      </c>
      <c r="TF107" s="4">
        <v>0</v>
      </c>
      <c r="TG107" s="4">
        <v>0</v>
      </c>
      <c r="TH107" s="4">
        <v>0</v>
      </c>
      <c r="TI107" s="4">
        <v>0</v>
      </c>
      <c r="TJ107" s="4">
        <v>0</v>
      </c>
      <c r="TK107" s="4">
        <v>0</v>
      </c>
      <c r="TL107" s="4">
        <v>0</v>
      </c>
      <c r="TM107" s="4">
        <v>0</v>
      </c>
      <c r="TN107" s="4">
        <v>0</v>
      </c>
      <c r="TO107" s="4">
        <v>0</v>
      </c>
      <c r="TP107" s="4">
        <v>0</v>
      </c>
      <c r="TQ107" s="4">
        <v>0</v>
      </c>
      <c r="TR107" s="4">
        <v>0</v>
      </c>
      <c r="TS107" s="4">
        <v>0</v>
      </c>
      <c r="TT107" s="4">
        <v>0</v>
      </c>
      <c r="TU107" s="4">
        <v>0</v>
      </c>
      <c r="TV107" s="4">
        <v>0</v>
      </c>
      <c r="TW107" s="4">
        <v>0</v>
      </c>
      <c r="TX107" s="4">
        <v>0</v>
      </c>
      <c r="TY107" s="4">
        <v>0</v>
      </c>
      <c r="TZ107" s="4">
        <v>0</v>
      </c>
      <c r="UA107" s="4">
        <v>0</v>
      </c>
      <c r="UB107" s="4">
        <v>0</v>
      </c>
      <c r="UC107" s="4">
        <v>0</v>
      </c>
      <c r="UD107" s="4">
        <v>0</v>
      </c>
      <c r="UE107" s="4">
        <v>0</v>
      </c>
      <c r="UF107" s="4">
        <v>0</v>
      </c>
      <c r="UG107" s="4">
        <v>0</v>
      </c>
      <c r="UH107" s="4">
        <v>0</v>
      </c>
      <c r="UI107" s="4">
        <v>0</v>
      </c>
      <c r="UJ107" s="4">
        <v>0</v>
      </c>
      <c r="UK107" s="4">
        <v>0</v>
      </c>
      <c r="UL107" s="4">
        <v>0</v>
      </c>
      <c r="UM107" s="4">
        <v>0</v>
      </c>
      <c r="UN107" s="4">
        <v>0</v>
      </c>
      <c r="UO107" s="4">
        <v>0</v>
      </c>
      <c r="UP107" s="4">
        <v>0</v>
      </c>
      <c r="UQ107" s="4">
        <v>0</v>
      </c>
      <c r="UR107" s="4">
        <v>0</v>
      </c>
      <c r="US107" s="4">
        <v>0</v>
      </c>
      <c r="UT107" s="4">
        <v>0</v>
      </c>
      <c r="UU107" s="4">
        <v>0</v>
      </c>
      <c r="UV107" s="4">
        <v>0</v>
      </c>
      <c r="UW107" s="4">
        <v>0</v>
      </c>
      <c r="UX107" s="4">
        <v>0</v>
      </c>
      <c r="UY107" s="4">
        <v>0</v>
      </c>
      <c r="UZ107" s="4">
        <v>0</v>
      </c>
      <c r="VA107" s="4">
        <v>0</v>
      </c>
      <c r="VB107" s="4">
        <v>0</v>
      </c>
      <c r="VC107" s="4">
        <v>0</v>
      </c>
      <c r="VD107" s="4">
        <v>0</v>
      </c>
      <c r="VE107" s="4">
        <v>0</v>
      </c>
      <c r="VF107" s="4">
        <v>0</v>
      </c>
      <c r="VG107" s="4">
        <v>0</v>
      </c>
      <c r="VH107" s="4">
        <v>0</v>
      </c>
      <c r="VI107" s="4">
        <v>0</v>
      </c>
      <c r="VJ107" s="4">
        <v>0</v>
      </c>
      <c r="VK107" s="4">
        <v>0</v>
      </c>
      <c r="VL107" s="4">
        <v>0</v>
      </c>
      <c r="VM107" s="4">
        <v>0</v>
      </c>
      <c r="VN107" s="4">
        <v>0</v>
      </c>
      <c r="VO107" s="4">
        <v>0</v>
      </c>
      <c r="VP107" s="4">
        <v>0</v>
      </c>
      <c r="VQ107" s="4">
        <v>0</v>
      </c>
      <c r="VR107" s="4">
        <v>0</v>
      </c>
      <c r="VS107" s="4">
        <v>0</v>
      </c>
      <c r="VT107" s="4">
        <v>0</v>
      </c>
      <c r="VU107" s="4">
        <v>0</v>
      </c>
      <c r="VV107" s="4">
        <v>0</v>
      </c>
      <c r="VW107" s="4">
        <v>0</v>
      </c>
      <c r="VX107" s="4">
        <v>0</v>
      </c>
      <c r="VY107" s="4">
        <v>0</v>
      </c>
      <c r="VZ107" s="4">
        <v>0</v>
      </c>
      <c r="WA107" s="4">
        <v>0</v>
      </c>
      <c r="WB107" s="4">
        <v>0</v>
      </c>
      <c r="WC107" s="4">
        <v>0</v>
      </c>
      <c r="WD107" s="4">
        <v>0</v>
      </c>
      <c r="WE107" s="4">
        <v>0</v>
      </c>
      <c r="WF107" s="4">
        <v>0</v>
      </c>
      <c r="WG107" s="4">
        <v>0</v>
      </c>
      <c r="WH107" s="4">
        <v>0</v>
      </c>
      <c r="WI107" s="4">
        <v>0</v>
      </c>
      <c r="WJ107" s="4">
        <v>0</v>
      </c>
      <c r="WK107" s="4">
        <v>0</v>
      </c>
      <c r="WL107" s="4">
        <v>1</v>
      </c>
      <c r="WM107" s="4">
        <v>0</v>
      </c>
      <c r="WN107" s="4">
        <v>0</v>
      </c>
      <c r="WO107" s="4">
        <v>0</v>
      </c>
      <c r="WP107" s="4">
        <v>0</v>
      </c>
      <c r="WQ107" s="4">
        <v>0</v>
      </c>
      <c r="WR107" s="4">
        <v>0</v>
      </c>
      <c r="WS107" s="4">
        <v>0</v>
      </c>
      <c r="WT107" s="4">
        <v>0</v>
      </c>
      <c r="WU107" s="4">
        <v>0</v>
      </c>
      <c r="WV107" s="4">
        <v>0</v>
      </c>
      <c r="WW107" s="4">
        <v>0</v>
      </c>
      <c r="WX107" s="4">
        <v>0</v>
      </c>
      <c r="WY107" s="4">
        <v>0</v>
      </c>
      <c r="WZ107" s="4">
        <v>0</v>
      </c>
      <c r="XA107" s="4">
        <v>0</v>
      </c>
      <c r="XB107" s="1">
        <f t="shared" si="47"/>
        <v>7.6923076923076927E-3</v>
      </c>
      <c r="XC107" s="1">
        <f t="shared" si="48"/>
        <v>6.7466001485156095E-4</v>
      </c>
      <c r="XD107" s="1">
        <f t="shared" si="49"/>
        <v>3.8461538461538462E-4</v>
      </c>
      <c r="XE107" s="4">
        <v>2</v>
      </c>
    </row>
    <row r="108" spans="1:629">
      <c r="A108" s="3" t="s">
        <v>720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1">
        <f t="shared" si="25"/>
        <v>0</v>
      </c>
      <c r="BG108" s="1">
        <f t="shared" si="26"/>
        <v>0</v>
      </c>
      <c r="BH108" s="1">
        <f t="shared" si="27"/>
        <v>0</v>
      </c>
      <c r="BI108" s="4">
        <v>0</v>
      </c>
      <c r="BJ108" s="4">
        <v>0</v>
      </c>
      <c r="BK108" s="4">
        <v>0</v>
      </c>
      <c r="BL108" s="4">
        <v>0</v>
      </c>
      <c r="BM108" s="4">
        <v>0</v>
      </c>
      <c r="BN108" s="4">
        <v>0</v>
      </c>
      <c r="BO108" s="4">
        <v>0</v>
      </c>
      <c r="BP108" s="4">
        <v>0</v>
      </c>
      <c r="BQ108" s="4">
        <v>0</v>
      </c>
      <c r="BR108" s="4">
        <v>0</v>
      </c>
      <c r="BS108" s="4">
        <v>0</v>
      </c>
      <c r="BT108" s="1">
        <f t="shared" si="28"/>
        <v>0</v>
      </c>
      <c r="BU108" s="1">
        <f t="shared" si="29"/>
        <v>0</v>
      </c>
      <c r="BV108" s="1">
        <f t="shared" si="30"/>
        <v>0</v>
      </c>
      <c r="BW108" s="4">
        <v>0</v>
      </c>
      <c r="BX108" s="4">
        <v>0</v>
      </c>
      <c r="BY108" s="4">
        <v>0</v>
      </c>
      <c r="BZ108" s="4">
        <v>0</v>
      </c>
      <c r="CA108" s="1">
        <f t="shared" si="31"/>
        <v>0</v>
      </c>
      <c r="CB108" s="1">
        <f t="shared" si="32"/>
        <v>0</v>
      </c>
      <c r="CC108" s="1">
        <f t="shared" si="33"/>
        <v>0</v>
      </c>
      <c r="CD108" s="4">
        <v>0</v>
      </c>
      <c r="CE108" s="4">
        <v>0</v>
      </c>
      <c r="CF108" s="4">
        <v>0</v>
      </c>
      <c r="CG108" s="4">
        <v>0</v>
      </c>
      <c r="CH108" s="4">
        <v>0</v>
      </c>
      <c r="CI108" s="4">
        <v>0</v>
      </c>
      <c r="CJ108" s="4">
        <v>0</v>
      </c>
      <c r="CK108" s="4">
        <v>0</v>
      </c>
      <c r="CL108" s="4">
        <v>0</v>
      </c>
      <c r="CM108" s="4">
        <v>0</v>
      </c>
      <c r="CN108" s="4">
        <v>0</v>
      </c>
      <c r="CO108" s="4">
        <v>0</v>
      </c>
      <c r="CP108" s="4">
        <v>0</v>
      </c>
      <c r="CQ108" s="4">
        <v>0</v>
      </c>
      <c r="CR108" s="4">
        <v>0</v>
      </c>
      <c r="CS108" s="4">
        <v>0</v>
      </c>
      <c r="CT108" s="4">
        <v>0</v>
      </c>
      <c r="CU108" s="4">
        <v>0</v>
      </c>
      <c r="CV108" s="4">
        <v>0</v>
      </c>
      <c r="CW108" s="4">
        <v>0</v>
      </c>
      <c r="CX108" s="4">
        <v>0</v>
      </c>
      <c r="CY108" s="1">
        <f t="shared" si="34"/>
        <v>0</v>
      </c>
      <c r="CZ108" s="1">
        <f t="shared" si="35"/>
        <v>0</v>
      </c>
      <c r="DA108" s="1">
        <f t="shared" si="36"/>
        <v>0</v>
      </c>
      <c r="DB108" s="4">
        <v>2</v>
      </c>
      <c r="DC108" s="5" t="s">
        <v>614</v>
      </c>
      <c r="DD108" s="5" t="s">
        <v>614</v>
      </c>
      <c r="DE108" s="1">
        <f t="shared" si="37"/>
        <v>1.2820512820512821E-3</v>
      </c>
      <c r="DF108" s="4">
        <v>0</v>
      </c>
      <c r="DG108" s="4">
        <v>0</v>
      </c>
      <c r="DH108" s="4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0</v>
      </c>
      <c r="DP108" s="4">
        <v>0</v>
      </c>
      <c r="DQ108" s="4">
        <v>0</v>
      </c>
      <c r="DR108" s="4">
        <v>0</v>
      </c>
      <c r="DS108" s="4">
        <v>0</v>
      </c>
      <c r="DT108" s="4">
        <v>0</v>
      </c>
      <c r="DU108" s="4">
        <v>0</v>
      </c>
      <c r="DV108" s="4">
        <v>0</v>
      </c>
      <c r="DW108" s="4">
        <v>0</v>
      </c>
      <c r="DX108" s="4">
        <v>0</v>
      </c>
      <c r="DY108" s="4">
        <v>0</v>
      </c>
      <c r="DZ108" s="4">
        <v>0</v>
      </c>
      <c r="EA108" s="4">
        <v>0</v>
      </c>
      <c r="EB108" s="4">
        <v>0</v>
      </c>
      <c r="EC108" s="4">
        <v>0</v>
      </c>
      <c r="ED108" s="4">
        <v>0</v>
      </c>
      <c r="EE108" s="4">
        <v>0</v>
      </c>
      <c r="EF108" s="4">
        <v>0</v>
      </c>
      <c r="EG108" s="4">
        <v>0</v>
      </c>
      <c r="EH108" s="4">
        <v>0</v>
      </c>
      <c r="EI108" s="4">
        <v>0</v>
      </c>
      <c r="EJ108" s="4">
        <v>0</v>
      </c>
      <c r="EK108" s="4">
        <v>0</v>
      </c>
      <c r="EL108" s="4">
        <v>1</v>
      </c>
      <c r="EM108" s="4">
        <v>0</v>
      </c>
      <c r="EN108" s="4">
        <v>0</v>
      </c>
      <c r="EO108" s="4">
        <v>0</v>
      </c>
      <c r="EP108" s="4">
        <v>1</v>
      </c>
      <c r="EQ108" s="4">
        <v>0</v>
      </c>
      <c r="ER108" s="4">
        <v>0</v>
      </c>
      <c r="ES108" s="4">
        <v>0</v>
      </c>
      <c r="ET108" s="4">
        <v>0</v>
      </c>
      <c r="EU108" s="4">
        <v>0</v>
      </c>
      <c r="EV108" s="4">
        <v>1</v>
      </c>
      <c r="EW108" s="4">
        <v>0</v>
      </c>
      <c r="EX108" s="4">
        <v>0</v>
      </c>
      <c r="EY108" s="4">
        <v>0</v>
      </c>
      <c r="EZ108" s="4">
        <v>0</v>
      </c>
      <c r="FA108" s="4">
        <v>0</v>
      </c>
      <c r="FB108" s="4">
        <v>0</v>
      </c>
      <c r="FC108" s="4">
        <v>0</v>
      </c>
      <c r="FD108" s="4">
        <v>1</v>
      </c>
      <c r="FE108" s="4">
        <v>0</v>
      </c>
      <c r="FF108" s="4">
        <v>0</v>
      </c>
      <c r="FG108" s="4">
        <v>0</v>
      </c>
      <c r="FH108" s="4">
        <v>0</v>
      </c>
      <c r="FI108" s="4">
        <v>0</v>
      </c>
      <c r="FJ108" s="4">
        <v>0</v>
      </c>
      <c r="FK108" s="4">
        <v>0</v>
      </c>
      <c r="FL108" s="4">
        <v>1</v>
      </c>
      <c r="FM108" s="4">
        <v>0</v>
      </c>
      <c r="FN108" s="4">
        <v>0</v>
      </c>
      <c r="FO108" s="4">
        <v>0</v>
      </c>
      <c r="FP108" s="4">
        <v>0</v>
      </c>
      <c r="FQ108" s="4">
        <v>0</v>
      </c>
      <c r="FR108" s="4">
        <v>1</v>
      </c>
      <c r="FS108" s="4">
        <v>0</v>
      </c>
      <c r="FT108" s="4">
        <v>1</v>
      </c>
      <c r="FU108" s="4">
        <v>1</v>
      </c>
      <c r="FV108" s="4">
        <v>0</v>
      </c>
      <c r="FW108" s="4">
        <v>0</v>
      </c>
      <c r="FX108" s="4">
        <v>0</v>
      </c>
      <c r="FY108" s="4">
        <v>0</v>
      </c>
      <c r="FZ108" s="4">
        <v>0</v>
      </c>
      <c r="GA108" s="4">
        <v>0</v>
      </c>
      <c r="GB108" s="4">
        <v>0</v>
      </c>
      <c r="GC108" s="4">
        <v>0</v>
      </c>
      <c r="GD108" s="4">
        <v>0</v>
      </c>
      <c r="GE108" s="4">
        <v>0</v>
      </c>
      <c r="GF108" s="4">
        <v>1</v>
      </c>
      <c r="GG108" s="4">
        <v>0</v>
      </c>
      <c r="GH108" s="4">
        <v>0</v>
      </c>
      <c r="GI108" s="4">
        <v>0</v>
      </c>
      <c r="GJ108" s="4">
        <v>0</v>
      </c>
      <c r="GK108" s="4">
        <v>0</v>
      </c>
      <c r="GL108" s="4">
        <v>0</v>
      </c>
      <c r="GM108" s="4">
        <v>0</v>
      </c>
      <c r="GN108" s="4">
        <v>0</v>
      </c>
      <c r="GO108" s="4">
        <v>0</v>
      </c>
      <c r="GP108" s="4">
        <v>1</v>
      </c>
      <c r="GQ108" s="4">
        <v>0</v>
      </c>
      <c r="GR108" s="4">
        <v>0</v>
      </c>
      <c r="GS108" s="4">
        <v>0</v>
      </c>
      <c r="GT108" s="4">
        <v>0</v>
      </c>
      <c r="GU108" s="4">
        <v>0</v>
      </c>
      <c r="GV108" s="4">
        <v>0</v>
      </c>
      <c r="GW108" s="4">
        <v>0</v>
      </c>
      <c r="GX108" s="4">
        <v>0</v>
      </c>
      <c r="GY108" s="4">
        <v>0</v>
      </c>
      <c r="GZ108" s="4">
        <v>1</v>
      </c>
      <c r="HA108" s="4">
        <v>0</v>
      </c>
      <c r="HB108" s="4">
        <v>0</v>
      </c>
      <c r="HC108" s="4">
        <v>0</v>
      </c>
      <c r="HD108" s="4">
        <v>1</v>
      </c>
      <c r="HE108" s="4">
        <v>0</v>
      </c>
      <c r="HF108" s="4">
        <v>0</v>
      </c>
      <c r="HG108" s="4">
        <v>0</v>
      </c>
      <c r="HH108" s="4">
        <v>0</v>
      </c>
      <c r="HI108" s="4">
        <v>0</v>
      </c>
      <c r="HJ108" s="4">
        <v>0</v>
      </c>
      <c r="HK108" s="4">
        <v>0</v>
      </c>
      <c r="HL108" s="4">
        <v>0</v>
      </c>
      <c r="HM108" s="4">
        <v>1</v>
      </c>
      <c r="HN108" s="4">
        <v>0</v>
      </c>
      <c r="HO108" s="4">
        <v>0</v>
      </c>
      <c r="HP108" s="4">
        <v>0</v>
      </c>
      <c r="HQ108" s="4">
        <v>0</v>
      </c>
      <c r="HR108" s="4">
        <v>0</v>
      </c>
      <c r="HS108" s="4">
        <v>0</v>
      </c>
      <c r="HT108" s="4">
        <v>0</v>
      </c>
      <c r="HU108" s="4">
        <v>1</v>
      </c>
      <c r="HV108" s="4">
        <v>0</v>
      </c>
      <c r="HW108" s="4">
        <v>0</v>
      </c>
      <c r="HX108" s="4">
        <v>0</v>
      </c>
      <c r="HY108" s="4">
        <v>0</v>
      </c>
      <c r="HZ108" s="4">
        <v>0</v>
      </c>
      <c r="IA108" s="4">
        <v>0</v>
      </c>
      <c r="IB108" s="4">
        <v>0</v>
      </c>
      <c r="IC108" s="4">
        <v>0</v>
      </c>
      <c r="ID108" s="4">
        <v>0</v>
      </c>
      <c r="IE108" s="4">
        <v>0</v>
      </c>
      <c r="IF108" s="4">
        <v>0</v>
      </c>
      <c r="IG108" s="4">
        <v>0</v>
      </c>
      <c r="IH108" s="4">
        <v>0</v>
      </c>
      <c r="II108" s="4">
        <v>0</v>
      </c>
      <c r="IJ108" s="4">
        <v>0</v>
      </c>
      <c r="IK108" s="4">
        <v>0</v>
      </c>
      <c r="IL108" s="4">
        <v>0</v>
      </c>
      <c r="IM108" s="4">
        <v>1</v>
      </c>
      <c r="IN108" s="4">
        <v>0</v>
      </c>
      <c r="IO108" s="4">
        <v>0</v>
      </c>
      <c r="IP108" s="4">
        <v>0</v>
      </c>
      <c r="IQ108" s="4">
        <v>0</v>
      </c>
      <c r="IR108" s="4">
        <v>0</v>
      </c>
      <c r="IS108" s="4">
        <v>0</v>
      </c>
      <c r="IT108" s="4">
        <v>0</v>
      </c>
      <c r="IU108" s="4">
        <v>0</v>
      </c>
      <c r="IV108" s="4">
        <v>0</v>
      </c>
      <c r="IW108" s="4">
        <v>0</v>
      </c>
      <c r="IX108" s="4">
        <v>0</v>
      </c>
      <c r="IY108" s="4">
        <v>0</v>
      </c>
      <c r="IZ108" s="4">
        <v>0</v>
      </c>
      <c r="JA108" s="4">
        <v>0</v>
      </c>
      <c r="JB108" s="4">
        <v>0</v>
      </c>
      <c r="JC108" s="4">
        <v>0</v>
      </c>
      <c r="JD108" s="4">
        <v>0</v>
      </c>
      <c r="JE108" s="4">
        <v>0</v>
      </c>
      <c r="JF108" s="4">
        <v>0</v>
      </c>
      <c r="JG108" s="4">
        <v>0</v>
      </c>
      <c r="JH108" s="4">
        <v>0</v>
      </c>
      <c r="JI108" s="4">
        <v>0</v>
      </c>
      <c r="JJ108" s="4">
        <v>0</v>
      </c>
      <c r="JK108" s="4">
        <v>0</v>
      </c>
      <c r="JL108" s="4">
        <v>0</v>
      </c>
      <c r="JM108" s="4">
        <v>0</v>
      </c>
      <c r="JN108" s="4">
        <v>0</v>
      </c>
      <c r="JO108" s="4">
        <v>0</v>
      </c>
      <c r="JP108" s="4">
        <v>0</v>
      </c>
      <c r="JQ108" s="4">
        <v>0</v>
      </c>
      <c r="JR108" s="4">
        <v>0</v>
      </c>
      <c r="JS108" s="4">
        <v>0</v>
      </c>
      <c r="JT108" s="4">
        <v>0</v>
      </c>
      <c r="JU108" s="4">
        <v>0</v>
      </c>
      <c r="JV108" s="4">
        <v>0</v>
      </c>
      <c r="JW108" s="4">
        <v>0</v>
      </c>
      <c r="JX108" s="4">
        <v>0</v>
      </c>
      <c r="JY108" s="4">
        <v>0</v>
      </c>
      <c r="JZ108" s="4">
        <v>0</v>
      </c>
      <c r="KA108" s="4">
        <v>0</v>
      </c>
      <c r="KB108" s="4">
        <v>0</v>
      </c>
      <c r="KC108" s="4">
        <v>0</v>
      </c>
      <c r="KD108" s="4">
        <v>0</v>
      </c>
      <c r="KE108" s="4">
        <v>0</v>
      </c>
      <c r="KF108" s="4">
        <v>0</v>
      </c>
      <c r="KG108" s="4">
        <v>0</v>
      </c>
      <c r="KH108" s="4">
        <v>0</v>
      </c>
      <c r="KI108" s="4">
        <v>0</v>
      </c>
      <c r="KJ108" s="4">
        <v>0</v>
      </c>
      <c r="KK108" s="4">
        <v>0</v>
      </c>
      <c r="KL108" s="4">
        <v>0</v>
      </c>
      <c r="KM108" s="4">
        <v>0</v>
      </c>
      <c r="KN108" s="4">
        <v>0</v>
      </c>
      <c r="KO108" s="4">
        <v>0</v>
      </c>
      <c r="KP108" s="4">
        <v>0</v>
      </c>
      <c r="KQ108" s="4">
        <v>0</v>
      </c>
      <c r="KR108" s="4">
        <v>0</v>
      </c>
      <c r="KS108" s="4">
        <v>0</v>
      </c>
      <c r="KT108" s="4">
        <v>0</v>
      </c>
      <c r="KU108" s="4">
        <v>0</v>
      </c>
      <c r="KV108" s="4">
        <v>0</v>
      </c>
      <c r="KW108" s="4">
        <v>0</v>
      </c>
      <c r="KX108" s="4">
        <v>0</v>
      </c>
      <c r="KY108" s="4">
        <v>0</v>
      </c>
      <c r="KZ108" s="4">
        <v>0</v>
      </c>
      <c r="LA108" s="4">
        <v>0</v>
      </c>
      <c r="LB108" s="4">
        <v>0</v>
      </c>
      <c r="LC108" s="4">
        <v>0</v>
      </c>
      <c r="LD108" s="4">
        <v>0</v>
      </c>
      <c r="LE108" s="4">
        <v>0</v>
      </c>
      <c r="LF108" s="4">
        <v>0</v>
      </c>
      <c r="LG108" s="4">
        <v>0</v>
      </c>
      <c r="LH108" s="4">
        <v>0</v>
      </c>
      <c r="LI108" s="4">
        <v>0</v>
      </c>
      <c r="LJ108" s="4">
        <v>0</v>
      </c>
      <c r="LK108" s="4">
        <v>0</v>
      </c>
      <c r="LL108" s="4">
        <v>0</v>
      </c>
      <c r="LM108" s="4">
        <v>0</v>
      </c>
      <c r="LN108" s="4">
        <v>0</v>
      </c>
      <c r="LO108" s="4">
        <v>0</v>
      </c>
      <c r="LP108" s="4">
        <v>0</v>
      </c>
      <c r="LQ108" s="4">
        <v>0</v>
      </c>
      <c r="LR108" s="4">
        <v>0</v>
      </c>
      <c r="LS108" s="4">
        <v>0</v>
      </c>
      <c r="LT108" s="4">
        <v>0</v>
      </c>
      <c r="LU108" s="4">
        <v>0</v>
      </c>
      <c r="LV108" s="4">
        <v>0</v>
      </c>
      <c r="LW108" s="1">
        <f t="shared" si="38"/>
        <v>6.6666666666666666E-2</v>
      </c>
      <c r="LX108" s="1">
        <f t="shared" si="39"/>
        <v>1.1111111111111111E-3</v>
      </c>
      <c r="LY108" s="1">
        <f t="shared" si="40"/>
        <v>3.3333333333333335E-3</v>
      </c>
      <c r="LZ108" s="4">
        <v>0</v>
      </c>
      <c r="MA108" s="4">
        <v>0</v>
      </c>
      <c r="MB108" s="4">
        <v>0</v>
      </c>
      <c r="MC108" s="4">
        <v>0</v>
      </c>
      <c r="MD108" s="4">
        <v>0</v>
      </c>
      <c r="ME108" s="4">
        <v>0</v>
      </c>
      <c r="MF108" s="4">
        <v>0</v>
      </c>
      <c r="MG108" s="4">
        <v>0</v>
      </c>
      <c r="MH108" s="4">
        <v>0</v>
      </c>
      <c r="MI108" s="4">
        <v>0</v>
      </c>
      <c r="MJ108" s="4">
        <v>0</v>
      </c>
      <c r="MK108" s="4">
        <v>0</v>
      </c>
      <c r="ML108" s="4">
        <v>0</v>
      </c>
      <c r="MM108" s="4">
        <v>0</v>
      </c>
      <c r="MN108" s="4">
        <v>0</v>
      </c>
      <c r="MO108" s="4">
        <v>0</v>
      </c>
      <c r="MP108" s="4">
        <v>0</v>
      </c>
      <c r="MQ108" s="4">
        <v>0</v>
      </c>
      <c r="MR108" s="4">
        <v>0</v>
      </c>
      <c r="MS108" s="4">
        <v>0</v>
      </c>
      <c r="MT108" s="4">
        <v>0</v>
      </c>
      <c r="MU108" s="4">
        <v>0</v>
      </c>
      <c r="MV108" s="4">
        <v>0</v>
      </c>
      <c r="MW108" s="4">
        <v>0</v>
      </c>
      <c r="MX108" s="4">
        <v>0</v>
      </c>
      <c r="MY108" s="4">
        <v>0</v>
      </c>
      <c r="MZ108" s="4">
        <v>0</v>
      </c>
      <c r="NA108" s="4">
        <v>0</v>
      </c>
      <c r="NB108" s="4">
        <v>0</v>
      </c>
      <c r="NC108" s="4">
        <v>0</v>
      </c>
      <c r="ND108" s="4">
        <v>0</v>
      </c>
      <c r="NE108" s="4">
        <v>0</v>
      </c>
      <c r="NF108" s="4">
        <v>0</v>
      </c>
      <c r="NG108" s="4">
        <v>1</v>
      </c>
      <c r="NH108" s="4">
        <v>0</v>
      </c>
      <c r="NI108" s="4">
        <v>0</v>
      </c>
      <c r="NJ108" s="4">
        <v>0</v>
      </c>
      <c r="NK108" s="4">
        <v>0</v>
      </c>
      <c r="NL108" s="4">
        <v>0</v>
      </c>
      <c r="NM108" s="4">
        <v>0</v>
      </c>
      <c r="NN108" s="4">
        <v>0</v>
      </c>
      <c r="NO108" s="4">
        <v>0</v>
      </c>
      <c r="NP108" s="4">
        <v>0</v>
      </c>
      <c r="NQ108" s="4">
        <v>0</v>
      </c>
      <c r="NR108" s="4">
        <v>0</v>
      </c>
      <c r="NS108" s="4">
        <v>0</v>
      </c>
      <c r="NT108" s="4">
        <v>0</v>
      </c>
      <c r="NU108" s="4">
        <v>0</v>
      </c>
      <c r="NV108" s="4">
        <v>0</v>
      </c>
      <c r="NW108" s="4">
        <v>0</v>
      </c>
      <c r="NX108" s="4">
        <v>0</v>
      </c>
      <c r="NY108" s="4">
        <v>0</v>
      </c>
      <c r="NZ108" s="4">
        <v>0</v>
      </c>
      <c r="OA108" s="4">
        <v>0</v>
      </c>
      <c r="OB108" s="4">
        <v>0</v>
      </c>
      <c r="OC108" s="4">
        <v>0</v>
      </c>
      <c r="OD108" s="4">
        <v>0</v>
      </c>
      <c r="OE108" s="4">
        <v>0</v>
      </c>
      <c r="OF108" s="4">
        <v>0</v>
      </c>
      <c r="OG108" s="4">
        <v>0</v>
      </c>
      <c r="OH108" s="4">
        <v>0</v>
      </c>
      <c r="OI108" s="4">
        <v>0</v>
      </c>
      <c r="OJ108" s="4">
        <v>0</v>
      </c>
      <c r="OK108" s="4">
        <v>0</v>
      </c>
      <c r="OL108" s="4">
        <v>0</v>
      </c>
      <c r="OM108" s="4">
        <v>0</v>
      </c>
      <c r="ON108" s="4">
        <v>0</v>
      </c>
      <c r="OO108" s="4">
        <v>0</v>
      </c>
      <c r="OP108" s="4">
        <v>0</v>
      </c>
      <c r="OQ108" s="4">
        <v>1</v>
      </c>
      <c r="OR108" s="4">
        <v>0</v>
      </c>
      <c r="OS108" s="4">
        <v>0</v>
      </c>
      <c r="OT108" s="4">
        <v>0</v>
      </c>
      <c r="OU108" s="4">
        <v>0</v>
      </c>
      <c r="OV108" s="4">
        <v>0</v>
      </c>
      <c r="OW108" s="4">
        <v>0</v>
      </c>
      <c r="OX108" s="4">
        <v>0</v>
      </c>
      <c r="OY108" s="4">
        <v>0</v>
      </c>
      <c r="OZ108" s="4">
        <v>0</v>
      </c>
      <c r="PA108" s="4">
        <v>0</v>
      </c>
      <c r="PB108" s="4">
        <v>0</v>
      </c>
      <c r="PC108" s="4">
        <v>0</v>
      </c>
      <c r="PD108" s="4">
        <v>0</v>
      </c>
      <c r="PE108" s="4">
        <v>0</v>
      </c>
      <c r="PF108" s="4">
        <v>0</v>
      </c>
      <c r="PG108" s="4">
        <v>0</v>
      </c>
      <c r="PH108" s="4">
        <v>0</v>
      </c>
      <c r="PI108" s="4">
        <v>0</v>
      </c>
      <c r="PJ108" s="4">
        <v>0</v>
      </c>
      <c r="PK108" s="4">
        <v>0</v>
      </c>
      <c r="PL108" s="4">
        <v>1</v>
      </c>
      <c r="PM108" s="4">
        <v>0</v>
      </c>
      <c r="PN108" s="4">
        <v>1</v>
      </c>
      <c r="PO108" s="4">
        <v>0</v>
      </c>
      <c r="PP108" s="4">
        <v>0</v>
      </c>
      <c r="PQ108" s="4">
        <v>0</v>
      </c>
      <c r="PR108" s="4">
        <v>0</v>
      </c>
      <c r="PS108" s="4">
        <v>0</v>
      </c>
      <c r="PT108" s="4">
        <v>0</v>
      </c>
      <c r="PU108" s="4">
        <v>0</v>
      </c>
      <c r="PV108" s="4">
        <v>0</v>
      </c>
      <c r="PW108" s="4">
        <v>0</v>
      </c>
      <c r="PX108" s="4">
        <v>0</v>
      </c>
      <c r="PY108" s="4">
        <v>0</v>
      </c>
      <c r="PZ108" s="4">
        <v>0</v>
      </c>
      <c r="QA108" s="4">
        <v>0</v>
      </c>
      <c r="QB108" s="4">
        <v>1</v>
      </c>
      <c r="QC108" s="4">
        <v>0</v>
      </c>
      <c r="QD108" s="4">
        <v>0</v>
      </c>
      <c r="QE108" s="4">
        <v>0</v>
      </c>
      <c r="QF108" s="4">
        <v>0</v>
      </c>
      <c r="QG108" s="4">
        <v>0</v>
      </c>
      <c r="QH108" s="4">
        <v>0</v>
      </c>
      <c r="QI108" s="4">
        <v>0</v>
      </c>
      <c r="QJ108" s="4">
        <v>0</v>
      </c>
      <c r="QK108" s="4">
        <v>0</v>
      </c>
      <c r="QL108" s="4">
        <v>0</v>
      </c>
      <c r="QM108" s="4">
        <v>0</v>
      </c>
      <c r="QN108" s="4">
        <v>0</v>
      </c>
      <c r="QO108" s="4">
        <v>0</v>
      </c>
      <c r="QP108" s="4">
        <v>0</v>
      </c>
      <c r="QQ108" s="4">
        <v>0</v>
      </c>
      <c r="QR108" s="4">
        <v>0</v>
      </c>
      <c r="QS108" s="4">
        <v>0</v>
      </c>
      <c r="QT108" s="4">
        <v>0</v>
      </c>
      <c r="QU108" s="4">
        <v>0</v>
      </c>
      <c r="QV108" s="4">
        <v>0</v>
      </c>
      <c r="QW108" s="4">
        <v>0</v>
      </c>
      <c r="QX108" s="4">
        <v>0</v>
      </c>
      <c r="QY108" s="4">
        <v>0</v>
      </c>
      <c r="QZ108" s="4">
        <v>0</v>
      </c>
      <c r="RA108" s="4">
        <v>0</v>
      </c>
      <c r="RB108" s="1">
        <f t="shared" si="41"/>
        <v>3.787878787878788E-2</v>
      </c>
      <c r="RC108" s="1">
        <f t="shared" si="42"/>
        <v>1.4517449300308666E-3</v>
      </c>
      <c r="RD108" s="1">
        <f t="shared" si="43"/>
        <v>1.893939393939394E-3</v>
      </c>
      <c r="RE108" s="4">
        <v>0</v>
      </c>
      <c r="RF108" s="4">
        <v>0</v>
      </c>
      <c r="RG108" s="4">
        <v>0</v>
      </c>
      <c r="RH108" s="4">
        <v>0</v>
      </c>
      <c r="RI108" s="4">
        <v>0</v>
      </c>
      <c r="RJ108" s="4">
        <v>0</v>
      </c>
      <c r="RK108" s="4">
        <v>0</v>
      </c>
      <c r="RL108" s="4">
        <v>0</v>
      </c>
      <c r="RM108" s="4">
        <v>0</v>
      </c>
      <c r="RN108" s="4">
        <v>0</v>
      </c>
      <c r="RO108" s="4">
        <v>0</v>
      </c>
      <c r="RP108" s="4">
        <v>0</v>
      </c>
      <c r="RQ108" s="4">
        <v>0</v>
      </c>
      <c r="RR108" s="4">
        <v>1</v>
      </c>
      <c r="RS108" s="4">
        <v>0</v>
      </c>
      <c r="RT108" s="4">
        <v>0</v>
      </c>
      <c r="RU108" s="4">
        <v>0</v>
      </c>
      <c r="RV108" s="4">
        <v>0</v>
      </c>
      <c r="RW108" s="4">
        <v>0</v>
      </c>
      <c r="RX108" s="4">
        <v>0</v>
      </c>
      <c r="RY108" s="1">
        <f t="shared" si="44"/>
        <v>0.05</v>
      </c>
      <c r="RZ108" s="1">
        <f t="shared" si="45"/>
        <v>1.1180339887498949E-2</v>
      </c>
      <c r="SA108" s="1">
        <f t="shared" si="46"/>
        <v>2.5000000000000001E-3</v>
      </c>
      <c r="SB108" s="4">
        <v>0</v>
      </c>
      <c r="SC108" s="4">
        <v>0</v>
      </c>
      <c r="SD108" s="4">
        <v>1</v>
      </c>
      <c r="SE108" s="4">
        <v>2</v>
      </c>
      <c r="SF108" s="4">
        <v>0</v>
      </c>
      <c r="SG108" s="4">
        <v>0</v>
      </c>
      <c r="SH108" s="4">
        <v>0</v>
      </c>
      <c r="SI108" s="4">
        <v>0</v>
      </c>
      <c r="SJ108" s="4">
        <v>0</v>
      </c>
      <c r="SK108" s="4">
        <v>2</v>
      </c>
      <c r="SL108" s="4">
        <v>0</v>
      </c>
      <c r="SM108" s="4">
        <v>0</v>
      </c>
      <c r="SN108" s="4">
        <v>1</v>
      </c>
      <c r="SO108" s="4">
        <v>0</v>
      </c>
      <c r="SP108" s="4">
        <v>1</v>
      </c>
      <c r="SQ108" s="4">
        <v>0</v>
      </c>
      <c r="SR108" s="4">
        <v>0</v>
      </c>
      <c r="SS108" s="4">
        <v>0</v>
      </c>
      <c r="ST108" s="4">
        <v>1</v>
      </c>
      <c r="SU108" s="4">
        <v>0</v>
      </c>
      <c r="SV108" s="4">
        <v>0</v>
      </c>
      <c r="SW108" s="4">
        <v>0</v>
      </c>
      <c r="SX108" s="4">
        <v>0</v>
      </c>
      <c r="SY108" s="4">
        <v>0</v>
      </c>
      <c r="SZ108" s="4">
        <v>0</v>
      </c>
      <c r="TA108" s="4">
        <v>0</v>
      </c>
      <c r="TB108" s="4">
        <v>0</v>
      </c>
      <c r="TC108" s="4">
        <v>0</v>
      </c>
      <c r="TD108" s="4">
        <v>3</v>
      </c>
      <c r="TE108" s="4">
        <v>0</v>
      </c>
      <c r="TF108" s="4">
        <v>0</v>
      </c>
      <c r="TG108" s="4">
        <v>2</v>
      </c>
      <c r="TH108" s="4">
        <v>0</v>
      </c>
      <c r="TI108" s="4">
        <v>1</v>
      </c>
      <c r="TJ108" s="4">
        <v>1</v>
      </c>
      <c r="TK108" s="4">
        <v>0</v>
      </c>
      <c r="TL108" s="4">
        <v>1</v>
      </c>
      <c r="TM108" s="4">
        <v>1</v>
      </c>
      <c r="TN108" s="4">
        <v>1</v>
      </c>
      <c r="TO108" s="4">
        <v>0</v>
      </c>
      <c r="TP108" s="4">
        <v>0</v>
      </c>
      <c r="TQ108" s="4">
        <v>0</v>
      </c>
      <c r="TR108" s="4">
        <v>0</v>
      </c>
      <c r="TS108" s="4">
        <v>0</v>
      </c>
      <c r="TT108" s="4">
        <v>0</v>
      </c>
      <c r="TU108" s="4">
        <v>0</v>
      </c>
      <c r="TV108" s="4">
        <v>0</v>
      </c>
      <c r="TW108" s="4">
        <v>0</v>
      </c>
      <c r="TX108" s="4">
        <v>0</v>
      </c>
      <c r="TY108" s="4">
        <v>0</v>
      </c>
      <c r="TZ108" s="4">
        <v>0</v>
      </c>
      <c r="UA108" s="4">
        <v>0</v>
      </c>
      <c r="UB108" s="4">
        <v>0</v>
      </c>
      <c r="UC108" s="4">
        <v>0</v>
      </c>
      <c r="UD108" s="4">
        <v>0</v>
      </c>
      <c r="UE108" s="4">
        <v>0</v>
      </c>
      <c r="UF108" s="4">
        <v>1</v>
      </c>
      <c r="UG108" s="4">
        <v>0</v>
      </c>
      <c r="UH108" s="4">
        <v>0</v>
      </c>
      <c r="UI108" s="4">
        <v>0</v>
      </c>
      <c r="UJ108" s="4">
        <v>0</v>
      </c>
      <c r="UK108" s="4">
        <v>0</v>
      </c>
      <c r="UL108" s="4">
        <v>0</v>
      </c>
      <c r="UM108" s="4">
        <v>0</v>
      </c>
      <c r="UN108" s="4">
        <v>0</v>
      </c>
      <c r="UO108" s="4">
        <v>0</v>
      </c>
      <c r="UP108" s="4">
        <v>1</v>
      </c>
      <c r="UQ108" s="4">
        <v>0</v>
      </c>
      <c r="UR108" s="4">
        <v>1</v>
      </c>
      <c r="US108" s="4">
        <v>1</v>
      </c>
      <c r="UT108" s="4">
        <v>0</v>
      </c>
      <c r="UU108" s="4">
        <v>0</v>
      </c>
      <c r="UV108" s="4">
        <v>0</v>
      </c>
      <c r="UW108" s="4">
        <v>0</v>
      </c>
      <c r="UX108" s="4">
        <v>0</v>
      </c>
      <c r="UY108" s="4">
        <v>0</v>
      </c>
      <c r="UZ108" s="4">
        <v>0</v>
      </c>
      <c r="VA108" s="4">
        <v>0</v>
      </c>
      <c r="VB108" s="4">
        <v>0</v>
      </c>
      <c r="VC108" s="4">
        <v>0</v>
      </c>
      <c r="VD108" s="4">
        <v>0</v>
      </c>
      <c r="VE108" s="4">
        <v>0</v>
      </c>
      <c r="VF108" s="4">
        <v>1</v>
      </c>
      <c r="VG108" s="4">
        <v>0</v>
      </c>
      <c r="VH108" s="4">
        <v>1</v>
      </c>
      <c r="VI108" s="4">
        <v>0</v>
      </c>
      <c r="VJ108" s="4">
        <v>0</v>
      </c>
      <c r="VK108" s="4">
        <v>0</v>
      </c>
      <c r="VL108" s="4">
        <v>0</v>
      </c>
      <c r="VM108" s="4">
        <v>0</v>
      </c>
      <c r="VN108" s="4">
        <v>0</v>
      </c>
      <c r="VO108" s="4">
        <v>0</v>
      </c>
      <c r="VP108" s="4">
        <v>0</v>
      </c>
      <c r="VQ108" s="4">
        <v>0</v>
      </c>
      <c r="VR108" s="4">
        <v>0</v>
      </c>
      <c r="VS108" s="4">
        <v>1</v>
      </c>
      <c r="VT108" s="4">
        <v>0</v>
      </c>
      <c r="VU108" s="4">
        <v>0</v>
      </c>
      <c r="VV108" s="4">
        <v>0</v>
      </c>
      <c r="VW108" s="4">
        <v>0</v>
      </c>
      <c r="VX108" s="4">
        <v>0</v>
      </c>
      <c r="VY108" s="4">
        <v>0</v>
      </c>
      <c r="VZ108" s="4">
        <v>0</v>
      </c>
      <c r="WA108" s="4">
        <v>0</v>
      </c>
      <c r="WB108" s="4">
        <v>0</v>
      </c>
      <c r="WC108" s="4">
        <v>0</v>
      </c>
      <c r="WD108" s="4">
        <v>0</v>
      </c>
      <c r="WE108" s="4">
        <v>0</v>
      </c>
      <c r="WF108" s="4">
        <v>0</v>
      </c>
      <c r="WG108" s="4">
        <v>0</v>
      </c>
      <c r="WH108" s="4">
        <v>0</v>
      </c>
      <c r="WI108" s="4">
        <v>0</v>
      </c>
      <c r="WJ108" s="4">
        <v>0</v>
      </c>
      <c r="WK108" s="4">
        <v>0</v>
      </c>
      <c r="WL108" s="4">
        <v>0</v>
      </c>
      <c r="WM108" s="4">
        <v>1</v>
      </c>
      <c r="WN108" s="4">
        <v>0</v>
      </c>
      <c r="WO108" s="4">
        <v>0</v>
      </c>
      <c r="WP108" s="4">
        <v>0</v>
      </c>
      <c r="WQ108" s="4">
        <v>0</v>
      </c>
      <c r="WR108" s="4">
        <v>0</v>
      </c>
      <c r="WS108" s="4">
        <v>0</v>
      </c>
      <c r="WT108" s="4">
        <v>0</v>
      </c>
      <c r="WU108" s="4">
        <v>0</v>
      </c>
      <c r="WV108" s="4">
        <v>0</v>
      </c>
      <c r="WW108" s="4">
        <v>0</v>
      </c>
      <c r="WX108" s="4">
        <v>0</v>
      </c>
      <c r="WY108" s="4">
        <v>1</v>
      </c>
      <c r="WZ108" s="4">
        <v>1</v>
      </c>
      <c r="XA108" s="4">
        <v>0</v>
      </c>
      <c r="XB108" s="1">
        <f t="shared" si="47"/>
        <v>0.2153846153846154</v>
      </c>
      <c r="XC108" s="1">
        <f t="shared" si="48"/>
        <v>3.9473410292786828E-3</v>
      </c>
      <c r="XD108" s="1">
        <f t="shared" si="49"/>
        <v>1.0769230769230769E-2</v>
      </c>
      <c r="XE108" s="4">
        <v>51</v>
      </c>
    </row>
    <row r="109" spans="1:629">
      <c r="A109" s="3" t="s">
        <v>721</v>
      </c>
      <c r="B109" s="4">
        <v>0</v>
      </c>
      <c r="C109" s="4">
        <v>1</v>
      </c>
      <c r="D109" s="4">
        <v>0</v>
      </c>
      <c r="E109" s="4">
        <v>0</v>
      </c>
      <c r="F109" s="4">
        <v>1</v>
      </c>
      <c r="G109" s="4">
        <v>2</v>
      </c>
      <c r="H109" s="4">
        <v>1</v>
      </c>
      <c r="I109" s="4">
        <v>0</v>
      </c>
      <c r="J109" s="4">
        <v>0</v>
      </c>
      <c r="K109" s="4">
        <v>0</v>
      </c>
      <c r="L109" s="4">
        <v>1</v>
      </c>
      <c r="M109" s="4">
        <v>1</v>
      </c>
      <c r="N109" s="4">
        <v>0</v>
      </c>
      <c r="O109" s="4">
        <v>1</v>
      </c>
      <c r="P109" s="4">
        <v>2</v>
      </c>
      <c r="Q109" s="4">
        <v>1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1</v>
      </c>
      <c r="X109" s="4">
        <v>0</v>
      </c>
      <c r="Y109" s="4">
        <v>0</v>
      </c>
      <c r="Z109" s="4">
        <v>0</v>
      </c>
      <c r="AA109" s="4">
        <v>1</v>
      </c>
      <c r="AB109" s="4">
        <v>1</v>
      </c>
      <c r="AC109" s="4">
        <v>2</v>
      </c>
      <c r="AD109" s="4">
        <v>0</v>
      </c>
      <c r="AE109" s="4">
        <v>0</v>
      </c>
      <c r="AF109" s="4">
        <v>0</v>
      </c>
      <c r="AG109" s="4">
        <v>0</v>
      </c>
      <c r="AH109" s="4">
        <v>2</v>
      </c>
      <c r="AI109" s="4">
        <v>0</v>
      </c>
      <c r="AJ109" s="4">
        <v>0</v>
      </c>
      <c r="AK109" s="4">
        <v>1</v>
      </c>
      <c r="AL109" s="4">
        <v>1</v>
      </c>
      <c r="AM109" s="4">
        <v>1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1</v>
      </c>
      <c r="AX109" s="4">
        <v>0</v>
      </c>
      <c r="AY109" s="4">
        <v>0</v>
      </c>
      <c r="AZ109" s="4">
        <v>1</v>
      </c>
      <c r="BA109" s="4">
        <v>1</v>
      </c>
      <c r="BB109" s="4">
        <v>0</v>
      </c>
      <c r="BC109" s="4">
        <v>0</v>
      </c>
      <c r="BD109" s="4">
        <v>0</v>
      </c>
      <c r="BE109" s="4">
        <v>0</v>
      </c>
      <c r="BF109" s="1">
        <f t="shared" si="25"/>
        <v>0.42857142857142855</v>
      </c>
      <c r="BG109" s="1">
        <f t="shared" si="26"/>
        <v>1.1220272440971107E-2</v>
      </c>
      <c r="BH109" s="1">
        <f t="shared" si="27"/>
        <v>2.1428571428571429E-2</v>
      </c>
      <c r="BI109" s="4">
        <v>0</v>
      </c>
      <c r="BJ109" s="4">
        <v>2</v>
      </c>
      <c r="BK109" s="4">
        <v>1</v>
      </c>
      <c r="BL109" s="4">
        <v>1</v>
      </c>
      <c r="BM109" s="4">
        <v>0</v>
      </c>
      <c r="BN109" s="4">
        <v>0</v>
      </c>
      <c r="BO109" s="4">
        <v>2</v>
      </c>
      <c r="BP109" s="4">
        <v>1</v>
      </c>
      <c r="BQ109" s="4">
        <v>0</v>
      </c>
      <c r="BR109" s="4">
        <v>0</v>
      </c>
      <c r="BS109" s="4">
        <v>0</v>
      </c>
      <c r="BT109" s="1">
        <f t="shared" si="28"/>
        <v>0.63636363636363635</v>
      </c>
      <c r="BU109" s="1">
        <f t="shared" si="29"/>
        <v>7.354907590508096E-2</v>
      </c>
      <c r="BV109" s="1">
        <f t="shared" si="30"/>
        <v>3.1818181818181815E-2</v>
      </c>
      <c r="BW109" s="4">
        <v>1</v>
      </c>
      <c r="BX109" s="4">
        <v>2</v>
      </c>
      <c r="BY109" s="4">
        <v>0</v>
      </c>
      <c r="BZ109" s="4">
        <v>1</v>
      </c>
      <c r="CA109" s="1">
        <f t="shared" si="31"/>
        <v>1</v>
      </c>
      <c r="CB109" s="1">
        <f t="shared" si="32"/>
        <v>0.20412414523193151</v>
      </c>
      <c r="CC109" s="1">
        <f t="shared" si="33"/>
        <v>0.05</v>
      </c>
      <c r="CD109" s="4">
        <v>0</v>
      </c>
      <c r="CE109" s="4">
        <v>0</v>
      </c>
      <c r="CF109" s="4">
        <v>0</v>
      </c>
      <c r="CG109" s="4">
        <v>0</v>
      </c>
      <c r="CH109" s="4">
        <v>0</v>
      </c>
      <c r="CI109" s="4">
        <v>0</v>
      </c>
      <c r="CJ109" s="4">
        <v>1</v>
      </c>
      <c r="CK109" s="4">
        <v>1</v>
      </c>
      <c r="CL109" s="4">
        <v>0</v>
      </c>
      <c r="CM109" s="4">
        <v>0</v>
      </c>
      <c r="CN109" s="4">
        <v>1</v>
      </c>
      <c r="CO109" s="4">
        <v>0</v>
      </c>
      <c r="CP109" s="4">
        <v>0</v>
      </c>
      <c r="CQ109" s="4">
        <v>0</v>
      </c>
      <c r="CR109" s="4">
        <v>0</v>
      </c>
      <c r="CS109" s="4">
        <v>0</v>
      </c>
      <c r="CT109" s="4">
        <v>0</v>
      </c>
      <c r="CU109" s="4">
        <v>0</v>
      </c>
      <c r="CV109" s="4">
        <v>1</v>
      </c>
      <c r="CW109" s="4">
        <v>0</v>
      </c>
      <c r="CX109" s="4">
        <v>0</v>
      </c>
      <c r="CY109" s="1">
        <f t="shared" si="34"/>
        <v>0.19047619047619047</v>
      </c>
      <c r="CZ109" s="1">
        <f t="shared" si="35"/>
        <v>1.9160662289594205E-2</v>
      </c>
      <c r="DA109" s="1">
        <f t="shared" si="36"/>
        <v>9.5238095238095247E-3</v>
      </c>
      <c r="DB109" s="4">
        <v>86</v>
      </c>
      <c r="DC109" s="5" t="s">
        <v>614</v>
      </c>
      <c r="DD109" s="5" t="s">
        <v>614</v>
      </c>
      <c r="DE109" s="1">
        <f t="shared" si="37"/>
        <v>5.5128205128205127E-2</v>
      </c>
      <c r="DF109" s="4">
        <v>0</v>
      </c>
      <c r="DG109" s="4">
        <v>0</v>
      </c>
      <c r="DH109" s="4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1</v>
      </c>
      <c r="DP109" s="4">
        <v>1</v>
      </c>
      <c r="DQ109" s="4">
        <v>0</v>
      </c>
      <c r="DR109" s="4">
        <v>3</v>
      </c>
      <c r="DS109" s="4">
        <v>0</v>
      </c>
      <c r="DT109" s="4">
        <v>0</v>
      </c>
      <c r="DU109" s="4">
        <v>0</v>
      </c>
      <c r="DV109" s="4">
        <v>2</v>
      </c>
      <c r="DW109" s="4">
        <v>0</v>
      </c>
      <c r="DX109" s="4">
        <v>1</v>
      </c>
      <c r="DY109" s="4">
        <v>0</v>
      </c>
      <c r="DZ109" s="4">
        <v>2</v>
      </c>
      <c r="EA109" s="4">
        <v>1</v>
      </c>
      <c r="EB109" s="4">
        <v>2</v>
      </c>
      <c r="EC109" s="4">
        <v>1</v>
      </c>
      <c r="ED109" s="4">
        <v>0</v>
      </c>
      <c r="EE109" s="4">
        <v>0</v>
      </c>
      <c r="EF109" s="4">
        <v>0</v>
      </c>
      <c r="EG109" s="4">
        <v>0</v>
      </c>
      <c r="EH109" s="4">
        <v>0</v>
      </c>
      <c r="EI109" s="4">
        <v>1</v>
      </c>
      <c r="EJ109" s="4">
        <v>1</v>
      </c>
      <c r="EK109" s="4">
        <v>1</v>
      </c>
      <c r="EL109" s="4">
        <v>0</v>
      </c>
      <c r="EM109" s="4">
        <v>3</v>
      </c>
      <c r="EN109" s="4">
        <v>0</v>
      </c>
      <c r="EO109" s="4">
        <v>0</v>
      </c>
      <c r="EP109" s="4">
        <v>0</v>
      </c>
      <c r="EQ109" s="4">
        <v>0</v>
      </c>
      <c r="ER109" s="4">
        <v>4</v>
      </c>
      <c r="ES109" s="4">
        <v>1</v>
      </c>
      <c r="ET109" s="4">
        <v>1</v>
      </c>
      <c r="EU109" s="4">
        <v>1</v>
      </c>
      <c r="EV109" s="4">
        <v>0</v>
      </c>
      <c r="EW109" s="4">
        <v>0</v>
      </c>
      <c r="EX109" s="4">
        <v>0</v>
      </c>
      <c r="EY109" s="4">
        <v>1</v>
      </c>
      <c r="EZ109" s="4">
        <v>0</v>
      </c>
      <c r="FA109" s="4">
        <v>0</v>
      </c>
      <c r="FB109" s="4">
        <v>2</v>
      </c>
      <c r="FC109" s="4">
        <v>1</v>
      </c>
      <c r="FD109" s="4">
        <v>0</v>
      </c>
      <c r="FE109" s="4">
        <v>1</v>
      </c>
      <c r="FF109" s="4">
        <v>1</v>
      </c>
      <c r="FG109" s="4">
        <v>2</v>
      </c>
      <c r="FH109" s="4">
        <v>2</v>
      </c>
      <c r="FI109" s="4">
        <v>3</v>
      </c>
      <c r="FJ109" s="4">
        <v>1</v>
      </c>
      <c r="FK109" s="4">
        <v>1</v>
      </c>
      <c r="FL109" s="4">
        <v>0</v>
      </c>
      <c r="FM109" s="4">
        <v>0</v>
      </c>
      <c r="FN109" s="4">
        <v>1</v>
      </c>
      <c r="FO109" s="4">
        <v>0</v>
      </c>
      <c r="FP109" s="4">
        <v>0</v>
      </c>
      <c r="FQ109" s="4">
        <v>1</v>
      </c>
      <c r="FR109" s="4">
        <v>2</v>
      </c>
      <c r="FS109" s="4">
        <v>2</v>
      </c>
      <c r="FT109" s="4">
        <v>3</v>
      </c>
      <c r="FU109" s="4">
        <v>0</v>
      </c>
      <c r="FV109" s="4">
        <v>3</v>
      </c>
      <c r="FW109" s="4">
        <v>1</v>
      </c>
      <c r="FX109" s="4">
        <v>3</v>
      </c>
      <c r="FY109" s="4">
        <v>0</v>
      </c>
      <c r="FZ109" s="4">
        <v>0</v>
      </c>
      <c r="GA109" s="4">
        <v>2</v>
      </c>
      <c r="GB109" s="4">
        <v>0</v>
      </c>
      <c r="GC109" s="4">
        <v>0</v>
      </c>
      <c r="GD109" s="4">
        <v>3</v>
      </c>
      <c r="GE109" s="4">
        <v>0</v>
      </c>
      <c r="GF109" s="4">
        <v>2</v>
      </c>
      <c r="GG109" s="4">
        <v>0</v>
      </c>
      <c r="GH109" s="4">
        <v>1</v>
      </c>
      <c r="GI109" s="4">
        <v>0</v>
      </c>
      <c r="GJ109" s="4">
        <v>1</v>
      </c>
      <c r="GK109" s="4">
        <v>0</v>
      </c>
      <c r="GL109" s="4">
        <v>0</v>
      </c>
      <c r="GM109" s="4">
        <v>3</v>
      </c>
      <c r="GN109" s="4">
        <v>2</v>
      </c>
      <c r="GO109" s="4">
        <v>0</v>
      </c>
      <c r="GP109" s="4">
        <v>0</v>
      </c>
      <c r="GQ109" s="4">
        <v>0</v>
      </c>
      <c r="GR109" s="4">
        <v>1</v>
      </c>
      <c r="GS109" s="4">
        <v>2</v>
      </c>
      <c r="GT109" s="4">
        <v>1</v>
      </c>
      <c r="GU109" s="4">
        <v>0</v>
      </c>
      <c r="GV109" s="4">
        <v>1</v>
      </c>
      <c r="GW109" s="4">
        <v>0</v>
      </c>
      <c r="GX109" s="4">
        <v>0</v>
      </c>
      <c r="GY109" s="4">
        <v>1</v>
      </c>
      <c r="GZ109" s="4">
        <v>2</v>
      </c>
      <c r="HA109" s="4">
        <v>1</v>
      </c>
      <c r="HB109" s="4">
        <v>1</v>
      </c>
      <c r="HC109" s="4">
        <v>2</v>
      </c>
      <c r="HD109" s="4">
        <v>4</v>
      </c>
      <c r="HE109" s="4">
        <v>1</v>
      </c>
      <c r="HF109" s="4">
        <v>1</v>
      </c>
      <c r="HG109" s="4">
        <v>1</v>
      </c>
      <c r="HH109" s="4">
        <v>1</v>
      </c>
      <c r="HI109" s="4">
        <v>2</v>
      </c>
      <c r="HJ109" s="4">
        <v>4</v>
      </c>
      <c r="HK109" s="4">
        <v>2</v>
      </c>
      <c r="HL109" s="4">
        <v>2</v>
      </c>
      <c r="HM109" s="4">
        <v>4</v>
      </c>
      <c r="HN109" s="4">
        <v>2</v>
      </c>
      <c r="HO109" s="4">
        <v>0</v>
      </c>
      <c r="HP109" s="4">
        <v>1</v>
      </c>
      <c r="HQ109" s="4">
        <v>0</v>
      </c>
      <c r="HR109" s="4">
        <v>4</v>
      </c>
      <c r="HS109" s="4">
        <v>0</v>
      </c>
      <c r="HT109" s="4">
        <v>1</v>
      </c>
      <c r="HU109" s="4">
        <v>2</v>
      </c>
      <c r="HV109" s="4">
        <v>0</v>
      </c>
      <c r="HW109" s="4">
        <v>0</v>
      </c>
      <c r="HX109" s="4">
        <v>0</v>
      </c>
      <c r="HY109" s="4">
        <v>0</v>
      </c>
      <c r="HZ109" s="4">
        <v>0</v>
      </c>
      <c r="IA109" s="4">
        <v>1</v>
      </c>
      <c r="IB109" s="4">
        <v>0</v>
      </c>
      <c r="IC109" s="4">
        <v>2</v>
      </c>
      <c r="ID109" s="4">
        <v>0</v>
      </c>
      <c r="IE109" s="4">
        <v>0</v>
      </c>
      <c r="IF109" s="4">
        <v>0</v>
      </c>
      <c r="IG109" s="4">
        <v>1</v>
      </c>
      <c r="IH109" s="4">
        <v>3</v>
      </c>
      <c r="II109" s="4">
        <v>0</v>
      </c>
      <c r="IJ109" s="4">
        <v>2</v>
      </c>
      <c r="IK109" s="4">
        <v>0</v>
      </c>
      <c r="IL109" s="4">
        <v>0</v>
      </c>
      <c r="IM109" s="4">
        <v>1</v>
      </c>
      <c r="IN109" s="4">
        <v>2</v>
      </c>
      <c r="IO109" s="4">
        <v>1</v>
      </c>
      <c r="IP109" s="4">
        <v>1</v>
      </c>
      <c r="IQ109" s="4">
        <v>0</v>
      </c>
      <c r="IR109" s="4">
        <v>0</v>
      </c>
      <c r="IS109" s="4">
        <v>0</v>
      </c>
      <c r="IT109" s="4">
        <v>0</v>
      </c>
      <c r="IU109" s="4">
        <v>0</v>
      </c>
      <c r="IV109" s="4">
        <v>0</v>
      </c>
      <c r="IW109" s="4">
        <v>0</v>
      </c>
      <c r="IX109" s="4">
        <v>1</v>
      </c>
      <c r="IY109" s="4">
        <v>0</v>
      </c>
      <c r="IZ109" s="4">
        <v>0</v>
      </c>
      <c r="JA109" s="4">
        <v>0</v>
      </c>
      <c r="JB109" s="4">
        <v>0</v>
      </c>
      <c r="JC109" s="4">
        <v>0</v>
      </c>
      <c r="JD109" s="4">
        <v>0</v>
      </c>
      <c r="JE109" s="4">
        <v>0</v>
      </c>
      <c r="JF109" s="4">
        <v>0</v>
      </c>
      <c r="JG109" s="4">
        <v>0</v>
      </c>
      <c r="JH109" s="4">
        <v>0</v>
      </c>
      <c r="JI109" s="4">
        <v>3</v>
      </c>
      <c r="JJ109" s="4">
        <v>0</v>
      </c>
      <c r="JK109" s="4">
        <v>0</v>
      </c>
      <c r="JL109" s="4">
        <v>0</v>
      </c>
      <c r="JM109" s="4">
        <v>0</v>
      </c>
      <c r="JN109" s="4">
        <v>0</v>
      </c>
      <c r="JO109" s="4">
        <v>0</v>
      </c>
      <c r="JP109" s="4">
        <v>0</v>
      </c>
      <c r="JQ109" s="4">
        <v>0</v>
      </c>
      <c r="JR109" s="4">
        <v>0</v>
      </c>
      <c r="JS109" s="4">
        <v>0</v>
      </c>
      <c r="JT109" s="4">
        <v>0</v>
      </c>
      <c r="JU109" s="4">
        <v>0</v>
      </c>
      <c r="JV109" s="4">
        <v>0</v>
      </c>
      <c r="JW109" s="4">
        <v>0</v>
      </c>
      <c r="JX109" s="4">
        <v>0</v>
      </c>
      <c r="JY109" s="4">
        <v>0</v>
      </c>
      <c r="JZ109" s="4">
        <v>0</v>
      </c>
      <c r="KA109" s="4">
        <v>0</v>
      </c>
      <c r="KB109" s="4">
        <v>0</v>
      </c>
      <c r="KC109" s="4">
        <v>0</v>
      </c>
      <c r="KD109" s="4">
        <v>0</v>
      </c>
      <c r="KE109" s="4">
        <v>3</v>
      </c>
      <c r="KF109" s="4">
        <v>0</v>
      </c>
      <c r="KG109" s="4">
        <v>0</v>
      </c>
      <c r="KH109" s="4">
        <v>0</v>
      </c>
      <c r="KI109" s="4">
        <v>0</v>
      </c>
      <c r="KJ109" s="4">
        <v>0</v>
      </c>
      <c r="KK109" s="4">
        <v>0</v>
      </c>
      <c r="KL109" s="4">
        <v>0</v>
      </c>
      <c r="KM109" s="4">
        <v>0</v>
      </c>
      <c r="KN109" s="4">
        <v>0</v>
      </c>
      <c r="KO109" s="4">
        <v>0</v>
      </c>
      <c r="KP109" s="4">
        <v>1</v>
      </c>
      <c r="KQ109" s="4">
        <v>0</v>
      </c>
      <c r="KR109" s="4">
        <v>0</v>
      </c>
      <c r="KS109" s="4">
        <v>0</v>
      </c>
      <c r="KT109" s="4">
        <v>0</v>
      </c>
      <c r="KU109" s="4">
        <v>0</v>
      </c>
      <c r="KV109" s="4">
        <v>0</v>
      </c>
      <c r="KW109" s="4">
        <v>0</v>
      </c>
      <c r="KX109" s="4">
        <v>0</v>
      </c>
      <c r="KY109" s="4">
        <v>0</v>
      </c>
      <c r="KZ109" s="4">
        <v>0</v>
      </c>
      <c r="LA109" s="4">
        <v>1</v>
      </c>
      <c r="LB109" s="4">
        <v>0</v>
      </c>
      <c r="LC109" s="4">
        <v>0</v>
      </c>
      <c r="LD109" s="4">
        <v>0</v>
      </c>
      <c r="LE109" s="4">
        <v>0</v>
      </c>
      <c r="LF109" s="4">
        <v>0</v>
      </c>
      <c r="LG109" s="4">
        <v>0</v>
      </c>
      <c r="LH109" s="4">
        <v>0</v>
      </c>
      <c r="LI109" s="4">
        <v>0</v>
      </c>
      <c r="LJ109" s="4">
        <v>0</v>
      </c>
      <c r="LK109" s="4">
        <v>0</v>
      </c>
      <c r="LL109" s="4">
        <v>1</v>
      </c>
      <c r="LM109" s="4">
        <v>0</v>
      </c>
      <c r="LN109" s="4">
        <v>0</v>
      </c>
      <c r="LO109" s="4">
        <v>0</v>
      </c>
      <c r="LP109" s="4">
        <v>0</v>
      </c>
      <c r="LQ109" s="4">
        <v>0</v>
      </c>
      <c r="LR109" s="4">
        <v>0</v>
      </c>
      <c r="LS109" s="4">
        <v>0</v>
      </c>
      <c r="LT109" s="4">
        <v>0</v>
      </c>
      <c r="LU109" s="4">
        <v>0</v>
      </c>
      <c r="LV109" s="4">
        <v>0</v>
      </c>
      <c r="LW109" s="1">
        <f t="shared" si="38"/>
        <v>0.62222222222222223</v>
      </c>
      <c r="LX109" s="1">
        <f t="shared" si="39"/>
        <v>4.4334078134421638E-3</v>
      </c>
      <c r="LY109" s="1">
        <f t="shared" si="40"/>
        <v>3.111111111111111E-2</v>
      </c>
      <c r="LZ109" s="4">
        <v>0</v>
      </c>
      <c r="MA109" s="4">
        <v>0</v>
      </c>
      <c r="MB109" s="4">
        <v>0</v>
      </c>
      <c r="MC109" s="4">
        <v>0</v>
      </c>
      <c r="MD109" s="4">
        <v>0</v>
      </c>
      <c r="ME109" s="4">
        <v>0</v>
      </c>
      <c r="MF109" s="4">
        <v>0</v>
      </c>
      <c r="MG109" s="4">
        <v>0</v>
      </c>
      <c r="MH109" s="4">
        <v>2</v>
      </c>
      <c r="MI109" s="4">
        <v>4</v>
      </c>
      <c r="MJ109" s="4">
        <v>1</v>
      </c>
      <c r="MK109" s="4">
        <v>0</v>
      </c>
      <c r="ML109" s="4">
        <v>0</v>
      </c>
      <c r="MM109" s="4">
        <v>2</v>
      </c>
      <c r="MN109" s="4">
        <v>0</v>
      </c>
      <c r="MO109" s="4">
        <v>2</v>
      </c>
      <c r="MP109" s="4">
        <v>1</v>
      </c>
      <c r="MQ109" s="4">
        <v>0</v>
      </c>
      <c r="MR109" s="4">
        <v>0</v>
      </c>
      <c r="MS109" s="4">
        <v>0</v>
      </c>
      <c r="MT109" s="4">
        <v>0</v>
      </c>
      <c r="MU109" s="4">
        <v>2</v>
      </c>
      <c r="MV109" s="4">
        <v>0</v>
      </c>
      <c r="MW109" s="4">
        <v>0</v>
      </c>
      <c r="MX109" s="4">
        <v>1</v>
      </c>
      <c r="MY109" s="4">
        <v>0</v>
      </c>
      <c r="MZ109" s="4">
        <v>1</v>
      </c>
      <c r="NA109" s="4">
        <v>3</v>
      </c>
      <c r="NB109" s="4">
        <v>1</v>
      </c>
      <c r="NC109" s="4">
        <v>2</v>
      </c>
      <c r="ND109" s="4">
        <v>0</v>
      </c>
      <c r="NE109" s="4">
        <v>1</v>
      </c>
      <c r="NF109" s="4">
        <v>1</v>
      </c>
      <c r="NG109" s="4">
        <v>0</v>
      </c>
      <c r="NH109" s="4">
        <v>3</v>
      </c>
      <c r="NI109" s="4">
        <v>0</v>
      </c>
      <c r="NJ109" s="4">
        <v>1</v>
      </c>
      <c r="NK109" s="4">
        <v>2</v>
      </c>
      <c r="NL109" s="4">
        <v>0</v>
      </c>
      <c r="NM109" s="4">
        <v>0</v>
      </c>
      <c r="NN109" s="4">
        <v>0</v>
      </c>
      <c r="NO109" s="4">
        <v>0</v>
      </c>
      <c r="NP109" s="4">
        <v>0</v>
      </c>
      <c r="NQ109" s="4">
        <v>1</v>
      </c>
      <c r="NR109" s="4">
        <v>1</v>
      </c>
      <c r="NS109" s="4">
        <v>0</v>
      </c>
      <c r="NT109" s="4">
        <v>0</v>
      </c>
      <c r="NU109" s="4">
        <v>0</v>
      </c>
      <c r="NV109" s="4">
        <v>2</v>
      </c>
      <c r="NW109" s="4">
        <v>0</v>
      </c>
      <c r="NX109" s="4">
        <v>0</v>
      </c>
      <c r="NY109" s="4">
        <v>0</v>
      </c>
      <c r="NZ109" s="4">
        <v>0</v>
      </c>
      <c r="OA109" s="4">
        <v>0</v>
      </c>
      <c r="OB109" s="4">
        <v>0</v>
      </c>
      <c r="OC109" s="4">
        <v>0</v>
      </c>
      <c r="OD109" s="4">
        <v>1</v>
      </c>
      <c r="OE109" s="4">
        <v>0</v>
      </c>
      <c r="OF109" s="4">
        <v>0</v>
      </c>
      <c r="OG109" s="4">
        <v>1</v>
      </c>
      <c r="OH109" s="4">
        <v>2</v>
      </c>
      <c r="OI109" s="4">
        <v>3</v>
      </c>
      <c r="OJ109" s="4">
        <v>0</v>
      </c>
      <c r="OK109" s="4">
        <v>0</v>
      </c>
      <c r="OL109" s="4">
        <v>0</v>
      </c>
      <c r="OM109" s="4">
        <v>2</v>
      </c>
      <c r="ON109" s="4">
        <v>0</v>
      </c>
      <c r="OO109" s="4">
        <v>0</v>
      </c>
      <c r="OP109" s="4">
        <v>2</v>
      </c>
      <c r="OQ109" s="4">
        <v>0</v>
      </c>
      <c r="OR109" s="4">
        <v>0</v>
      </c>
      <c r="OS109" s="4">
        <v>1</v>
      </c>
      <c r="OT109" s="4">
        <v>3</v>
      </c>
      <c r="OU109" s="4">
        <v>3</v>
      </c>
      <c r="OV109" s="4">
        <v>1</v>
      </c>
      <c r="OW109" s="4">
        <v>1</v>
      </c>
      <c r="OX109" s="4">
        <v>3</v>
      </c>
      <c r="OY109" s="4">
        <v>1</v>
      </c>
      <c r="OZ109" s="4">
        <v>1</v>
      </c>
      <c r="PA109" s="4">
        <v>0</v>
      </c>
      <c r="PB109" s="4">
        <v>2</v>
      </c>
      <c r="PC109" s="4">
        <v>0</v>
      </c>
      <c r="PD109" s="4">
        <v>1</v>
      </c>
      <c r="PE109" s="4">
        <v>3</v>
      </c>
      <c r="PF109" s="4">
        <v>2</v>
      </c>
      <c r="PG109" s="4">
        <v>2</v>
      </c>
      <c r="PH109" s="4">
        <v>2</v>
      </c>
      <c r="PI109" s="4">
        <v>1</v>
      </c>
      <c r="PJ109" s="4">
        <v>0</v>
      </c>
      <c r="PK109" s="4">
        <v>3</v>
      </c>
      <c r="PL109" s="4">
        <v>4</v>
      </c>
      <c r="PM109" s="4">
        <v>4</v>
      </c>
      <c r="PN109" s="4">
        <v>3</v>
      </c>
      <c r="PO109" s="4">
        <v>0</v>
      </c>
      <c r="PP109" s="4">
        <v>3</v>
      </c>
      <c r="PQ109" s="4">
        <v>5</v>
      </c>
      <c r="PR109" s="4">
        <v>7</v>
      </c>
      <c r="PS109" s="4">
        <v>1</v>
      </c>
      <c r="PT109" s="4">
        <v>0</v>
      </c>
      <c r="PU109" s="4">
        <v>0</v>
      </c>
      <c r="PV109" s="4">
        <v>2</v>
      </c>
      <c r="PW109" s="4">
        <v>1</v>
      </c>
      <c r="PX109" s="4">
        <v>0</v>
      </c>
      <c r="PY109" s="4">
        <v>0</v>
      </c>
      <c r="PZ109" s="4">
        <v>2</v>
      </c>
      <c r="QA109" s="4">
        <v>0</v>
      </c>
      <c r="QB109" s="4">
        <v>2</v>
      </c>
      <c r="QC109" s="4">
        <v>1</v>
      </c>
      <c r="QD109" s="4">
        <v>1</v>
      </c>
      <c r="QE109" s="4">
        <v>1</v>
      </c>
      <c r="QF109" s="4">
        <v>1</v>
      </c>
      <c r="QG109" s="4">
        <v>0</v>
      </c>
      <c r="QH109" s="4">
        <v>0</v>
      </c>
      <c r="QI109" s="4">
        <v>0</v>
      </c>
      <c r="QJ109" s="4">
        <v>0</v>
      </c>
      <c r="QK109" s="4">
        <v>0</v>
      </c>
      <c r="QL109" s="4">
        <v>0</v>
      </c>
      <c r="QM109" s="4">
        <v>0</v>
      </c>
      <c r="QN109" s="4">
        <v>0</v>
      </c>
      <c r="QO109" s="4">
        <v>0</v>
      </c>
      <c r="QP109" s="4">
        <v>0</v>
      </c>
      <c r="QQ109" s="4">
        <v>0</v>
      </c>
      <c r="QR109" s="4">
        <v>0</v>
      </c>
      <c r="QS109" s="4">
        <v>0</v>
      </c>
      <c r="QT109" s="4">
        <v>0</v>
      </c>
      <c r="QU109" s="4">
        <v>0</v>
      </c>
      <c r="QV109" s="4">
        <v>0</v>
      </c>
      <c r="QW109" s="4">
        <v>0</v>
      </c>
      <c r="QX109" s="4">
        <v>0</v>
      </c>
      <c r="QY109" s="4">
        <v>0</v>
      </c>
      <c r="QZ109" s="4">
        <v>0</v>
      </c>
      <c r="RA109" s="4">
        <v>0</v>
      </c>
      <c r="RB109" s="1">
        <f t="shared" si="41"/>
        <v>0.85606060606060608</v>
      </c>
      <c r="RC109" s="1">
        <f t="shared" si="42"/>
        <v>9.5520970061414058E-3</v>
      </c>
      <c r="RD109" s="1">
        <f t="shared" si="43"/>
        <v>4.2803030303030301E-2</v>
      </c>
      <c r="RE109" s="4">
        <v>0</v>
      </c>
      <c r="RF109" s="4">
        <v>0</v>
      </c>
      <c r="RG109" s="4">
        <v>0</v>
      </c>
      <c r="RH109" s="4">
        <v>0</v>
      </c>
      <c r="RI109" s="4">
        <v>1</v>
      </c>
      <c r="RJ109" s="4">
        <v>0</v>
      </c>
      <c r="RK109" s="4">
        <v>0</v>
      </c>
      <c r="RL109" s="4">
        <v>1</v>
      </c>
      <c r="RM109" s="4">
        <v>0</v>
      </c>
      <c r="RN109" s="4">
        <v>0</v>
      </c>
      <c r="RO109" s="4">
        <v>4</v>
      </c>
      <c r="RP109" s="4">
        <v>1</v>
      </c>
      <c r="RQ109" s="4">
        <v>0</v>
      </c>
      <c r="RR109" s="4">
        <v>1</v>
      </c>
      <c r="RS109" s="4">
        <v>1</v>
      </c>
      <c r="RT109" s="4">
        <v>0</v>
      </c>
      <c r="RU109" s="4">
        <v>0</v>
      </c>
      <c r="RV109" s="4">
        <v>0</v>
      </c>
      <c r="RW109" s="4">
        <v>0</v>
      </c>
      <c r="RX109" s="4">
        <v>0</v>
      </c>
      <c r="RY109" s="1">
        <f t="shared" si="44"/>
        <v>0.45</v>
      </c>
      <c r="RZ109" s="1">
        <f t="shared" si="45"/>
        <v>4.7225662069416627E-2</v>
      </c>
      <c r="SA109" s="1">
        <f t="shared" si="46"/>
        <v>2.2499999999999999E-2</v>
      </c>
      <c r="SB109" s="4">
        <v>2</v>
      </c>
      <c r="SC109" s="4">
        <v>2</v>
      </c>
      <c r="SD109" s="4">
        <v>7</v>
      </c>
      <c r="SE109" s="4">
        <v>2</v>
      </c>
      <c r="SF109" s="4">
        <v>9</v>
      </c>
      <c r="SG109" s="4">
        <v>22</v>
      </c>
      <c r="SH109" s="4">
        <v>2</v>
      </c>
      <c r="SI109" s="4">
        <v>8</v>
      </c>
      <c r="SJ109" s="4">
        <v>2</v>
      </c>
      <c r="SK109" s="4">
        <v>2</v>
      </c>
      <c r="SL109" s="4">
        <v>6</v>
      </c>
      <c r="SM109" s="4">
        <v>1</v>
      </c>
      <c r="SN109" s="4">
        <v>2</v>
      </c>
      <c r="SO109" s="4">
        <v>1</v>
      </c>
      <c r="SP109" s="4">
        <v>2</v>
      </c>
      <c r="SQ109" s="4">
        <v>3</v>
      </c>
      <c r="SR109" s="4">
        <v>2</v>
      </c>
      <c r="SS109" s="4">
        <v>0</v>
      </c>
      <c r="ST109" s="4">
        <v>2</v>
      </c>
      <c r="SU109" s="4">
        <v>2</v>
      </c>
      <c r="SV109" s="4">
        <v>1</v>
      </c>
      <c r="SW109" s="4">
        <v>2</v>
      </c>
      <c r="SX109" s="4">
        <v>1</v>
      </c>
      <c r="SY109" s="4">
        <v>2</v>
      </c>
      <c r="SZ109" s="4">
        <v>3</v>
      </c>
      <c r="TA109" s="4">
        <v>0</v>
      </c>
      <c r="TB109" s="4">
        <v>1</v>
      </c>
      <c r="TC109" s="4">
        <v>7</v>
      </c>
      <c r="TD109" s="4">
        <v>29</v>
      </c>
      <c r="TE109" s="4">
        <v>18</v>
      </c>
      <c r="TF109" s="4">
        <v>1</v>
      </c>
      <c r="TG109" s="4">
        <v>2</v>
      </c>
      <c r="TH109" s="4">
        <v>0</v>
      </c>
      <c r="TI109" s="4">
        <v>2</v>
      </c>
      <c r="TJ109" s="4">
        <v>1</v>
      </c>
      <c r="TK109" s="4">
        <v>1</v>
      </c>
      <c r="TL109" s="4">
        <v>1</v>
      </c>
      <c r="TM109" s="4">
        <v>3</v>
      </c>
      <c r="TN109" s="4">
        <v>1</v>
      </c>
      <c r="TO109" s="4">
        <v>3</v>
      </c>
      <c r="TP109" s="4">
        <v>3</v>
      </c>
      <c r="TQ109" s="4">
        <v>2</v>
      </c>
      <c r="TR109" s="4">
        <v>0</v>
      </c>
      <c r="TS109" s="4">
        <v>3</v>
      </c>
      <c r="TT109" s="4">
        <v>1</v>
      </c>
      <c r="TU109" s="4">
        <v>0</v>
      </c>
      <c r="TV109" s="4">
        <v>1</v>
      </c>
      <c r="TW109" s="4">
        <v>2</v>
      </c>
      <c r="TX109" s="4">
        <v>2</v>
      </c>
      <c r="TY109" s="4">
        <v>2</v>
      </c>
      <c r="TZ109" s="4">
        <v>6</v>
      </c>
      <c r="UA109" s="4">
        <v>0</v>
      </c>
      <c r="UB109" s="4">
        <v>1</v>
      </c>
      <c r="UC109" s="4">
        <v>3</v>
      </c>
      <c r="UD109" s="4">
        <v>0</v>
      </c>
      <c r="UE109" s="4">
        <v>5</v>
      </c>
      <c r="UF109" s="4">
        <v>1</v>
      </c>
      <c r="UG109" s="4">
        <v>1</v>
      </c>
      <c r="UH109" s="4">
        <v>1</v>
      </c>
      <c r="UI109" s="4">
        <v>2</v>
      </c>
      <c r="UJ109" s="4">
        <v>1</v>
      </c>
      <c r="UK109" s="4">
        <v>1</v>
      </c>
      <c r="UL109" s="4">
        <v>3</v>
      </c>
      <c r="UM109" s="4">
        <v>0</v>
      </c>
      <c r="UN109" s="4">
        <v>5</v>
      </c>
      <c r="UO109" s="4">
        <v>0</v>
      </c>
      <c r="UP109" s="4">
        <v>2</v>
      </c>
      <c r="UQ109" s="4">
        <v>4</v>
      </c>
      <c r="UR109" s="4">
        <v>1</v>
      </c>
      <c r="US109" s="4">
        <v>1</v>
      </c>
      <c r="UT109" s="4">
        <v>0</v>
      </c>
      <c r="UU109" s="4">
        <v>2</v>
      </c>
      <c r="UV109" s="4">
        <v>1</v>
      </c>
      <c r="UW109" s="4">
        <v>1</v>
      </c>
      <c r="UX109" s="4">
        <v>2</v>
      </c>
      <c r="UY109" s="4">
        <v>3</v>
      </c>
      <c r="UZ109" s="4">
        <v>5</v>
      </c>
      <c r="VA109" s="4">
        <v>2</v>
      </c>
      <c r="VB109" s="4">
        <v>3</v>
      </c>
      <c r="VC109" s="4">
        <v>0</v>
      </c>
      <c r="VD109" s="4">
        <v>3</v>
      </c>
      <c r="VE109" s="4">
        <v>0</v>
      </c>
      <c r="VF109" s="4">
        <v>2</v>
      </c>
      <c r="VG109" s="4">
        <v>1</v>
      </c>
      <c r="VH109" s="4">
        <v>1</v>
      </c>
      <c r="VI109" s="4">
        <v>3</v>
      </c>
      <c r="VJ109" s="4">
        <v>2</v>
      </c>
      <c r="VK109" s="4">
        <v>2</v>
      </c>
      <c r="VL109" s="4">
        <v>2</v>
      </c>
      <c r="VM109" s="4">
        <v>1</v>
      </c>
      <c r="VN109" s="4">
        <v>2</v>
      </c>
      <c r="VO109" s="4">
        <v>3</v>
      </c>
      <c r="VP109" s="4">
        <v>0</v>
      </c>
      <c r="VQ109" s="4">
        <v>5</v>
      </c>
      <c r="VR109" s="4">
        <v>4</v>
      </c>
      <c r="VS109" s="4">
        <v>3</v>
      </c>
      <c r="VT109" s="4">
        <v>0</v>
      </c>
      <c r="VU109" s="4">
        <v>4</v>
      </c>
      <c r="VV109" s="4">
        <v>3</v>
      </c>
      <c r="VW109" s="4">
        <v>1</v>
      </c>
      <c r="VX109" s="4">
        <v>3</v>
      </c>
      <c r="VY109" s="4">
        <v>0</v>
      </c>
      <c r="VZ109" s="4">
        <v>7</v>
      </c>
      <c r="WA109" s="4">
        <v>0</v>
      </c>
      <c r="WB109" s="4">
        <v>5</v>
      </c>
      <c r="WC109" s="4">
        <v>1</v>
      </c>
      <c r="WD109" s="4">
        <v>0</v>
      </c>
      <c r="WE109" s="4">
        <v>0</v>
      </c>
      <c r="WF109" s="4">
        <v>3</v>
      </c>
      <c r="WG109" s="4">
        <v>6</v>
      </c>
      <c r="WH109" s="4">
        <v>0</v>
      </c>
      <c r="WI109" s="4">
        <v>0</v>
      </c>
      <c r="WJ109" s="4">
        <v>2</v>
      </c>
      <c r="WK109" s="4">
        <v>5</v>
      </c>
      <c r="WL109" s="4">
        <v>4</v>
      </c>
      <c r="WM109" s="4">
        <v>18</v>
      </c>
      <c r="WN109" s="4">
        <v>4</v>
      </c>
      <c r="WO109" s="4">
        <v>6</v>
      </c>
      <c r="WP109" s="4">
        <v>2</v>
      </c>
      <c r="WQ109" s="4">
        <v>2</v>
      </c>
      <c r="WR109" s="4">
        <v>2</v>
      </c>
      <c r="WS109" s="4">
        <v>3</v>
      </c>
      <c r="WT109" s="4">
        <v>1</v>
      </c>
      <c r="WU109" s="4">
        <v>3</v>
      </c>
      <c r="WV109" s="4">
        <v>4</v>
      </c>
      <c r="WW109" s="4">
        <v>1</v>
      </c>
      <c r="WX109" s="4">
        <v>1</v>
      </c>
      <c r="WY109" s="4">
        <v>8</v>
      </c>
      <c r="WZ109" s="4">
        <v>7</v>
      </c>
      <c r="XA109" s="4">
        <v>1</v>
      </c>
      <c r="XB109" s="1">
        <f t="shared" si="47"/>
        <v>2.8615384615384616</v>
      </c>
      <c r="XC109" s="1">
        <f t="shared" si="48"/>
        <v>3.0571125017481764E-2</v>
      </c>
      <c r="XD109" s="1">
        <f t="shared" si="49"/>
        <v>0.14307692307692307</v>
      </c>
      <c r="XE109" s="4">
        <v>759</v>
      </c>
    </row>
    <row r="110" spans="1:629">
      <c r="A110" s="3" t="s">
        <v>722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1</v>
      </c>
      <c r="K110" s="4">
        <v>1</v>
      </c>
      <c r="L110" s="4">
        <v>0</v>
      </c>
      <c r="M110" s="4">
        <v>0</v>
      </c>
      <c r="N110" s="4">
        <v>3</v>
      </c>
      <c r="O110" s="4">
        <v>0</v>
      </c>
      <c r="P110" s="4">
        <v>0</v>
      </c>
      <c r="Q110" s="4">
        <v>0</v>
      </c>
      <c r="R110" s="4">
        <v>1</v>
      </c>
      <c r="S110" s="4">
        <v>0</v>
      </c>
      <c r="T110" s="4">
        <v>1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2</v>
      </c>
      <c r="AB110" s="4">
        <v>0</v>
      </c>
      <c r="AC110" s="4">
        <v>0</v>
      </c>
      <c r="AD110" s="4">
        <v>1</v>
      </c>
      <c r="AE110" s="4">
        <v>0</v>
      </c>
      <c r="AF110" s="4">
        <v>0</v>
      </c>
      <c r="AG110" s="4">
        <v>0</v>
      </c>
      <c r="AH110" s="4">
        <v>0</v>
      </c>
      <c r="AI110" s="4">
        <v>1</v>
      </c>
      <c r="AJ110" s="4">
        <v>0</v>
      </c>
      <c r="AK110" s="4">
        <v>0</v>
      </c>
      <c r="AL110" s="4">
        <v>0</v>
      </c>
      <c r="AM110" s="4">
        <v>0</v>
      </c>
      <c r="AN110" s="4">
        <v>2</v>
      </c>
      <c r="AO110" s="4">
        <v>0</v>
      </c>
      <c r="AP110" s="4">
        <v>2</v>
      </c>
      <c r="AQ110" s="4">
        <v>1</v>
      </c>
      <c r="AR110" s="4">
        <v>0</v>
      </c>
      <c r="AS110" s="4">
        <v>1</v>
      </c>
      <c r="AT110" s="4">
        <v>0</v>
      </c>
      <c r="AU110" s="4">
        <v>2</v>
      </c>
      <c r="AV110" s="4">
        <v>2</v>
      </c>
      <c r="AW110" s="4">
        <v>1</v>
      </c>
      <c r="AX110" s="4">
        <v>0</v>
      </c>
      <c r="AY110" s="4">
        <v>1</v>
      </c>
      <c r="AZ110" s="4">
        <v>0</v>
      </c>
      <c r="BA110" s="4">
        <v>0</v>
      </c>
      <c r="BB110" s="4">
        <v>2</v>
      </c>
      <c r="BC110" s="4">
        <v>1</v>
      </c>
      <c r="BD110" s="4">
        <v>1</v>
      </c>
      <c r="BE110" s="4">
        <v>0</v>
      </c>
      <c r="BF110" s="1">
        <f t="shared" si="25"/>
        <v>0.48214285714285715</v>
      </c>
      <c r="BG110" s="1">
        <f t="shared" si="26"/>
        <v>1.3617093129038927E-2</v>
      </c>
      <c r="BH110" s="1">
        <f t="shared" si="27"/>
        <v>2.4107142857142858E-2</v>
      </c>
      <c r="BI110" s="4">
        <v>0</v>
      </c>
      <c r="BJ110" s="4">
        <v>0</v>
      </c>
      <c r="BK110" s="4">
        <v>0</v>
      </c>
      <c r="BL110" s="4">
        <v>0</v>
      </c>
      <c r="BM110" s="4">
        <v>0</v>
      </c>
      <c r="BN110" s="4">
        <v>0</v>
      </c>
      <c r="BO110" s="4">
        <v>1</v>
      </c>
      <c r="BP110" s="4">
        <v>0</v>
      </c>
      <c r="BQ110" s="4">
        <v>0</v>
      </c>
      <c r="BR110" s="4">
        <v>0</v>
      </c>
      <c r="BS110" s="4">
        <v>0</v>
      </c>
      <c r="BT110" s="1">
        <f t="shared" si="28"/>
        <v>9.0909090909090912E-2</v>
      </c>
      <c r="BU110" s="1">
        <f t="shared" si="29"/>
        <v>2.7410122234342148E-2</v>
      </c>
      <c r="BV110" s="1">
        <f t="shared" si="30"/>
        <v>4.5454545454545452E-3</v>
      </c>
      <c r="BW110" s="4">
        <v>0</v>
      </c>
      <c r="BX110" s="4">
        <v>0</v>
      </c>
      <c r="BY110" s="4">
        <v>3</v>
      </c>
      <c r="BZ110" s="4">
        <v>1</v>
      </c>
      <c r="CA110" s="1">
        <f t="shared" si="31"/>
        <v>1</v>
      </c>
      <c r="CB110" s="1">
        <f t="shared" si="32"/>
        <v>0.35355339059327379</v>
      </c>
      <c r="CC110" s="1">
        <f t="shared" si="33"/>
        <v>0.05</v>
      </c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4">
        <v>0</v>
      </c>
      <c r="CK110" s="4">
        <v>0</v>
      </c>
      <c r="CL110" s="4">
        <v>0</v>
      </c>
      <c r="CM110" s="4">
        <v>0</v>
      </c>
      <c r="CN110" s="4">
        <v>0</v>
      </c>
      <c r="CO110" s="4">
        <v>0</v>
      </c>
      <c r="CP110" s="4">
        <v>0</v>
      </c>
      <c r="CQ110" s="4">
        <v>0</v>
      </c>
      <c r="CR110" s="4">
        <v>0</v>
      </c>
      <c r="CS110" s="4">
        <v>0</v>
      </c>
      <c r="CT110" s="4">
        <v>0</v>
      </c>
      <c r="CU110" s="4">
        <v>0</v>
      </c>
      <c r="CV110" s="4">
        <v>0</v>
      </c>
      <c r="CW110" s="4">
        <v>0</v>
      </c>
      <c r="CX110" s="4">
        <v>0</v>
      </c>
      <c r="CY110" s="1">
        <f t="shared" si="34"/>
        <v>0</v>
      </c>
      <c r="CZ110" s="1">
        <f t="shared" si="35"/>
        <v>0</v>
      </c>
      <c r="DA110" s="1">
        <f t="shared" si="36"/>
        <v>0</v>
      </c>
      <c r="DB110" s="4">
        <v>45</v>
      </c>
      <c r="DC110" s="5" t="s">
        <v>614</v>
      </c>
      <c r="DD110" s="5" t="s">
        <v>614</v>
      </c>
      <c r="DE110" s="1">
        <f t="shared" si="37"/>
        <v>2.8846153846153848E-2</v>
      </c>
      <c r="DF110" s="4">
        <v>0</v>
      </c>
      <c r="DG110" s="4">
        <v>0</v>
      </c>
      <c r="DH110" s="4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1</v>
      </c>
      <c r="DN110" s="4">
        <v>0</v>
      </c>
      <c r="DO110" s="4">
        <v>2</v>
      </c>
      <c r="DP110" s="4">
        <v>1</v>
      </c>
      <c r="DQ110" s="4">
        <v>0</v>
      </c>
      <c r="DR110" s="4">
        <v>1</v>
      </c>
      <c r="DS110" s="4">
        <v>2</v>
      </c>
      <c r="DT110" s="4">
        <v>0</v>
      </c>
      <c r="DU110" s="4">
        <v>1</v>
      </c>
      <c r="DV110" s="4">
        <v>0</v>
      </c>
      <c r="DW110" s="4">
        <v>0</v>
      </c>
      <c r="DX110" s="4">
        <v>1</v>
      </c>
      <c r="DY110" s="4">
        <v>1</v>
      </c>
      <c r="DZ110" s="4">
        <v>0</v>
      </c>
      <c r="EA110" s="4">
        <v>0</v>
      </c>
      <c r="EB110" s="4">
        <v>2</v>
      </c>
      <c r="EC110" s="4">
        <v>0</v>
      </c>
      <c r="ED110" s="4">
        <v>1</v>
      </c>
      <c r="EE110" s="4">
        <v>1</v>
      </c>
      <c r="EF110" s="4">
        <v>0</v>
      </c>
      <c r="EG110" s="4">
        <v>2</v>
      </c>
      <c r="EH110" s="4">
        <v>1</v>
      </c>
      <c r="EI110" s="4">
        <v>4</v>
      </c>
      <c r="EJ110" s="4">
        <v>0</v>
      </c>
      <c r="EK110" s="4">
        <v>5</v>
      </c>
      <c r="EL110" s="4">
        <v>1</v>
      </c>
      <c r="EM110" s="4">
        <v>1</v>
      </c>
      <c r="EN110" s="4">
        <v>1</v>
      </c>
      <c r="EO110" s="4">
        <v>2</v>
      </c>
      <c r="EP110" s="4">
        <v>1</v>
      </c>
      <c r="EQ110" s="4">
        <v>1</v>
      </c>
      <c r="ER110" s="4">
        <v>2</v>
      </c>
      <c r="ES110" s="4">
        <v>0</v>
      </c>
      <c r="ET110" s="4">
        <v>0</v>
      </c>
      <c r="EU110" s="4">
        <v>2</v>
      </c>
      <c r="EV110" s="4">
        <v>1</v>
      </c>
      <c r="EW110" s="4">
        <v>0</v>
      </c>
      <c r="EX110" s="4">
        <v>0</v>
      </c>
      <c r="EY110" s="4">
        <v>1</v>
      </c>
      <c r="EZ110" s="4">
        <v>1</v>
      </c>
      <c r="FA110" s="4">
        <v>1</v>
      </c>
      <c r="FB110" s="4">
        <v>1</v>
      </c>
      <c r="FC110" s="4">
        <v>1</v>
      </c>
      <c r="FD110" s="4">
        <v>1</v>
      </c>
      <c r="FE110" s="4">
        <v>0</v>
      </c>
      <c r="FF110" s="4">
        <v>0</v>
      </c>
      <c r="FG110" s="4">
        <v>0</v>
      </c>
      <c r="FH110" s="4">
        <v>2</v>
      </c>
      <c r="FI110" s="4">
        <v>2</v>
      </c>
      <c r="FJ110" s="4">
        <v>3</v>
      </c>
      <c r="FK110" s="4">
        <v>0</v>
      </c>
      <c r="FL110" s="4">
        <v>1</v>
      </c>
      <c r="FM110" s="4">
        <v>3</v>
      </c>
      <c r="FN110" s="4">
        <v>0</v>
      </c>
      <c r="FO110" s="4">
        <v>8</v>
      </c>
      <c r="FP110" s="4">
        <v>0</v>
      </c>
      <c r="FQ110" s="4">
        <v>0</v>
      </c>
      <c r="FR110" s="4">
        <v>2</v>
      </c>
      <c r="FS110" s="4">
        <v>2</v>
      </c>
      <c r="FT110" s="4">
        <v>1</v>
      </c>
      <c r="FU110" s="4">
        <v>0</v>
      </c>
      <c r="FV110" s="4">
        <v>2</v>
      </c>
      <c r="FW110" s="4">
        <v>0</v>
      </c>
      <c r="FX110" s="4">
        <v>1</v>
      </c>
      <c r="FY110" s="4">
        <v>3</v>
      </c>
      <c r="FZ110" s="4">
        <v>3</v>
      </c>
      <c r="GA110" s="4">
        <v>1</v>
      </c>
      <c r="GB110" s="4">
        <v>0</v>
      </c>
      <c r="GC110" s="4">
        <v>3</v>
      </c>
      <c r="GD110" s="4">
        <v>2</v>
      </c>
      <c r="GE110" s="4">
        <v>0</v>
      </c>
      <c r="GF110" s="4">
        <v>1</v>
      </c>
      <c r="GG110" s="4">
        <v>1</v>
      </c>
      <c r="GH110" s="4">
        <v>0</v>
      </c>
      <c r="GI110" s="4">
        <v>0</v>
      </c>
      <c r="GJ110" s="4">
        <v>1</v>
      </c>
      <c r="GK110" s="4">
        <v>0</v>
      </c>
      <c r="GL110" s="4">
        <v>0</v>
      </c>
      <c r="GM110" s="4">
        <v>1</v>
      </c>
      <c r="GN110" s="4">
        <v>3</v>
      </c>
      <c r="GO110" s="4">
        <v>0</v>
      </c>
      <c r="GP110" s="4">
        <v>0</v>
      </c>
      <c r="GQ110" s="4">
        <v>2</v>
      </c>
      <c r="GR110" s="4">
        <v>0</v>
      </c>
      <c r="GS110" s="4">
        <v>1</v>
      </c>
      <c r="GT110" s="4">
        <v>1</v>
      </c>
      <c r="GU110" s="4">
        <v>1</v>
      </c>
      <c r="GV110" s="4">
        <v>0</v>
      </c>
      <c r="GW110" s="4">
        <v>2</v>
      </c>
      <c r="GX110" s="4">
        <v>2</v>
      </c>
      <c r="GY110" s="4">
        <v>0</v>
      </c>
      <c r="GZ110" s="4">
        <v>1</v>
      </c>
      <c r="HA110" s="4">
        <v>1</v>
      </c>
      <c r="HB110" s="4">
        <v>2</v>
      </c>
      <c r="HC110" s="4">
        <v>0</v>
      </c>
      <c r="HD110" s="4">
        <v>0</v>
      </c>
      <c r="HE110" s="4">
        <v>4</v>
      </c>
      <c r="HF110" s="4">
        <v>1</v>
      </c>
      <c r="HG110" s="4">
        <v>1</v>
      </c>
      <c r="HH110" s="4">
        <v>3</v>
      </c>
      <c r="HI110" s="4">
        <v>2</v>
      </c>
      <c r="HJ110" s="4">
        <v>1</v>
      </c>
      <c r="HK110" s="4">
        <v>4</v>
      </c>
      <c r="HL110" s="4">
        <v>5</v>
      </c>
      <c r="HM110" s="4">
        <v>0</v>
      </c>
      <c r="HN110" s="4">
        <v>2</v>
      </c>
      <c r="HO110" s="4">
        <v>0</v>
      </c>
      <c r="HP110" s="4">
        <v>0</v>
      </c>
      <c r="HQ110" s="4">
        <v>1</v>
      </c>
      <c r="HR110" s="4">
        <v>1</v>
      </c>
      <c r="HS110" s="4">
        <v>0</v>
      </c>
      <c r="HT110" s="4">
        <v>0</v>
      </c>
      <c r="HU110" s="4">
        <v>1</v>
      </c>
      <c r="HV110" s="4">
        <v>1</v>
      </c>
      <c r="HW110" s="4">
        <v>4</v>
      </c>
      <c r="HX110" s="4">
        <v>0</v>
      </c>
      <c r="HY110" s="4">
        <v>0</v>
      </c>
      <c r="HZ110" s="4">
        <v>0</v>
      </c>
      <c r="IA110" s="4">
        <v>0</v>
      </c>
      <c r="IB110" s="4">
        <v>0</v>
      </c>
      <c r="IC110" s="4">
        <v>1</v>
      </c>
      <c r="ID110" s="4">
        <v>1</v>
      </c>
      <c r="IE110" s="4">
        <v>0</v>
      </c>
      <c r="IF110" s="4">
        <v>2</v>
      </c>
      <c r="IG110" s="4">
        <v>0</v>
      </c>
      <c r="IH110" s="4">
        <v>3</v>
      </c>
      <c r="II110" s="4">
        <v>2</v>
      </c>
      <c r="IJ110" s="4">
        <v>2</v>
      </c>
      <c r="IK110" s="4">
        <v>0</v>
      </c>
      <c r="IL110" s="4">
        <v>3</v>
      </c>
      <c r="IM110" s="4">
        <v>0</v>
      </c>
      <c r="IN110" s="4">
        <v>1</v>
      </c>
      <c r="IO110" s="4">
        <v>1</v>
      </c>
      <c r="IP110" s="4">
        <v>2</v>
      </c>
      <c r="IQ110" s="4">
        <v>0</v>
      </c>
      <c r="IR110" s="4">
        <v>0</v>
      </c>
      <c r="IS110" s="4">
        <v>0</v>
      </c>
      <c r="IT110" s="4">
        <v>0</v>
      </c>
      <c r="IU110" s="4">
        <v>0</v>
      </c>
      <c r="IV110" s="4">
        <v>0</v>
      </c>
      <c r="IW110" s="4">
        <v>0</v>
      </c>
      <c r="IX110" s="4">
        <v>0</v>
      </c>
      <c r="IY110" s="4">
        <v>0</v>
      </c>
      <c r="IZ110" s="4">
        <v>0</v>
      </c>
      <c r="JA110" s="4">
        <v>0</v>
      </c>
      <c r="JB110" s="4">
        <v>0</v>
      </c>
      <c r="JC110" s="4">
        <v>0</v>
      </c>
      <c r="JD110" s="4">
        <v>0</v>
      </c>
      <c r="JE110" s="4">
        <v>0</v>
      </c>
      <c r="JF110" s="4">
        <v>0</v>
      </c>
      <c r="JG110" s="4">
        <v>0</v>
      </c>
      <c r="JH110" s="4">
        <v>0</v>
      </c>
      <c r="JI110" s="4">
        <v>0</v>
      </c>
      <c r="JJ110" s="4">
        <v>0</v>
      </c>
      <c r="JK110" s="4">
        <v>0</v>
      </c>
      <c r="JL110" s="4">
        <v>0</v>
      </c>
      <c r="JM110" s="4">
        <v>0</v>
      </c>
      <c r="JN110" s="4">
        <v>0</v>
      </c>
      <c r="JO110" s="4">
        <v>0</v>
      </c>
      <c r="JP110" s="4">
        <v>0</v>
      </c>
      <c r="JQ110" s="4">
        <v>0</v>
      </c>
      <c r="JR110" s="4">
        <v>0</v>
      </c>
      <c r="JS110" s="4">
        <v>0</v>
      </c>
      <c r="JT110" s="4">
        <v>0</v>
      </c>
      <c r="JU110" s="4">
        <v>0</v>
      </c>
      <c r="JV110" s="4">
        <v>0</v>
      </c>
      <c r="JW110" s="4">
        <v>0</v>
      </c>
      <c r="JX110" s="4">
        <v>0</v>
      </c>
      <c r="JY110" s="4">
        <v>0</v>
      </c>
      <c r="JZ110" s="4">
        <v>0</v>
      </c>
      <c r="KA110" s="4">
        <v>0</v>
      </c>
      <c r="KB110" s="4">
        <v>0</v>
      </c>
      <c r="KC110" s="4">
        <v>0</v>
      </c>
      <c r="KD110" s="4">
        <v>0</v>
      </c>
      <c r="KE110" s="4">
        <v>0</v>
      </c>
      <c r="KF110" s="4">
        <v>0</v>
      </c>
      <c r="KG110" s="4">
        <v>0</v>
      </c>
      <c r="KH110" s="4">
        <v>0</v>
      </c>
      <c r="KI110" s="4">
        <v>0</v>
      </c>
      <c r="KJ110" s="4">
        <v>0</v>
      </c>
      <c r="KK110" s="4">
        <v>0</v>
      </c>
      <c r="KL110" s="4">
        <v>0</v>
      </c>
      <c r="KM110" s="4">
        <v>0</v>
      </c>
      <c r="KN110" s="4">
        <v>0</v>
      </c>
      <c r="KO110" s="4">
        <v>0</v>
      </c>
      <c r="KP110" s="4">
        <v>0</v>
      </c>
      <c r="KQ110" s="4">
        <v>0</v>
      </c>
      <c r="KR110" s="4">
        <v>0</v>
      </c>
      <c r="KS110" s="4">
        <v>0</v>
      </c>
      <c r="KT110" s="4">
        <v>0</v>
      </c>
      <c r="KU110" s="4">
        <v>0</v>
      </c>
      <c r="KV110" s="4">
        <v>0</v>
      </c>
      <c r="KW110" s="4">
        <v>0</v>
      </c>
      <c r="KX110" s="4">
        <v>0</v>
      </c>
      <c r="KY110" s="4">
        <v>0</v>
      </c>
      <c r="KZ110" s="4">
        <v>0</v>
      </c>
      <c r="LA110" s="4">
        <v>2</v>
      </c>
      <c r="LB110" s="4">
        <v>0</v>
      </c>
      <c r="LC110" s="4">
        <v>0</v>
      </c>
      <c r="LD110" s="4">
        <v>0</v>
      </c>
      <c r="LE110" s="4">
        <v>0</v>
      </c>
      <c r="LF110" s="4">
        <v>0</v>
      </c>
      <c r="LG110" s="4">
        <v>0</v>
      </c>
      <c r="LH110" s="4">
        <v>0</v>
      </c>
      <c r="LI110" s="4">
        <v>0</v>
      </c>
      <c r="LJ110" s="4">
        <v>0</v>
      </c>
      <c r="LK110" s="4">
        <v>0</v>
      </c>
      <c r="LL110" s="4">
        <v>1</v>
      </c>
      <c r="LM110" s="4">
        <v>0</v>
      </c>
      <c r="LN110" s="4">
        <v>0</v>
      </c>
      <c r="LO110" s="4">
        <v>0</v>
      </c>
      <c r="LP110" s="4">
        <v>0</v>
      </c>
      <c r="LQ110" s="4">
        <v>0</v>
      </c>
      <c r="LR110" s="4">
        <v>0</v>
      </c>
      <c r="LS110" s="4">
        <v>0</v>
      </c>
      <c r="LT110" s="4">
        <v>0</v>
      </c>
      <c r="LU110" s="4">
        <v>0</v>
      </c>
      <c r="LV110" s="4">
        <v>0</v>
      </c>
      <c r="LW110" s="1">
        <f t="shared" si="38"/>
        <v>0.68888888888888888</v>
      </c>
      <c r="LX110" s="1">
        <f t="shared" si="39"/>
        <v>5.0936747287021128E-3</v>
      </c>
      <c r="LY110" s="1">
        <f t="shared" si="40"/>
        <v>3.4444444444444444E-2</v>
      </c>
      <c r="LZ110" s="4">
        <v>0</v>
      </c>
      <c r="MA110" s="4">
        <v>1</v>
      </c>
      <c r="MB110" s="4">
        <v>0</v>
      </c>
      <c r="MC110" s="4">
        <v>0</v>
      </c>
      <c r="MD110" s="4">
        <v>0</v>
      </c>
      <c r="ME110" s="4">
        <v>0</v>
      </c>
      <c r="MF110" s="4">
        <v>0</v>
      </c>
      <c r="MG110" s="4">
        <v>0</v>
      </c>
      <c r="MH110" s="4">
        <v>0</v>
      </c>
      <c r="MI110" s="4">
        <v>1</v>
      </c>
      <c r="MJ110" s="4">
        <v>0</v>
      </c>
      <c r="MK110" s="4">
        <v>1</v>
      </c>
      <c r="ML110" s="4">
        <v>0</v>
      </c>
      <c r="MM110" s="4">
        <v>1</v>
      </c>
      <c r="MN110" s="4">
        <v>3</v>
      </c>
      <c r="MO110" s="4">
        <v>4</v>
      </c>
      <c r="MP110" s="4">
        <v>1</v>
      </c>
      <c r="MQ110" s="4">
        <v>1</v>
      </c>
      <c r="MR110" s="4">
        <v>0</v>
      </c>
      <c r="MS110" s="4">
        <v>3</v>
      </c>
      <c r="MT110" s="4">
        <v>3</v>
      </c>
      <c r="MU110" s="4">
        <v>1</v>
      </c>
      <c r="MV110" s="4">
        <v>3</v>
      </c>
      <c r="MW110" s="4">
        <v>1</v>
      </c>
      <c r="MX110" s="4">
        <v>2</v>
      </c>
      <c r="MY110" s="4">
        <v>4</v>
      </c>
      <c r="MZ110" s="4">
        <v>5</v>
      </c>
      <c r="NA110" s="4">
        <v>3</v>
      </c>
      <c r="NB110" s="4">
        <v>1</v>
      </c>
      <c r="NC110" s="4">
        <v>1</v>
      </c>
      <c r="ND110" s="4">
        <v>3</v>
      </c>
      <c r="NE110" s="4">
        <v>1</v>
      </c>
      <c r="NF110" s="4">
        <v>3</v>
      </c>
      <c r="NG110" s="4">
        <v>1</v>
      </c>
      <c r="NH110" s="4">
        <v>0</v>
      </c>
      <c r="NI110" s="4">
        <v>1</v>
      </c>
      <c r="NJ110" s="4">
        <v>0</v>
      </c>
      <c r="NK110" s="4">
        <v>1</v>
      </c>
      <c r="NL110" s="4">
        <v>1</v>
      </c>
      <c r="NM110" s="4">
        <v>0</v>
      </c>
      <c r="NN110" s="4">
        <v>0</v>
      </c>
      <c r="NO110" s="4">
        <v>0</v>
      </c>
      <c r="NP110" s="4">
        <v>0</v>
      </c>
      <c r="NQ110" s="4">
        <v>0</v>
      </c>
      <c r="NR110" s="4">
        <v>3</v>
      </c>
      <c r="NS110" s="4">
        <v>0</v>
      </c>
      <c r="NT110" s="4">
        <v>0</v>
      </c>
      <c r="NU110" s="4">
        <v>0</v>
      </c>
      <c r="NV110" s="4">
        <v>0</v>
      </c>
      <c r="NW110" s="4">
        <v>1</v>
      </c>
      <c r="NX110" s="4">
        <v>0</v>
      </c>
      <c r="NY110" s="4">
        <v>0</v>
      </c>
      <c r="NZ110" s="4">
        <v>0</v>
      </c>
      <c r="OA110" s="4">
        <v>0</v>
      </c>
      <c r="OB110" s="4">
        <v>1</v>
      </c>
      <c r="OC110" s="4">
        <v>0</v>
      </c>
      <c r="OD110" s="4">
        <v>0</v>
      </c>
      <c r="OE110" s="4">
        <v>0</v>
      </c>
      <c r="OF110" s="4">
        <v>0</v>
      </c>
      <c r="OG110" s="4">
        <v>3</v>
      </c>
      <c r="OH110" s="4">
        <v>1</v>
      </c>
      <c r="OI110" s="4">
        <v>1</v>
      </c>
      <c r="OJ110" s="4">
        <v>0</v>
      </c>
      <c r="OK110" s="4">
        <v>0</v>
      </c>
      <c r="OL110" s="4">
        <v>0</v>
      </c>
      <c r="OM110" s="4">
        <v>0</v>
      </c>
      <c r="ON110" s="4">
        <v>0</v>
      </c>
      <c r="OO110" s="4">
        <v>0</v>
      </c>
      <c r="OP110" s="4">
        <v>0</v>
      </c>
      <c r="OQ110" s="4">
        <v>0</v>
      </c>
      <c r="OR110" s="4">
        <v>0</v>
      </c>
      <c r="OS110" s="4">
        <v>0</v>
      </c>
      <c r="OT110" s="4">
        <v>0</v>
      </c>
      <c r="OU110" s="4">
        <v>0</v>
      </c>
      <c r="OV110" s="4">
        <v>1</v>
      </c>
      <c r="OW110" s="4">
        <v>0</v>
      </c>
      <c r="OX110" s="4">
        <v>0</v>
      </c>
      <c r="OY110" s="4">
        <v>0</v>
      </c>
      <c r="OZ110" s="4">
        <v>0</v>
      </c>
      <c r="PA110" s="4">
        <v>0</v>
      </c>
      <c r="PB110" s="4">
        <v>0</v>
      </c>
      <c r="PC110" s="4">
        <v>0</v>
      </c>
      <c r="PD110" s="4">
        <v>1</v>
      </c>
      <c r="PE110" s="4">
        <v>0</v>
      </c>
      <c r="PF110" s="4">
        <v>0</v>
      </c>
      <c r="PG110" s="4">
        <v>0</v>
      </c>
      <c r="PH110" s="4">
        <v>0</v>
      </c>
      <c r="PI110" s="4">
        <v>1</v>
      </c>
      <c r="PJ110" s="4">
        <v>0</v>
      </c>
      <c r="PK110" s="4">
        <v>1</v>
      </c>
      <c r="PL110" s="4">
        <v>1</v>
      </c>
      <c r="PM110" s="4">
        <v>1</v>
      </c>
      <c r="PN110" s="4">
        <v>2</v>
      </c>
      <c r="PO110" s="4">
        <v>1</v>
      </c>
      <c r="PP110" s="4">
        <v>0</v>
      </c>
      <c r="PQ110" s="4">
        <v>0</v>
      </c>
      <c r="PR110" s="4">
        <v>1</v>
      </c>
      <c r="PS110" s="4">
        <v>0</v>
      </c>
      <c r="PT110" s="4">
        <v>0</v>
      </c>
      <c r="PU110" s="4">
        <v>0</v>
      </c>
      <c r="PV110" s="4">
        <v>0</v>
      </c>
      <c r="PW110" s="4">
        <v>0</v>
      </c>
      <c r="PX110" s="4">
        <v>2</v>
      </c>
      <c r="PY110" s="4">
        <v>3</v>
      </c>
      <c r="PZ110" s="4">
        <v>2</v>
      </c>
      <c r="QA110" s="4">
        <v>1</v>
      </c>
      <c r="QB110" s="4">
        <v>4</v>
      </c>
      <c r="QC110" s="4">
        <v>6</v>
      </c>
      <c r="QD110" s="4">
        <v>0</v>
      </c>
      <c r="QE110" s="4">
        <v>1</v>
      </c>
      <c r="QF110" s="4">
        <v>2</v>
      </c>
      <c r="QG110" s="4">
        <v>0</v>
      </c>
      <c r="QH110" s="4">
        <v>0</v>
      </c>
      <c r="QI110" s="4">
        <v>0</v>
      </c>
      <c r="QJ110" s="4">
        <v>0</v>
      </c>
      <c r="QK110" s="4">
        <v>0</v>
      </c>
      <c r="QL110" s="4">
        <v>0</v>
      </c>
      <c r="QM110" s="4">
        <v>0</v>
      </c>
      <c r="QN110" s="4">
        <v>0</v>
      </c>
      <c r="QO110" s="4">
        <v>0</v>
      </c>
      <c r="QP110" s="4">
        <v>0</v>
      </c>
      <c r="QQ110" s="4">
        <v>0</v>
      </c>
      <c r="QR110" s="4">
        <v>0</v>
      </c>
      <c r="QS110" s="4">
        <v>0</v>
      </c>
      <c r="QT110" s="4">
        <v>0</v>
      </c>
      <c r="QU110" s="4">
        <v>0</v>
      </c>
      <c r="QV110" s="4">
        <v>0</v>
      </c>
      <c r="QW110" s="4">
        <v>0</v>
      </c>
      <c r="QX110" s="4">
        <v>0</v>
      </c>
      <c r="QY110" s="4">
        <v>0</v>
      </c>
      <c r="QZ110" s="4">
        <v>0</v>
      </c>
      <c r="RA110" s="4">
        <v>0</v>
      </c>
      <c r="RB110" s="1">
        <f t="shared" si="41"/>
        <v>0.69696969696969702</v>
      </c>
      <c r="RC110" s="1">
        <f t="shared" si="42"/>
        <v>8.9754501068346447E-3</v>
      </c>
      <c r="RD110" s="1">
        <f t="shared" si="43"/>
        <v>3.4848484848484851E-2</v>
      </c>
      <c r="RE110" s="4">
        <v>4</v>
      </c>
      <c r="RF110" s="4">
        <v>0</v>
      </c>
      <c r="RG110" s="4">
        <v>0</v>
      </c>
      <c r="RH110" s="4">
        <v>0</v>
      </c>
      <c r="RI110" s="4">
        <v>0</v>
      </c>
      <c r="RJ110" s="4">
        <v>0</v>
      </c>
      <c r="RK110" s="4">
        <v>0</v>
      </c>
      <c r="RL110" s="4">
        <v>0</v>
      </c>
      <c r="RM110" s="4">
        <v>0</v>
      </c>
      <c r="RN110" s="4">
        <v>0</v>
      </c>
      <c r="RO110" s="4">
        <v>0</v>
      </c>
      <c r="RP110" s="4">
        <v>1</v>
      </c>
      <c r="RQ110" s="4">
        <v>0</v>
      </c>
      <c r="RR110" s="4">
        <v>1</v>
      </c>
      <c r="RS110" s="4">
        <v>3</v>
      </c>
      <c r="RT110" s="4">
        <v>1</v>
      </c>
      <c r="RU110" s="4">
        <v>0</v>
      </c>
      <c r="RV110" s="4">
        <v>0</v>
      </c>
      <c r="RW110" s="4">
        <v>1</v>
      </c>
      <c r="RX110" s="4">
        <v>0</v>
      </c>
      <c r="RY110" s="1">
        <f t="shared" si="44"/>
        <v>0.55000000000000004</v>
      </c>
      <c r="RZ110" s="1">
        <f t="shared" si="45"/>
        <v>5.4952132279878482E-2</v>
      </c>
      <c r="SA110" s="1">
        <f t="shared" si="46"/>
        <v>2.75E-2</v>
      </c>
      <c r="SB110" s="4">
        <v>8</v>
      </c>
      <c r="SC110" s="4">
        <v>2</v>
      </c>
      <c r="SD110" s="4">
        <v>9</v>
      </c>
      <c r="SE110" s="4">
        <v>5</v>
      </c>
      <c r="SF110" s="4">
        <v>8</v>
      </c>
      <c r="SG110" s="4">
        <v>31</v>
      </c>
      <c r="SH110" s="4">
        <v>2</v>
      </c>
      <c r="SI110" s="4">
        <v>17</v>
      </c>
      <c r="SJ110" s="4">
        <v>2</v>
      </c>
      <c r="SK110" s="4">
        <v>10</v>
      </c>
      <c r="SL110" s="4">
        <v>5</v>
      </c>
      <c r="SM110" s="4">
        <v>1</v>
      </c>
      <c r="SN110" s="4">
        <v>2</v>
      </c>
      <c r="SO110" s="4">
        <v>0</v>
      </c>
      <c r="SP110" s="4">
        <v>2</v>
      </c>
      <c r="SQ110" s="4">
        <v>5</v>
      </c>
      <c r="SR110" s="4">
        <v>2</v>
      </c>
      <c r="SS110" s="4">
        <v>6</v>
      </c>
      <c r="ST110" s="4">
        <v>2</v>
      </c>
      <c r="SU110" s="4">
        <v>3</v>
      </c>
      <c r="SV110" s="4">
        <v>1</v>
      </c>
      <c r="SW110" s="4">
        <v>1</v>
      </c>
      <c r="SX110" s="4">
        <v>1</v>
      </c>
      <c r="SY110" s="4">
        <v>3</v>
      </c>
      <c r="SZ110" s="4">
        <v>3</v>
      </c>
      <c r="TA110" s="4">
        <v>6</v>
      </c>
      <c r="TB110" s="4">
        <v>1</v>
      </c>
      <c r="TC110" s="4">
        <v>23</v>
      </c>
      <c r="TD110" s="4">
        <v>40</v>
      </c>
      <c r="TE110" s="4">
        <v>27</v>
      </c>
      <c r="TF110" s="4">
        <v>3</v>
      </c>
      <c r="TG110" s="4">
        <v>5</v>
      </c>
      <c r="TH110" s="4">
        <v>6</v>
      </c>
      <c r="TI110" s="4">
        <v>1</v>
      </c>
      <c r="TJ110" s="4">
        <v>3</v>
      </c>
      <c r="TK110" s="4">
        <v>4</v>
      </c>
      <c r="TL110" s="4">
        <v>1</v>
      </c>
      <c r="TM110" s="4">
        <v>3</v>
      </c>
      <c r="TN110" s="4">
        <v>0</v>
      </c>
      <c r="TO110" s="4">
        <v>2</v>
      </c>
      <c r="TP110" s="4">
        <v>5</v>
      </c>
      <c r="TQ110" s="4">
        <v>2</v>
      </c>
      <c r="TR110" s="4">
        <v>2</v>
      </c>
      <c r="TS110" s="4">
        <v>6</v>
      </c>
      <c r="TT110" s="4">
        <v>3</v>
      </c>
      <c r="TU110" s="4">
        <v>2</v>
      </c>
      <c r="TV110" s="4">
        <v>3</v>
      </c>
      <c r="TW110" s="4">
        <v>4</v>
      </c>
      <c r="TX110" s="4">
        <v>0</v>
      </c>
      <c r="TY110" s="4">
        <v>4</v>
      </c>
      <c r="TZ110" s="4">
        <v>6</v>
      </c>
      <c r="UA110" s="4">
        <v>3</v>
      </c>
      <c r="UB110" s="4">
        <v>8</v>
      </c>
      <c r="UC110" s="4">
        <v>0</v>
      </c>
      <c r="UD110" s="4">
        <v>4</v>
      </c>
      <c r="UE110" s="4">
        <v>1</v>
      </c>
      <c r="UF110" s="4">
        <v>4</v>
      </c>
      <c r="UG110" s="4">
        <v>0</v>
      </c>
      <c r="UH110" s="4">
        <v>7</v>
      </c>
      <c r="UI110" s="4">
        <v>1</v>
      </c>
      <c r="UJ110" s="4">
        <v>3</v>
      </c>
      <c r="UK110" s="4">
        <v>5</v>
      </c>
      <c r="UL110" s="4">
        <v>1</v>
      </c>
      <c r="UM110" s="4">
        <v>1</v>
      </c>
      <c r="UN110" s="4">
        <v>5</v>
      </c>
      <c r="UO110" s="4">
        <v>2</v>
      </c>
      <c r="UP110" s="4">
        <v>1</v>
      </c>
      <c r="UQ110" s="4">
        <v>0</v>
      </c>
      <c r="UR110" s="4">
        <v>4</v>
      </c>
      <c r="US110" s="4">
        <v>7</v>
      </c>
      <c r="UT110" s="4">
        <v>3</v>
      </c>
      <c r="UU110" s="4">
        <v>1</v>
      </c>
      <c r="UV110" s="4">
        <v>3</v>
      </c>
      <c r="UW110" s="4">
        <v>1</v>
      </c>
      <c r="UX110" s="4">
        <v>0</v>
      </c>
      <c r="UY110" s="4">
        <v>15</v>
      </c>
      <c r="UZ110" s="4">
        <v>4</v>
      </c>
      <c r="VA110" s="4">
        <v>2</v>
      </c>
      <c r="VB110" s="4">
        <v>8</v>
      </c>
      <c r="VC110" s="4">
        <v>9</v>
      </c>
      <c r="VD110" s="4">
        <v>5</v>
      </c>
      <c r="VE110" s="4">
        <v>0</v>
      </c>
      <c r="VF110" s="4">
        <v>2</v>
      </c>
      <c r="VG110" s="4">
        <v>1</v>
      </c>
      <c r="VH110" s="4">
        <v>4</v>
      </c>
      <c r="VI110" s="4">
        <v>4</v>
      </c>
      <c r="VJ110" s="4">
        <v>8</v>
      </c>
      <c r="VK110" s="4">
        <v>3</v>
      </c>
      <c r="VL110" s="4">
        <v>2</v>
      </c>
      <c r="VM110" s="4">
        <v>1</v>
      </c>
      <c r="VN110" s="4">
        <v>2</v>
      </c>
      <c r="VO110" s="4">
        <v>4</v>
      </c>
      <c r="VP110" s="4">
        <v>2</v>
      </c>
      <c r="VQ110" s="4">
        <v>0</v>
      </c>
      <c r="VR110" s="4">
        <v>0</v>
      </c>
      <c r="VS110" s="4">
        <v>2</v>
      </c>
      <c r="VT110" s="4">
        <v>2</v>
      </c>
      <c r="VU110" s="4">
        <v>2</v>
      </c>
      <c r="VV110" s="4">
        <v>6</v>
      </c>
      <c r="VW110" s="4">
        <v>2</v>
      </c>
      <c r="VX110" s="4">
        <v>5</v>
      </c>
      <c r="VY110" s="4">
        <v>2</v>
      </c>
      <c r="VZ110" s="4">
        <v>5</v>
      </c>
      <c r="WA110" s="4">
        <v>2</v>
      </c>
      <c r="WB110" s="4">
        <v>3</v>
      </c>
      <c r="WC110" s="4">
        <v>5</v>
      </c>
      <c r="WD110" s="4">
        <v>4</v>
      </c>
      <c r="WE110" s="4">
        <v>1</v>
      </c>
      <c r="WF110" s="4">
        <v>2</v>
      </c>
      <c r="WG110" s="4">
        <v>2</v>
      </c>
      <c r="WH110" s="4">
        <v>0</v>
      </c>
      <c r="WI110" s="4">
        <v>1</v>
      </c>
      <c r="WJ110" s="4">
        <v>3</v>
      </c>
      <c r="WK110" s="4">
        <v>1</v>
      </c>
      <c r="WL110" s="4">
        <v>6</v>
      </c>
      <c r="WM110" s="4">
        <v>28</v>
      </c>
      <c r="WN110" s="4">
        <v>3</v>
      </c>
      <c r="WO110" s="4">
        <v>2</v>
      </c>
      <c r="WP110" s="4">
        <v>1</v>
      </c>
      <c r="WQ110" s="4">
        <v>3</v>
      </c>
      <c r="WR110" s="4">
        <v>10</v>
      </c>
      <c r="WS110" s="4">
        <v>2</v>
      </c>
      <c r="WT110" s="4">
        <v>4</v>
      </c>
      <c r="WU110" s="4">
        <v>6</v>
      </c>
      <c r="WV110" s="4">
        <v>3</v>
      </c>
      <c r="WW110" s="4">
        <v>0</v>
      </c>
      <c r="WX110" s="4">
        <v>1</v>
      </c>
      <c r="WY110" s="4">
        <v>5</v>
      </c>
      <c r="WZ110" s="4">
        <v>9</v>
      </c>
      <c r="XA110" s="4">
        <v>4</v>
      </c>
      <c r="XB110" s="1">
        <f t="shared" si="47"/>
        <v>4.3923076923076927</v>
      </c>
      <c r="XC110" s="1">
        <f t="shared" si="48"/>
        <v>4.5719444004302189E-2</v>
      </c>
      <c r="XD110" s="1">
        <f t="shared" si="49"/>
        <v>0.21961538461538463</v>
      </c>
      <c r="XE110" s="4">
        <v>906</v>
      </c>
    </row>
    <row r="111" spans="1:629">
      <c r="A111" s="3" t="s">
        <v>723</v>
      </c>
      <c r="B111" s="4">
        <v>0</v>
      </c>
      <c r="C111" s="4">
        <v>0</v>
      </c>
      <c r="D111" s="4">
        <v>0</v>
      </c>
      <c r="E111" s="4">
        <v>1</v>
      </c>
      <c r="F111" s="4">
        <v>0</v>
      </c>
      <c r="G111" s="4">
        <v>0</v>
      </c>
      <c r="H111" s="4">
        <v>0</v>
      </c>
      <c r="I111" s="4">
        <v>1</v>
      </c>
      <c r="J111" s="4">
        <v>1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1</v>
      </c>
      <c r="V111" s="4">
        <v>1</v>
      </c>
      <c r="W111" s="4">
        <v>0</v>
      </c>
      <c r="X111" s="4">
        <v>1</v>
      </c>
      <c r="Y111" s="4">
        <v>0</v>
      </c>
      <c r="Z111" s="4">
        <v>3</v>
      </c>
      <c r="AA111" s="4">
        <v>0</v>
      </c>
      <c r="AB111" s="4">
        <v>2</v>
      </c>
      <c r="AC111" s="4">
        <v>1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1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1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1</v>
      </c>
      <c r="BC111" s="4">
        <v>0</v>
      </c>
      <c r="BD111" s="4">
        <v>0</v>
      </c>
      <c r="BE111" s="4">
        <v>1</v>
      </c>
      <c r="BF111" s="1">
        <f t="shared" si="25"/>
        <v>0.2857142857142857</v>
      </c>
      <c r="BG111" s="1">
        <f t="shared" si="26"/>
        <v>1.0613315202199316E-2</v>
      </c>
      <c r="BH111" s="1">
        <f t="shared" si="27"/>
        <v>1.4285714285714285E-2</v>
      </c>
      <c r="BI111" s="4">
        <v>1</v>
      </c>
      <c r="BJ111" s="4">
        <v>1</v>
      </c>
      <c r="BK111" s="4">
        <v>0</v>
      </c>
      <c r="BL111" s="4">
        <v>1</v>
      </c>
      <c r="BM111" s="4">
        <v>0</v>
      </c>
      <c r="BN111" s="4">
        <v>0</v>
      </c>
      <c r="BO111" s="4">
        <v>0</v>
      </c>
      <c r="BP111" s="4">
        <v>1</v>
      </c>
      <c r="BQ111" s="4">
        <v>1</v>
      </c>
      <c r="BR111" s="4">
        <v>0</v>
      </c>
      <c r="BS111" s="4">
        <v>0</v>
      </c>
      <c r="BT111" s="1">
        <f t="shared" si="28"/>
        <v>0.45454545454545453</v>
      </c>
      <c r="BU111" s="1">
        <f t="shared" si="29"/>
        <v>4.7475724351553956E-2</v>
      </c>
      <c r="BV111" s="1">
        <f t="shared" si="30"/>
        <v>2.2727272727272728E-2</v>
      </c>
      <c r="BW111" s="4">
        <v>1</v>
      </c>
      <c r="BX111" s="4">
        <v>0</v>
      </c>
      <c r="BY111" s="4">
        <v>0</v>
      </c>
      <c r="BZ111" s="4">
        <v>0</v>
      </c>
      <c r="CA111" s="1">
        <f t="shared" si="31"/>
        <v>0.25</v>
      </c>
      <c r="CB111" s="1">
        <f t="shared" si="32"/>
        <v>0.125</v>
      </c>
      <c r="CC111" s="1">
        <f t="shared" si="33"/>
        <v>1.2500000000000001E-2</v>
      </c>
      <c r="CD111" s="4">
        <v>2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4">
        <v>0</v>
      </c>
      <c r="CK111" s="4">
        <v>0</v>
      </c>
      <c r="CL111" s="4">
        <v>0</v>
      </c>
      <c r="CM111" s="4">
        <v>0</v>
      </c>
      <c r="CN111" s="4">
        <v>0</v>
      </c>
      <c r="CO111" s="4">
        <v>0</v>
      </c>
      <c r="CP111" s="4">
        <v>1</v>
      </c>
      <c r="CQ111" s="4">
        <v>0</v>
      </c>
      <c r="CR111" s="4">
        <v>0</v>
      </c>
      <c r="CS111" s="4">
        <v>0</v>
      </c>
      <c r="CT111" s="4">
        <v>0</v>
      </c>
      <c r="CU111" s="4">
        <v>2</v>
      </c>
      <c r="CV111" s="4">
        <v>0</v>
      </c>
      <c r="CW111" s="4">
        <v>0</v>
      </c>
      <c r="CX111" s="4">
        <v>1</v>
      </c>
      <c r="CY111" s="1">
        <f t="shared" si="34"/>
        <v>0.2857142857142857</v>
      </c>
      <c r="CZ111" s="1">
        <f t="shared" si="35"/>
        <v>3.0650014492704245E-2</v>
      </c>
      <c r="DA111" s="1">
        <f t="shared" si="36"/>
        <v>1.4285714285714285E-2</v>
      </c>
      <c r="DB111" s="4">
        <v>56</v>
      </c>
      <c r="DC111" s="5" t="s">
        <v>614</v>
      </c>
      <c r="DD111" s="5" t="s">
        <v>614</v>
      </c>
      <c r="DE111" s="1">
        <f t="shared" si="37"/>
        <v>3.5897435897435895E-2</v>
      </c>
      <c r="DF111" s="4">
        <v>0</v>
      </c>
      <c r="DG111" s="4">
        <v>0</v>
      </c>
      <c r="DH111" s="4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0</v>
      </c>
      <c r="DN111" s="4">
        <v>1</v>
      </c>
      <c r="DO111" s="4">
        <v>1</v>
      </c>
      <c r="DP111" s="4">
        <v>0</v>
      </c>
      <c r="DQ111" s="4">
        <v>1</v>
      </c>
      <c r="DR111" s="4">
        <v>2</v>
      </c>
      <c r="DS111" s="4">
        <v>0</v>
      </c>
      <c r="DT111" s="4">
        <v>0</v>
      </c>
      <c r="DU111" s="4">
        <v>0</v>
      </c>
      <c r="DV111" s="4">
        <v>0</v>
      </c>
      <c r="DW111" s="4">
        <v>0</v>
      </c>
      <c r="DX111" s="4">
        <v>0</v>
      </c>
      <c r="DY111" s="4">
        <v>0</v>
      </c>
      <c r="DZ111" s="4">
        <v>0</v>
      </c>
      <c r="EA111" s="4">
        <v>1</v>
      </c>
      <c r="EB111" s="4">
        <v>1</v>
      </c>
      <c r="EC111" s="4">
        <v>1</v>
      </c>
      <c r="ED111" s="4">
        <v>0</v>
      </c>
      <c r="EE111" s="4">
        <v>0</v>
      </c>
      <c r="EF111" s="4">
        <v>1</v>
      </c>
      <c r="EG111" s="4">
        <v>0</v>
      </c>
      <c r="EH111" s="4">
        <v>0</v>
      </c>
      <c r="EI111" s="4">
        <v>1</v>
      </c>
      <c r="EJ111" s="4">
        <v>0</v>
      </c>
      <c r="EK111" s="4">
        <v>0</v>
      </c>
      <c r="EL111" s="4">
        <v>0</v>
      </c>
      <c r="EM111" s="4">
        <v>0</v>
      </c>
      <c r="EN111" s="4">
        <v>0</v>
      </c>
      <c r="EO111" s="4">
        <v>0</v>
      </c>
      <c r="EP111" s="4">
        <v>1</v>
      </c>
      <c r="EQ111" s="4">
        <v>1</v>
      </c>
      <c r="ER111" s="4">
        <v>0</v>
      </c>
      <c r="ES111" s="4">
        <v>0</v>
      </c>
      <c r="ET111" s="4">
        <v>0</v>
      </c>
      <c r="EU111" s="4">
        <v>1</v>
      </c>
      <c r="EV111" s="4">
        <v>0</v>
      </c>
      <c r="EW111" s="4">
        <v>0</v>
      </c>
      <c r="EX111" s="4">
        <v>0</v>
      </c>
      <c r="EY111" s="4">
        <v>1</v>
      </c>
      <c r="EZ111" s="4">
        <v>0</v>
      </c>
      <c r="FA111" s="4">
        <v>0</v>
      </c>
      <c r="FB111" s="4">
        <v>0</v>
      </c>
      <c r="FC111" s="4">
        <v>1</v>
      </c>
      <c r="FD111" s="4">
        <v>0</v>
      </c>
      <c r="FE111" s="4">
        <v>0</v>
      </c>
      <c r="FF111" s="4">
        <v>0</v>
      </c>
      <c r="FG111" s="4">
        <v>0</v>
      </c>
      <c r="FH111" s="4">
        <v>1</v>
      </c>
      <c r="FI111" s="4">
        <v>0</v>
      </c>
      <c r="FJ111" s="4">
        <v>0</v>
      </c>
      <c r="FK111" s="4">
        <v>0</v>
      </c>
      <c r="FL111" s="4">
        <v>0</v>
      </c>
      <c r="FM111" s="4">
        <v>1</v>
      </c>
      <c r="FN111" s="4">
        <v>0</v>
      </c>
      <c r="FO111" s="4">
        <v>0</v>
      </c>
      <c r="FP111" s="4">
        <v>0</v>
      </c>
      <c r="FQ111" s="4">
        <v>1</v>
      </c>
      <c r="FR111" s="4">
        <v>0</v>
      </c>
      <c r="FS111" s="4">
        <v>0</v>
      </c>
      <c r="FT111" s="4">
        <v>0</v>
      </c>
      <c r="FU111" s="4">
        <v>1</v>
      </c>
      <c r="FV111" s="4">
        <v>0</v>
      </c>
      <c r="FW111" s="4">
        <v>0</v>
      </c>
      <c r="FX111" s="4">
        <v>0</v>
      </c>
      <c r="FY111" s="4">
        <v>0</v>
      </c>
      <c r="FZ111" s="4">
        <v>0</v>
      </c>
      <c r="GA111" s="4">
        <v>0</v>
      </c>
      <c r="GB111" s="4">
        <v>0</v>
      </c>
      <c r="GC111" s="4">
        <v>0</v>
      </c>
      <c r="GD111" s="4">
        <v>0</v>
      </c>
      <c r="GE111" s="4">
        <v>1</v>
      </c>
      <c r="GF111" s="4">
        <v>0</v>
      </c>
      <c r="GG111" s="4">
        <v>0</v>
      </c>
      <c r="GH111" s="4">
        <v>0</v>
      </c>
      <c r="GI111" s="4">
        <v>0</v>
      </c>
      <c r="GJ111" s="4">
        <v>0</v>
      </c>
      <c r="GK111" s="4">
        <v>0</v>
      </c>
      <c r="GL111" s="4">
        <v>0</v>
      </c>
      <c r="GM111" s="4">
        <v>0</v>
      </c>
      <c r="GN111" s="4">
        <v>0</v>
      </c>
      <c r="GO111" s="4">
        <v>0</v>
      </c>
      <c r="GP111" s="4">
        <v>0</v>
      </c>
      <c r="GQ111" s="4">
        <v>0</v>
      </c>
      <c r="GR111" s="4">
        <v>0</v>
      </c>
      <c r="GS111" s="4">
        <v>0</v>
      </c>
      <c r="GT111" s="4">
        <v>0</v>
      </c>
      <c r="GU111" s="4">
        <v>0</v>
      </c>
      <c r="GV111" s="4">
        <v>1</v>
      </c>
      <c r="GW111" s="4">
        <v>0</v>
      </c>
      <c r="GX111" s="4">
        <v>1</v>
      </c>
      <c r="GY111" s="4">
        <v>1</v>
      </c>
      <c r="GZ111" s="4">
        <v>0</v>
      </c>
      <c r="HA111" s="4">
        <v>0</v>
      </c>
      <c r="HB111" s="4">
        <v>0</v>
      </c>
      <c r="HC111" s="4">
        <v>1</v>
      </c>
      <c r="HD111" s="4">
        <v>1</v>
      </c>
      <c r="HE111" s="4">
        <v>0</v>
      </c>
      <c r="HF111" s="4">
        <v>0</v>
      </c>
      <c r="HG111" s="4">
        <v>1</v>
      </c>
      <c r="HH111" s="4">
        <v>0</v>
      </c>
      <c r="HI111" s="4">
        <v>1</v>
      </c>
      <c r="HJ111" s="4">
        <v>0</v>
      </c>
      <c r="HK111" s="4">
        <v>2</v>
      </c>
      <c r="HL111" s="4">
        <v>0</v>
      </c>
      <c r="HM111" s="4">
        <v>0</v>
      </c>
      <c r="HN111" s="4">
        <v>0</v>
      </c>
      <c r="HO111" s="4">
        <v>0</v>
      </c>
      <c r="HP111" s="4">
        <v>0</v>
      </c>
      <c r="HQ111" s="4">
        <v>2</v>
      </c>
      <c r="HR111" s="4">
        <v>0</v>
      </c>
      <c r="HS111" s="4">
        <v>0</v>
      </c>
      <c r="HT111" s="4">
        <v>0</v>
      </c>
      <c r="HU111" s="4">
        <v>1</v>
      </c>
      <c r="HV111" s="4">
        <v>0</v>
      </c>
      <c r="HW111" s="4">
        <v>0</v>
      </c>
      <c r="HX111" s="4">
        <v>1</v>
      </c>
      <c r="HY111" s="4">
        <v>0</v>
      </c>
      <c r="HZ111" s="4">
        <v>0</v>
      </c>
      <c r="IA111" s="4">
        <v>0</v>
      </c>
      <c r="IB111" s="4">
        <v>0</v>
      </c>
      <c r="IC111" s="4">
        <v>0</v>
      </c>
      <c r="ID111" s="4">
        <v>0</v>
      </c>
      <c r="IE111" s="4">
        <v>0</v>
      </c>
      <c r="IF111" s="4">
        <v>0</v>
      </c>
      <c r="IG111" s="4">
        <v>0</v>
      </c>
      <c r="IH111" s="4">
        <v>1</v>
      </c>
      <c r="II111" s="4">
        <v>1</v>
      </c>
      <c r="IJ111" s="4">
        <v>0</v>
      </c>
      <c r="IK111" s="4">
        <v>0</v>
      </c>
      <c r="IL111" s="4">
        <v>0</v>
      </c>
      <c r="IM111" s="4">
        <v>0</v>
      </c>
      <c r="IN111" s="4">
        <v>1</v>
      </c>
      <c r="IO111" s="4">
        <v>0</v>
      </c>
      <c r="IP111" s="4">
        <v>0</v>
      </c>
      <c r="IQ111" s="4">
        <v>0</v>
      </c>
      <c r="IR111" s="4">
        <v>0</v>
      </c>
      <c r="IS111" s="4">
        <v>0</v>
      </c>
      <c r="IT111" s="4">
        <v>0</v>
      </c>
      <c r="IU111" s="4">
        <v>0</v>
      </c>
      <c r="IV111" s="4">
        <v>0</v>
      </c>
      <c r="IW111" s="4">
        <v>0</v>
      </c>
      <c r="IX111" s="4">
        <v>0</v>
      </c>
      <c r="IY111" s="4">
        <v>0</v>
      </c>
      <c r="IZ111" s="4">
        <v>0</v>
      </c>
      <c r="JA111" s="4">
        <v>0</v>
      </c>
      <c r="JB111" s="4">
        <v>0</v>
      </c>
      <c r="JC111" s="4">
        <v>0</v>
      </c>
      <c r="JD111" s="4">
        <v>0</v>
      </c>
      <c r="JE111" s="4">
        <v>0</v>
      </c>
      <c r="JF111" s="4">
        <v>0</v>
      </c>
      <c r="JG111" s="4">
        <v>0</v>
      </c>
      <c r="JH111" s="4">
        <v>0</v>
      </c>
      <c r="JI111" s="4">
        <v>1</v>
      </c>
      <c r="JJ111" s="4">
        <v>0</v>
      </c>
      <c r="JK111" s="4">
        <v>0</v>
      </c>
      <c r="JL111" s="4">
        <v>0</v>
      </c>
      <c r="JM111" s="4">
        <v>0</v>
      </c>
      <c r="JN111" s="4">
        <v>0</v>
      </c>
      <c r="JO111" s="4">
        <v>0</v>
      </c>
      <c r="JP111" s="4">
        <v>0</v>
      </c>
      <c r="JQ111" s="4">
        <v>0</v>
      </c>
      <c r="JR111" s="4">
        <v>0</v>
      </c>
      <c r="JS111" s="4">
        <v>0</v>
      </c>
      <c r="JT111" s="4">
        <v>0</v>
      </c>
      <c r="JU111" s="4">
        <v>0</v>
      </c>
      <c r="JV111" s="4">
        <v>0</v>
      </c>
      <c r="JW111" s="4">
        <v>0</v>
      </c>
      <c r="JX111" s="4">
        <v>0</v>
      </c>
      <c r="JY111" s="4">
        <v>0</v>
      </c>
      <c r="JZ111" s="4">
        <v>0</v>
      </c>
      <c r="KA111" s="4">
        <v>0</v>
      </c>
      <c r="KB111" s="4">
        <v>0</v>
      </c>
      <c r="KC111" s="4">
        <v>0</v>
      </c>
      <c r="KD111" s="4">
        <v>0</v>
      </c>
      <c r="KE111" s="4">
        <v>0</v>
      </c>
      <c r="KF111" s="4">
        <v>0</v>
      </c>
      <c r="KG111" s="4">
        <v>0</v>
      </c>
      <c r="KH111" s="4">
        <v>0</v>
      </c>
      <c r="KI111" s="4">
        <v>0</v>
      </c>
      <c r="KJ111" s="4">
        <v>0</v>
      </c>
      <c r="KK111" s="4">
        <v>0</v>
      </c>
      <c r="KL111" s="4">
        <v>0</v>
      </c>
      <c r="KM111" s="4">
        <v>0</v>
      </c>
      <c r="KN111" s="4">
        <v>0</v>
      </c>
      <c r="KO111" s="4">
        <v>0</v>
      </c>
      <c r="KP111" s="4">
        <v>0</v>
      </c>
      <c r="KQ111" s="4">
        <v>0</v>
      </c>
      <c r="KR111" s="4">
        <v>0</v>
      </c>
      <c r="KS111" s="4">
        <v>0</v>
      </c>
      <c r="KT111" s="4">
        <v>0</v>
      </c>
      <c r="KU111" s="4">
        <v>0</v>
      </c>
      <c r="KV111" s="4">
        <v>0</v>
      </c>
      <c r="KW111" s="4">
        <v>0</v>
      </c>
      <c r="KX111" s="4">
        <v>0</v>
      </c>
      <c r="KY111" s="4">
        <v>0</v>
      </c>
      <c r="KZ111" s="4">
        <v>0</v>
      </c>
      <c r="LA111" s="4">
        <v>0</v>
      </c>
      <c r="LB111" s="4">
        <v>0</v>
      </c>
      <c r="LC111" s="4">
        <v>0</v>
      </c>
      <c r="LD111" s="4">
        <v>0</v>
      </c>
      <c r="LE111" s="4">
        <v>0</v>
      </c>
      <c r="LF111" s="4">
        <v>0</v>
      </c>
      <c r="LG111" s="4">
        <v>0</v>
      </c>
      <c r="LH111" s="4">
        <v>0</v>
      </c>
      <c r="LI111" s="4">
        <v>0</v>
      </c>
      <c r="LJ111" s="4">
        <v>0</v>
      </c>
      <c r="LK111" s="4">
        <v>0</v>
      </c>
      <c r="LL111" s="4">
        <v>2</v>
      </c>
      <c r="LM111" s="4">
        <v>0</v>
      </c>
      <c r="LN111" s="4">
        <v>0</v>
      </c>
      <c r="LO111" s="4">
        <v>0</v>
      </c>
      <c r="LP111" s="4">
        <v>0</v>
      </c>
      <c r="LQ111" s="4">
        <v>0</v>
      </c>
      <c r="LR111" s="4">
        <v>0</v>
      </c>
      <c r="LS111" s="4">
        <v>0</v>
      </c>
      <c r="LT111" s="4">
        <v>0</v>
      </c>
      <c r="LU111" s="4">
        <v>0</v>
      </c>
      <c r="LV111" s="4">
        <v>0</v>
      </c>
      <c r="LW111" s="1">
        <f t="shared" si="38"/>
        <v>0.17333333333333334</v>
      </c>
      <c r="LX111" s="1">
        <f t="shared" si="39"/>
        <v>1.8837465014789583E-3</v>
      </c>
      <c r="LY111" s="1">
        <f t="shared" si="40"/>
        <v>8.6666666666666663E-3</v>
      </c>
      <c r="LZ111" s="4">
        <v>0</v>
      </c>
      <c r="MA111" s="4">
        <v>0</v>
      </c>
      <c r="MB111" s="4">
        <v>0</v>
      </c>
      <c r="MC111" s="4">
        <v>0</v>
      </c>
      <c r="MD111" s="4">
        <v>0</v>
      </c>
      <c r="ME111" s="4">
        <v>0</v>
      </c>
      <c r="MF111" s="4">
        <v>0</v>
      </c>
      <c r="MG111" s="4">
        <v>0</v>
      </c>
      <c r="MH111" s="4">
        <v>0</v>
      </c>
      <c r="MI111" s="4">
        <v>0</v>
      </c>
      <c r="MJ111" s="4">
        <v>0</v>
      </c>
      <c r="MK111" s="4">
        <v>0</v>
      </c>
      <c r="ML111" s="4">
        <v>0</v>
      </c>
      <c r="MM111" s="4">
        <v>0</v>
      </c>
      <c r="MN111" s="4">
        <v>0</v>
      </c>
      <c r="MO111" s="4">
        <v>0</v>
      </c>
      <c r="MP111" s="4">
        <v>0</v>
      </c>
      <c r="MQ111" s="4">
        <v>0</v>
      </c>
      <c r="MR111" s="4">
        <v>0</v>
      </c>
      <c r="MS111" s="4">
        <v>0</v>
      </c>
      <c r="MT111" s="4">
        <v>2</v>
      </c>
      <c r="MU111" s="4">
        <v>1</v>
      </c>
      <c r="MV111" s="4">
        <v>0</v>
      </c>
      <c r="MW111" s="4">
        <v>0</v>
      </c>
      <c r="MX111" s="4">
        <v>0</v>
      </c>
      <c r="MY111" s="4">
        <v>0</v>
      </c>
      <c r="MZ111" s="4">
        <v>1</v>
      </c>
      <c r="NA111" s="4">
        <v>0</v>
      </c>
      <c r="NB111" s="4">
        <v>0</v>
      </c>
      <c r="NC111" s="4">
        <v>0</v>
      </c>
      <c r="ND111" s="4">
        <v>0</v>
      </c>
      <c r="NE111" s="4">
        <v>0</v>
      </c>
      <c r="NF111" s="4">
        <v>0</v>
      </c>
      <c r="NG111" s="4">
        <v>0</v>
      </c>
      <c r="NH111" s="4">
        <v>0</v>
      </c>
      <c r="NI111" s="4">
        <v>0</v>
      </c>
      <c r="NJ111" s="4">
        <v>0</v>
      </c>
      <c r="NK111" s="4">
        <v>0</v>
      </c>
      <c r="NL111" s="4">
        <v>0</v>
      </c>
      <c r="NM111" s="4">
        <v>1</v>
      </c>
      <c r="NN111" s="4">
        <v>0</v>
      </c>
      <c r="NO111" s="4">
        <v>0</v>
      </c>
      <c r="NP111" s="4">
        <v>0</v>
      </c>
      <c r="NQ111" s="4">
        <v>0</v>
      </c>
      <c r="NR111" s="4">
        <v>0</v>
      </c>
      <c r="NS111" s="4">
        <v>0</v>
      </c>
      <c r="NT111" s="4">
        <v>1</v>
      </c>
      <c r="NU111" s="4">
        <v>0</v>
      </c>
      <c r="NV111" s="4">
        <v>1</v>
      </c>
      <c r="NW111" s="4">
        <v>0</v>
      </c>
      <c r="NX111" s="4">
        <v>0</v>
      </c>
      <c r="NY111" s="4">
        <v>0</v>
      </c>
      <c r="NZ111" s="4">
        <v>0</v>
      </c>
      <c r="OA111" s="4">
        <v>0</v>
      </c>
      <c r="OB111" s="4">
        <v>1</v>
      </c>
      <c r="OC111" s="4">
        <v>1</v>
      </c>
      <c r="OD111" s="4">
        <v>0</v>
      </c>
      <c r="OE111" s="4">
        <v>0</v>
      </c>
      <c r="OF111" s="4">
        <v>1</v>
      </c>
      <c r="OG111" s="4">
        <v>1</v>
      </c>
      <c r="OH111" s="4">
        <v>0</v>
      </c>
      <c r="OI111" s="4">
        <v>0</v>
      </c>
      <c r="OJ111" s="4">
        <v>0</v>
      </c>
      <c r="OK111" s="4">
        <v>0</v>
      </c>
      <c r="OL111" s="4">
        <v>0</v>
      </c>
      <c r="OM111" s="4">
        <v>1</v>
      </c>
      <c r="ON111" s="4">
        <v>0</v>
      </c>
      <c r="OO111" s="4">
        <v>0</v>
      </c>
      <c r="OP111" s="4">
        <v>0</v>
      </c>
      <c r="OQ111" s="4">
        <v>1</v>
      </c>
      <c r="OR111" s="4">
        <v>0</v>
      </c>
      <c r="OS111" s="4">
        <v>2</v>
      </c>
      <c r="OT111" s="4">
        <v>2</v>
      </c>
      <c r="OU111" s="4">
        <v>0</v>
      </c>
      <c r="OV111" s="4">
        <v>0</v>
      </c>
      <c r="OW111" s="4">
        <v>1</v>
      </c>
      <c r="OX111" s="4">
        <v>0</v>
      </c>
      <c r="OY111" s="4">
        <v>0</v>
      </c>
      <c r="OZ111" s="4">
        <v>0</v>
      </c>
      <c r="PA111" s="4">
        <v>0</v>
      </c>
      <c r="PB111" s="4">
        <v>0</v>
      </c>
      <c r="PC111" s="4">
        <v>0</v>
      </c>
      <c r="PD111" s="4">
        <v>0</v>
      </c>
      <c r="PE111" s="4">
        <v>1</v>
      </c>
      <c r="PF111" s="4">
        <v>3</v>
      </c>
      <c r="PG111" s="4">
        <v>1</v>
      </c>
      <c r="PH111" s="4">
        <v>0</v>
      </c>
      <c r="PI111" s="4">
        <v>0</v>
      </c>
      <c r="PJ111" s="4">
        <v>0</v>
      </c>
      <c r="PK111" s="4">
        <v>0</v>
      </c>
      <c r="PL111" s="4">
        <v>3</v>
      </c>
      <c r="PM111" s="4">
        <v>1</v>
      </c>
      <c r="PN111" s="4">
        <v>2</v>
      </c>
      <c r="PO111" s="4">
        <v>0</v>
      </c>
      <c r="PP111" s="4">
        <v>2</v>
      </c>
      <c r="PQ111" s="4">
        <v>0</v>
      </c>
      <c r="PR111" s="4">
        <v>3</v>
      </c>
      <c r="PS111" s="4">
        <v>1</v>
      </c>
      <c r="PT111" s="4">
        <v>1</v>
      </c>
      <c r="PU111" s="4">
        <v>0</v>
      </c>
      <c r="PV111" s="4">
        <v>0</v>
      </c>
      <c r="PW111" s="4">
        <v>1</v>
      </c>
      <c r="PX111" s="4">
        <v>0</v>
      </c>
      <c r="PY111" s="4">
        <v>1</v>
      </c>
      <c r="PZ111" s="4">
        <v>0</v>
      </c>
      <c r="QA111" s="4">
        <v>2</v>
      </c>
      <c r="QB111" s="4">
        <v>0</v>
      </c>
      <c r="QC111" s="4">
        <v>1</v>
      </c>
      <c r="QD111" s="4">
        <v>1</v>
      </c>
      <c r="QE111" s="4">
        <v>2</v>
      </c>
      <c r="QF111" s="4">
        <v>0</v>
      </c>
      <c r="QG111" s="4">
        <v>2</v>
      </c>
      <c r="QH111" s="4">
        <v>0</v>
      </c>
      <c r="QI111" s="4">
        <v>0</v>
      </c>
      <c r="QJ111" s="4">
        <v>0</v>
      </c>
      <c r="QK111" s="4">
        <v>0</v>
      </c>
      <c r="QL111" s="4">
        <v>0</v>
      </c>
      <c r="QM111" s="4">
        <v>0</v>
      </c>
      <c r="QN111" s="4">
        <v>0</v>
      </c>
      <c r="QO111" s="4">
        <v>0</v>
      </c>
      <c r="QP111" s="4">
        <v>0</v>
      </c>
      <c r="QQ111" s="4">
        <v>0</v>
      </c>
      <c r="QR111" s="4">
        <v>0</v>
      </c>
      <c r="QS111" s="4">
        <v>0</v>
      </c>
      <c r="QT111" s="4">
        <v>0</v>
      </c>
      <c r="QU111" s="4">
        <v>0</v>
      </c>
      <c r="QV111" s="4">
        <v>0</v>
      </c>
      <c r="QW111" s="4">
        <v>0</v>
      </c>
      <c r="QX111" s="4">
        <v>0</v>
      </c>
      <c r="QY111" s="4">
        <v>0</v>
      </c>
      <c r="QZ111" s="4">
        <v>0</v>
      </c>
      <c r="RA111" s="4">
        <v>0</v>
      </c>
      <c r="RB111" s="1">
        <f t="shared" si="41"/>
        <v>0.34848484848484851</v>
      </c>
      <c r="RC111" s="1">
        <f t="shared" si="42"/>
        <v>5.293922359724609E-3</v>
      </c>
      <c r="RD111" s="1">
        <f t="shared" si="43"/>
        <v>1.7424242424242425E-2</v>
      </c>
      <c r="RE111" s="4">
        <v>0</v>
      </c>
      <c r="RF111" s="4">
        <v>0</v>
      </c>
      <c r="RG111" s="4">
        <v>0</v>
      </c>
      <c r="RH111" s="4">
        <v>0</v>
      </c>
      <c r="RI111" s="4">
        <v>0</v>
      </c>
      <c r="RJ111" s="4">
        <v>0</v>
      </c>
      <c r="RK111" s="4">
        <v>1</v>
      </c>
      <c r="RL111" s="4">
        <v>0</v>
      </c>
      <c r="RM111" s="4">
        <v>1</v>
      </c>
      <c r="RN111" s="4">
        <v>0</v>
      </c>
      <c r="RO111" s="4">
        <v>1</v>
      </c>
      <c r="RP111" s="4">
        <v>0</v>
      </c>
      <c r="RQ111" s="4">
        <v>0</v>
      </c>
      <c r="RR111" s="4">
        <v>0</v>
      </c>
      <c r="RS111" s="4">
        <v>0</v>
      </c>
      <c r="RT111" s="4">
        <v>0</v>
      </c>
      <c r="RU111" s="4">
        <v>0</v>
      </c>
      <c r="RV111" s="4">
        <v>1</v>
      </c>
      <c r="RW111" s="4">
        <v>0</v>
      </c>
      <c r="RX111" s="4">
        <v>0</v>
      </c>
      <c r="RY111" s="1">
        <f t="shared" si="44"/>
        <v>0.2</v>
      </c>
      <c r="RZ111" s="1">
        <f t="shared" si="45"/>
        <v>2.0519567041703081E-2</v>
      </c>
      <c r="SA111" s="1">
        <f t="shared" si="46"/>
        <v>0.01</v>
      </c>
      <c r="SB111" s="4">
        <v>1</v>
      </c>
      <c r="SC111" s="4">
        <v>0</v>
      </c>
      <c r="SD111" s="4">
        <v>0</v>
      </c>
      <c r="SE111" s="4">
        <v>0</v>
      </c>
      <c r="SF111" s="4">
        <v>0</v>
      </c>
      <c r="SG111" s="4">
        <v>6</v>
      </c>
      <c r="SH111" s="4">
        <v>0</v>
      </c>
      <c r="SI111" s="4">
        <v>4</v>
      </c>
      <c r="SJ111" s="4">
        <v>0</v>
      </c>
      <c r="SK111" s="4">
        <v>3</v>
      </c>
      <c r="SL111" s="4">
        <v>0</v>
      </c>
      <c r="SM111" s="4">
        <v>0</v>
      </c>
      <c r="SN111" s="4">
        <v>1</v>
      </c>
      <c r="SO111" s="4">
        <v>1</v>
      </c>
      <c r="SP111" s="4">
        <v>2</v>
      </c>
      <c r="SQ111" s="4">
        <v>1</v>
      </c>
      <c r="SR111" s="4">
        <v>0</v>
      </c>
      <c r="SS111" s="4">
        <v>3</v>
      </c>
      <c r="ST111" s="4">
        <v>1</v>
      </c>
      <c r="SU111" s="4">
        <v>1</v>
      </c>
      <c r="SV111" s="4">
        <v>0</v>
      </c>
      <c r="SW111" s="4">
        <v>0</v>
      </c>
      <c r="SX111" s="4">
        <v>0</v>
      </c>
      <c r="SY111" s="4">
        <v>0</v>
      </c>
      <c r="SZ111" s="4">
        <v>0</v>
      </c>
      <c r="TA111" s="4">
        <v>0</v>
      </c>
      <c r="TB111" s="4">
        <v>0</v>
      </c>
      <c r="TC111" s="4">
        <v>5</v>
      </c>
      <c r="TD111" s="4">
        <v>3</v>
      </c>
      <c r="TE111" s="4">
        <v>8</v>
      </c>
      <c r="TF111" s="4">
        <v>1</v>
      </c>
      <c r="TG111" s="4">
        <v>3</v>
      </c>
      <c r="TH111" s="4">
        <v>1</v>
      </c>
      <c r="TI111" s="4">
        <v>0</v>
      </c>
      <c r="TJ111" s="4">
        <v>0</v>
      </c>
      <c r="TK111" s="4">
        <v>1</v>
      </c>
      <c r="TL111" s="4">
        <v>0</v>
      </c>
      <c r="TM111" s="4">
        <v>0</v>
      </c>
      <c r="TN111" s="4">
        <v>0</v>
      </c>
      <c r="TO111" s="4">
        <v>0</v>
      </c>
      <c r="TP111" s="4">
        <v>3</v>
      </c>
      <c r="TQ111" s="4">
        <v>0</v>
      </c>
      <c r="TR111" s="4">
        <v>0</v>
      </c>
      <c r="TS111" s="4">
        <v>0</v>
      </c>
      <c r="TT111" s="4">
        <v>0</v>
      </c>
      <c r="TU111" s="4">
        <v>1</v>
      </c>
      <c r="TV111" s="4">
        <v>0</v>
      </c>
      <c r="TW111" s="4">
        <v>3</v>
      </c>
      <c r="TX111" s="4">
        <v>1</v>
      </c>
      <c r="TY111" s="4">
        <v>0</v>
      </c>
      <c r="TZ111" s="4">
        <v>0</v>
      </c>
      <c r="UA111" s="4">
        <v>0</v>
      </c>
      <c r="UB111" s="4">
        <v>0</v>
      </c>
      <c r="UC111" s="4">
        <v>0</v>
      </c>
      <c r="UD111" s="4">
        <v>1</v>
      </c>
      <c r="UE111" s="4">
        <v>0</v>
      </c>
      <c r="UF111" s="4">
        <v>0</v>
      </c>
      <c r="UG111" s="4">
        <v>0</v>
      </c>
      <c r="UH111" s="4">
        <v>2</v>
      </c>
      <c r="UI111" s="4">
        <v>1</v>
      </c>
      <c r="UJ111" s="4">
        <v>0</v>
      </c>
      <c r="UK111" s="4">
        <v>0</v>
      </c>
      <c r="UL111" s="4">
        <v>0</v>
      </c>
      <c r="UM111" s="4">
        <v>0</v>
      </c>
      <c r="UN111" s="4">
        <v>2</v>
      </c>
      <c r="UO111" s="4">
        <v>0</v>
      </c>
      <c r="UP111" s="4">
        <v>0</v>
      </c>
      <c r="UQ111" s="4">
        <v>1</v>
      </c>
      <c r="UR111" s="4">
        <v>0</v>
      </c>
      <c r="US111" s="4">
        <v>0</v>
      </c>
      <c r="UT111" s="4">
        <v>0</v>
      </c>
      <c r="UU111" s="4">
        <v>0</v>
      </c>
      <c r="UV111" s="4">
        <v>1</v>
      </c>
      <c r="UW111" s="4">
        <v>0</v>
      </c>
      <c r="UX111" s="4">
        <v>0</v>
      </c>
      <c r="UY111" s="4">
        <v>0</v>
      </c>
      <c r="UZ111" s="4">
        <v>0</v>
      </c>
      <c r="VA111" s="4">
        <v>0</v>
      </c>
      <c r="VB111" s="4">
        <v>0</v>
      </c>
      <c r="VC111" s="4">
        <v>2</v>
      </c>
      <c r="VD111" s="4">
        <v>0</v>
      </c>
      <c r="VE111" s="4">
        <v>0</v>
      </c>
      <c r="VF111" s="4">
        <v>0</v>
      </c>
      <c r="VG111" s="4">
        <v>0</v>
      </c>
      <c r="VH111" s="4">
        <v>1</v>
      </c>
      <c r="VI111" s="4">
        <v>0</v>
      </c>
      <c r="VJ111" s="4">
        <v>0</v>
      </c>
      <c r="VK111" s="4">
        <v>0</v>
      </c>
      <c r="VL111" s="4">
        <v>0</v>
      </c>
      <c r="VM111" s="4">
        <v>2</v>
      </c>
      <c r="VN111" s="4">
        <v>0</v>
      </c>
      <c r="VO111" s="4">
        <v>1</v>
      </c>
      <c r="VP111" s="4">
        <v>0</v>
      </c>
      <c r="VQ111" s="4">
        <v>1</v>
      </c>
      <c r="VR111" s="4">
        <v>2</v>
      </c>
      <c r="VS111" s="4">
        <v>1</v>
      </c>
      <c r="VT111" s="4">
        <v>0</v>
      </c>
      <c r="VU111" s="4">
        <v>0</v>
      </c>
      <c r="VV111" s="4">
        <v>0</v>
      </c>
      <c r="VW111" s="4">
        <v>1</v>
      </c>
      <c r="VX111" s="4">
        <v>1</v>
      </c>
      <c r="VY111" s="4">
        <v>0</v>
      </c>
      <c r="VZ111" s="4">
        <v>0</v>
      </c>
      <c r="WA111" s="4">
        <v>1</v>
      </c>
      <c r="WB111" s="4">
        <v>0</v>
      </c>
      <c r="WC111" s="4">
        <v>0</v>
      </c>
      <c r="WD111" s="4">
        <v>1</v>
      </c>
      <c r="WE111" s="4">
        <v>0</v>
      </c>
      <c r="WF111" s="4">
        <v>0</v>
      </c>
      <c r="WG111" s="4">
        <v>2</v>
      </c>
      <c r="WH111" s="4">
        <v>0</v>
      </c>
      <c r="WI111" s="4">
        <v>0</v>
      </c>
      <c r="WJ111" s="4">
        <v>1</v>
      </c>
      <c r="WK111" s="4">
        <v>0</v>
      </c>
      <c r="WL111" s="4">
        <v>2</v>
      </c>
      <c r="WM111" s="4">
        <v>9</v>
      </c>
      <c r="WN111" s="4">
        <v>0</v>
      </c>
      <c r="WO111" s="4">
        <v>0</v>
      </c>
      <c r="WP111" s="4">
        <v>1</v>
      </c>
      <c r="WQ111" s="4">
        <v>0</v>
      </c>
      <c r="WR111" s="4">
        <v>0</v>
      </c>
      <c r="WS111" s="4">
        <v>0</v>
      </c>
      <c r="WT111" s="4">
        <v>1</v>
      </c>
      <c r="WU111" s="4">
        <v>2</v>
      </c>
      <c r="WV111" s="4">
        <v>4</v>
      </c>
      <c r="WW111" s="4">
        <v>0</v>
      </c>
      <c r="WX111" s="4">
        <v>0</v>
      </c>
      <c r="WY111" s="4">
        <v>1</v>
      </c>
      <c r="WZ111" s="4">
        <v>1</v>
      </c>
      <c r="XA111" s="4">
        <v>1</v>
      </c>
      <c r="XB111" s="1">
        <f t="shared" si="47"/>
        <v>0.77692307692307694</v>
      </c>
      <c r="XC111" s="1">
        <f t="shared" si="48"/>
        <v>1.1303121132167747E-2</v>
      </c>
      <c r="XD111" s="1">
        <f t="shared" si="49"/>
        <v>3.8846153846153843E-2</v>
      </c>
      <c r="XE111" s="4">
        <v>274</v>
      </c>
    </row>
    <row r="112" spans="1:629">
      <c r="A112" s="3" t="s">
        <v>612</v>
      </c>
      <c r="B112" s="4">
        <v>16</v>
      </c>
      <c r="C112" s="4">
        <v>16</v>
      </c>
      <c r="D112" s="4">
        <v>22</v>
      </c>
      <c r="E112" s="4">
        <v>8</v>
      </c>
      <c r="F112" s="4">
        <v>16</v>
      </c>
      <c r="G112" s="4">
        <v>17</v>
      </c>
      <c r="H112" s="4">
        <v>14</v>
      </c>
      <c r="I112" s="4">
        <v>6</v>
      </c>
      <c r="J112" s="4">
        <v>11</v>
      </c>
      <c r="K112" s="4">
        <v>16</v>
      </c>
      <c r="L112" s="4">
        <v>10</v>
      </c>
      <c r="M112" s="4">
        <v>29</v>
      </c>
      <c r="N112" s="4">
        <v>15</v>
      </c>
      <c r="O112" s="4">
        <v>11</v>
      </c>
      <c r="P112" s="4">
        <v>15</v>
      </c>
      <c r="Q112" s="4">
        <v>12</v>
      </c>
      <c r="R112" s="4">
        <v>20</v>
      </c>
      <c r="S112" s="4">
        <v>11</v>
      </c>
      <c r="T112" s="4">
        <v>7</v>
      </c>
      <c r="U112" s="4">
        <v>8</v>
      </c>
      <c r="V112" s="4">
        <v>15</v>
      </c>
      <c r="W112" s="4">
        <v>14</v>
      </c>
      <c r="X112" s="4">
        <v>12</v>
      </c>
      <c r="Y112" s="4">
        <v>8</v>
      </c>
      <c r="Z112" s="4">
        <v>7</v>
      </c>
      <c r="AA112" s="4">
        <v>33</v>
      </c>
      <c r="AB112" s="4">
        <v>28</v>
      </c>
      <c r="AC112" s="4">
        <v>56</v>
      </c>
      <c r="AD112" s="4">
        <v>9</v>
      </c>
      <c r="AE112" s="4">
        <v>6</v>
      </c>
      <c r="AF112" s="4">
        <v>4</v>
      </c>
      <c r="AG112" s="4">
        <v>10</v>
      </c>
      <c r="AH112" s="4">
        <v>17</v>
      </c>
      <c r="AI112" s="4">
        <v>14</v>
      </c>
      <c r="AJ112" s="4">
        <v>15</v>
      </c>
      <c r="AK112" s="4">
        <v>15</v>
      </c>
      <c r="AL112" s="4">
        <v>14</v>
      </c>
      <c r="AM112" s="4">
        <v>17</v>
      </c>
      <c r="AN112" s="4">
        <v>20</v>
      </c>
      <c r="AO112" s="4">
        <v>8</v>
      </c>
      <c r="AP112" s="4">
        <v>26</v>
      </c>
      <c r="AQ112" s="4">
        <v>18</v>
      </c>
      <c r="AR112" s="4">
        <v>20</v>
      </c>
      <c r="AS112" s="4">
        <v>11</v>
      </c>
      <c r="AT112" s="4">
        <v>8</v>
      </c>
      <c r="AU112" s="4">
        <v>15</v>
      </c>
      <c r="AV112" s="4">
        <v>21</v>
      </c>
      <c r="AW112" s="4">
        <v>6</v>
      </c>
      <c r="AX112" s="4">
        <v>13</v>
      </c>
      <c r="AY112" s="4">
        <v>16</v>
      </c>
      <c r="AZ112" s="4">
        <v>16</v>
      </c>
      <c r="BA112" s="4">
        <v>12</v>
      </c>
      <c r="BB112" s="4">
        <v>18</v>
      </c>
      <c r="BC112" s="4">
        <v>19</v>
      </c>
      <c r="BD112" s="4">
        <v>18</v>
      </c>
      <c r="BE112" s="4">
        <v>20</v>
      </c>
      <c r="BF112" s="1">
        <f t="shared" si="25"/>
        <v>15.339285714285714</v>
      </c>
      <c r="BG112" s="1">
        <f t="shared" si="26"/>
        <v>0.14552209065842817</v>
      </c>
      <c r="BH112" s="1">
        <f t="shared" si="27"/>
        <v>0.76696428571428577</v>
      </c>
      <c r="BI112" s="4">
        <v>35</v>
      </c>
      <c r="BJ112" s="4">
        <v>15</v>
      </c>
      <c r="BK112" s="4">
        <v>31</v>
      </c>
      <c r="BL112" s="4">
        <v>53</v>
      </c>
      <c r="BM112" s="4">
        <v>11</v>
      </c>
      <c r="BN112" s="4">
        <v>13</v>
      </c>
      <c r="BO112" s="4">
        <v>40</v>
      </c>
      <c r="BP112" s="4">
        <v>32</v>
      </c>
      <c r="BQ112" s="4">
        <v>33</v>
      </c>
      <c r="BR112" s="4">
        <v>20</v>
      </c>
      <c r="BS112" s="4">
        <v>24</v>
      </c>
      <c r="BT112" s="1">
        <f t="shared" si="28"/>
        <v>27.90909090909091</v>
      </c>
      <c r="BU112" s="1">
        <f t="shared" si="29"/>
        <v>1.1609731921183322</v>
      </c>
      <c r="BV112" s="1">
        <f t="shared" si="30"/>
        <v>1.3954545454545455</v>
      </c>
      <c r="BW112" s="4">
        <v>37</v>
      </c>
      <c r="BX112" s="4">
        <v>25</v>
      </c>
      <c r="BY112" s="4">
        <v>46</v>
      </c>
      <c r="BZ112" s="4">
        <v>36</v>
      </c>
      <c r="CA112" s="1">
        <f t="shared" si="31"/>
        <v>36</v>
      </c>
      <c r="CB112" s="1">
        <f t="shared" si="32"/>
        <v>2.1505813167606567</v>
      </c>
      <c r="CC112" s="1">
        <f t="shared" si="33"/>
        <v>1.8</v>
      </c>
      <c r="CD112" s="4">
        <v>52</v>
      </c>
      <c r="CE112" s="4">
        <v>27</v>
      </c>
      <c r="CF112" s="4">
        <v>13</v>
      </c>
      <c r="CG112" s="4">
        <v>13</v>
      </c>
      <c r="CH112" s="4">
        <v>15</v>
      </c>
      <c r="CI112" s="4">
        <v>13</v>
      </c>
      <c r="CJ112" s="4">
        <v>11</v>
      </c>
      <c r="CK112" s="4">
        <v>17</v>
      </c>
      <c r="CL112" s="4">
        <v>14</v>
      </c>
      <c r="CM112" s="4">
        <v>11</v>
      </c>
      <c r="CN112" s="4">
        <v>6</v>
      </c>
      <c r="CO112" s="4">
        <v>18</v>
      </c>
      <c r="CP112" s="4">
        <v>9</v>
      </c>
      <c r="CQ112" s="4">
        <v>10</v>
      </c>
      <c r="CR112" s="4">
        <v>50</v>
      </c>
      <c r="CS112" s="4">
        <v>52</v>
      </c>
      <c r="CT112" s="4">
        <v>29</v>
      </c>
      <c r="CU112" s="4">
        <v>35</v>
      </c>
      <c r="CV112" s="4">
        <v>7</v>
      </c>
      <c r="CW112" s="4">
        <v>13</v>
      </c>
      <c r="CX112" s="4">
        <v>16</v>
      </c>
      <c r="CY112" s="1">
        <f t="shared" si="34"/>
        <v>20.523809523809526</v>
      </c>
      <c r="CZ112" s="1">
        <f t="shared" si="35"/>
        <v>0.70076392517393538</v>
      </c>
      <c r="DA112" s="1">
        <f t="shared" si="36"/>
        <v>1.0261904761904761</v>
      </c>
      <c r="DB112" s="4">
        <v>2636.9999999999982</v>
      </c>
      <c r="DC112" s="5" t="s">
        <v>614</v>
      </c>
      <c r="DD112" s="5" t="s">
        <v>614</v>
      </c>
      <c r="DE112" s="1">
        <f t="shared" si="37"/>
        <v>1.6903846153846143</v>
      </c>
      <c r="DF112" s="4">
        <v>11</v>
      </c>
      <c r="DG112" s="4">
        <v>39</v>
      </c>
      <c r="DH112" s="4">
        <v>16</v>
      </c>
      <c r="DI112" s="4">
        <v>17</v>
      </c>
      <c r="DJ112" s="4">
        <v>39</v>
      </c>
      <c r="DK112" s="4">
        <v>31</v>
      </c>
      <c r="DL112" s="4">
        <v>19</v>
      </c>
      <c r="DM112" s="4">
        <v>32</v>
      </c>
      <c r="DN112" s="4">
        <v>18</v>
      </c>
      <c r="DO112" s="4">
        <v>15</v>
      </c>
      <c r="DP112" s="4">
        <v>28</v>
      </c>
      <c r="DQ112" s="4">
        <v>22</v>
      </c>
      <c r="DR112" s="4">
        <v>75</v>
      </c>
      <c r="DS112" s="4">
        <v>25</v>
      </c>
      <c r="DT112" s="4">
        <v>4</v>
      </c>
      <c r="DU112" s="4">
        <v>37</v>
      </c>
      <c r="DV112" s="4">
        <v>27</v>
      </c>
      <c r="DW112" s="4">
        <v>29</v>
      </c>
      <c r="DX112" s="4">
        <v>24</v>
      </c>
      <c r="DY112" s="4">
        <v>36</v>
      </c>
      <c r="DZ112" s="4">
        <v>44</v>
      </c>
      <c r="EA112" s="4">
        <v>31</v>
      </c>
      <c r="EB112" s="4">
        <v>75</v>
      </c>
      <c r="EC112" s="4">
        <v>36</v>
      </c>
      <c r="ED112" s="4">
        <v>42</v>
      </c>
      <c r="EE112" s="4">
        <v>46</v>
      </c>
      <c r="EF112" s="4">
        <v>15</v>
      </c>
      <c r="EG112" s="4">
        <v>36</v>
      </c>
      <c r="EH112" s="4">
        <v>43</v>
      </c>
      <c r="EI112" s="4">
        <v>48</v>
      </c>
      <c r="EJ112" s="4">
        <v>51</v>
      </c>
      <c r="EK112" s="4">
        <v>62</v>
      </c>
      <c r="EL112" s="4">
        <v>36</v>
      </c>
      <c r="EM112" s="4">
        <v>45</v>
      </c>
      <c r="EN112" s="4">
        <v>29</v>
      </c>
      <c r="EO112" s="4">
        <v>32</v>
      </c>
      <c r="EP112" s="4">
        <v>38</v>
      </c>
      <c r="EQ112" s="4">
        <v>37</v>
      </c>
      <c r="ER112" s="4">
        <v>58</v>
      </c>
      <c r="ES112" s="4">
        <v>27</v>
      </c>
      <c r="ET112" s="4">
        <v>28</v>
      </c>
      <c r="EU112" s="4">
        <v>25</v>
      </c>
      <c r="EV112" s="4">
        <v>33</v>
      </c>
      <c r="EW112" s="4">
        <v>43</v>
      </c>
      <c r="EX112" s="4">
        <v>5</v>
      </c>
      <c r="EY112" s="4">
        <v>57</v>
      </c>
      <c r="EZ112" s="4">
        <v>18</v>
      </c>
      <c r="FA112" s="4">
        <v>9</v>
      </c>
      <c r="FB112" s="4">
        <v>32</v>
      </c>
      <c r="FC112" s="4">
        <v>53</v>
      </c>
      <c r="FD112" s="4">
        <v>28</v>
      </c>
      <c r="FE112" s="4">
        <v>45</v>
      </c>
      <c r="FF112" s="4">
        <v>20</v>
      </c>
      <c r="FG112" s="4">
        <v>24</v>
      </c>
      <c r="FH112" s="4">
        <v>51</v>
      </c>
      <c r="FI112" s="4">
        <v>43</v>
      </c>
      <c r="FJ112" s="4">
        <v>52</v>
      </c>
      <c r="FK112" s="4">
        <v>66</v>
      </c>
      <c r="FL112" s="4">
        <v>51</v>
      </c>
      <c r="FM112" s="4">
        <v>44</v>
      </c>
      <c r="FN112" s="4">
        <v>22</v>
      </c>
      <c r="FO112" s="4">
        <v>35</v>
      </c>
      <c r="FP112" s="4">
        <v>23</v>
      </c>
      <c r="FQ112" s="4">
        <v>42</v>
      </c>
      <c r="FR112" s="4">
        <v>24</v>
      </c>
      <c r="FS112" s="4">
        <v>69</v>
      </c>
      <c r="FT112" s="4">
        <v>56</v>
      </c>
      <c r="FU112" s="4">
        <v>39</v>
      </c>
      <c r="FV112" s="4">
        <v>51</v>
      </c>
      <c r="FW112" s="4">
        <v>52</v>
      </c>
      <c r="FX112" s="4">
        <v>45</v>
      </c>
      <c r="FY112" s="4">
        <v>45</v>
      </c>
      <c r="FZ112" s="4">
        <v>33</v>
      </c>
      <c r="GA112" s="4">
        <v>41</v>
      </c>
      <c r="GB112" s="4">
        <v>28</v>
      </c>
      <c r="GC112" s="4">
        <v>29</v>
      </c>
      <c r="GD112" s="4">
        <v>38</v>
      </c>
      <c r="GE112" s="4">
        <v>28</v>
      </c>
      <c r="GF112" s="4">
        <v>37</v>
      </c>
      <c r="GG112" s="4">
        <v>36</v>
      </c>
      <c r="GH112" s="4">
        <v>25</v>
      </c>
      <c r="GI112" s="4">
        <v>10</v>
      </c>
      <c r="GJ112" s="4">
        <f>SUM(GJ2:GJ111)</f>
        <v>41</v>
      </c>
      <c r="GK112" s="4">
        <f>SUM(GK2:GK111)</f>
        <v>44</v>
      </c>
      <c r="GL112" s="4">
        <v>37</v>
      </c>
      <c r="GM112" s="4">
        <v>28</v>
      </c>
      <c r="GN112" s="4">
        <v>38</v>
      </c>
      <c r="GO112" s="4">
        <v>27</v>
      </c>
      <c r="GP112" s="4">
        <v>41</v>
      </c>
      <c r="GQ112" s="4">
        <v>59</v>
      </c>
      <c r="GR112" s="4">
        <v>54</v>
      </c>
      <c r="GS112" s="4">
        <v>28</v>
      </c>
      <c r="GT112" s="4">
        <v>27</v>
      </c>
      <c r="GU112" s="4">
        <v>8</v>
      </c>
      <c r="GV112" s="4">
        <v>14</v>
      </c>
      <c r="GW112" s="4">
        <v>35</v>
      </c>
      <c r="GX112" s="4">
        <v>31</v>
      </c>
      <c r="GY112" s="4">
        <v>36</v>
      </c>
      <c r="GZ112" s="4">
        <v>42</v>
      </c>
      <c r="HA112" s="4">
        <v>39</v>
      </c>
      <c r="HB112" s="4">
        <v>65</v>
      </c>
      <c r="HC112" s="4">
        <v>36</v>
      </c>
      <c r="HD112" s="4">
        <v>75</v>
      </c>
      <c r="HE112" s="4">
        <v>76</v>
      </c>
      <c r="HF112" s="4">
        <v>44</v>
      </c>
      <c r="HG112" s="4">
        <v>50</v>
      </c>
      <c r="HH112" s="4">
        <v>74</v>
      </c>
      <c r="HI112" s="4">
        <v>61</v>
      </c>
      <c r="HJ112" s="4">
        <v>83</v>
      </c>
      <c r="HK112" s="4">
        <v>83</v>
      </c>
      <c r="HL112" s="4">
        <v>76</v>
      </c>
      <c r="HM112" s="4">
        <v>67</v>
      </c>
      <c r="HN112" s="4">
        <v>40</v>
      </c>
      <c r="HO112" s="4">
        <v>20</v>
      </c>
      <c r="HP112" s="4">
        <v>54</v>
      </c>
      <c r="HQ112" s="4">
        <v>80</v>
      </c>
      <c r="HR112" s="4">
        <v>50</v>
      </c>
      <c r="HS112" s="4">
        <v>65</v>
      </c>
      <c r="HT112" s="4">
        <v>47</v>
      </c>
      <c r="HU112" s="4">
        <v>74</v>
      </c>
      <c r="HV112" s="4">
        <v>24</v>
      </c>
      <c r="HW112" s="4">
        <v>60</v>
      </c>
      <c r="HX112" s="4">
        <v>56</v>
      </c>
      <c r="HY112" s="4">
        <v>10</v>
      </c>
      <c r="HZ112" s="4">
        <v>23</v>
      </c>
      <c r="IA112" s="4">
        <v>38</v>
      </c>
      <c r="IB112" s="4">
        <v>22</v>
      </c>
      <c r="IC112" s="4">
        <v>39</v>
      </c>
      <c r="ID112" s="4">
        <v>77</v>
      </c>
      <c r="IE112" s="4">
        <v>83</v>
      </c>
      <c r="IF112" s="4">
        <v>46</v>
      </c>
      <c r="IG112" s="4">
        <v>60</v>
      </c>
      <c r="IH112" s="4">
        <v>107</v>
      </c>
      <c r="II112" s="4">
        <v>47</v>
      </c>
      <c r="IJ112" s="4">
        <v>71</v>
      </c>
      <c r="IK112" s="4">
        <v>14</v>
      </c>
      <c r="IL112" s="4">
        <v>53</v>
      </c>
      <c r="IM112" s="4">
        <v>61</v>
      </c>
      <c r="IN112" s="4">
        <v>48</v>
      </c>
      <c r="IO112" s="4">
        <v>38</v>
      </c>
      <c r="IP112" s="4">
        <v>55</v>
      </c>
      <c r="IQ112" s="4">
        <v>16</v>
      </c>
      <c r="IR112" s="4">
        <v>25</v>
      </c>
      <c r="IS112" s="4">
        <v>17</v>
      </c>
      <c r="IT112" s="4">
        <v>9</v>
      </c>
      <c r="IU112" s="4">
        <v>20</v>
      </c>
      <c r="IV112" s="4">
        <v>8</v>
      </c>
      <c r="IW112" s="4">
        <v>8</v>
      </c>
      <c r="IX112" s="4">
        <v>58</v>
      </c>
      <c r="IY112" s="4">
        <v>10</v>
      </c>
      <c r="IZ112" s="4">
        <v>6</v>
      </c>
      <c r="JA112" s="4">
        <v>18</v>
      </c>
      <c r="JB112" s="4">
        <v>15</v>
      </c>
      <c r="JC112" s="4">
        <v>8</v>
      </c>
      <c r="JD112" s="4">
        <v>17</v>
      </c>
      <c r="JE112" s="4">
        <v>29</v>
      </c>
      <c r="JF112" s="4">
        <v>8</v>
      </c>
      <c r="JG112" s="4">
        <v>14</v>
      </c>
      <c r="JH112" s="4">
        <v>8</v>
      </c>
      <c r="JI112" s="4">
        <v>64</v>
      </c>
      <c r="JJ112" s="4">
        <v>13</v>
      </c>
      <c r="JK112" s="4">
        <v>12</v>
      </c>
      <c r="JL112" s="4">
        <v>5</v>
      </c>
      <c r="JM112" s="4">
        <v>9</v>
      </c>
      <c r="JN112" s="4">
        <v>15</v>
      </c>
      <c r="JO112" s="4">
        <v>12</v>
      </c>
      <c r="JP112" s="4">
        <v>32</v>
      </c>
      <c r="JQ112" s="4">
        <v>32</v>
      </c>
      <c r="JR112" s="4">
        <v>22</v>
      </c>
      <c r="JS112" s="4">
        <v>17</v>
      </c>
      <c r="JT112" s="4">
        <v>15</v>
      </c>
      <c r="JU112" s="4">
        <v>13</v>
      </c>
      <c r="JV112" s="4">
        <v>13</v>
      </c>
      <c r="JW112" s="4">
        <v>27</v>
      </c>
      <c r="JX112" s="4">
        <v>17</v>
      </c>
      <c r="JY112" s="4">
        <v>18</v>
      </c>
      <c r="JZ112" s="4">
        <v>18</v>
      </c>
      <c r="KA112" s="4">
        <v>23</v>
      </c>
      <c r="KB112" s="4">
        <v>29</v>
      </c>
      <c r="KC112" s="4">
        <v>15</v>
      </c>
      <c r="KD112" s="4">
        <v>9</v>
      </c>
      <c r="KE112" s="4">
        <v>51</v>
      </c>
      <c r="KF112" s="4">
        <v>13</v>
      </c>
      <c r="KG112" s="4">
        <v>6</v>
      </c>
      <c r="KH112" s="4">
        <v>22</v>
      </c>
      <c r="KI112" s="4">
        <v>6</v>
      </c>
      <c r="KJ112" s="4">
        <v>5</v>
      </c>
      <c r="KK112" s="4">
        <v>14</v>
      </c>
      <c r="KL112" s="4">
        <v>18</v>
      </c>
      <c r="KM112" s="4">
        <v>14</v>
      </c>
      <c r="KN112" s="4">
        <v>17</v>
      </c>
      <c r="KO112" s="4">
        <v>9</v>
      </c>
      <c r="KP112" s="4">
        <v>19</v>
      </c>
      <c r="KQ112" s="4">
        <v>15</v>
      </c>
      <c r="KR112" s="4">
        <v>45</v>
      </c>
      <c r="KS112" s="4">
        <v>22</v>
      </c>
      <c r="KT112" s="4">
        <v>14</v>
      </c>
      <c r="KU112" s="4">
        <v>23</v>
      </c>
      <c r="KV112" s="4">
        <v>27</v>
      </c>
      <c r="KW112" s="4">
        <v>34</v>
      </c>
      <c r="KX112" s="4">
        <v>25</v>
      </c>
      <c r="KY112" s="4">
        <v>18</v>
      </c>
      <c r="KZ112" s="4">
        <v>33</v>
      </c>
      <c r="LA112" s="4">
        <v>19</v>
      </c>
      <c r="LB112" s="4">
        <v>21</v>
      </c>
      <c r="LC112" s="4">
        <v>24</v>
      </c>
      <c r="LD112" s="4">
        <v>18</v>
      </c>
      <c r="LE112" s="4">
        <v>14</v>
      </c>
      <c r="LF112" s="4">
        <v>24</v>
      </c>
      <c r="LG112" s="4">
        <v>27</v>
      </c>
      <c r="LH112" s="4">
        <v>23</v>
      </c>
      <c r="LI112" s="4">
        <v>13</v>
      </c>
      <c r="LJ112" s="4">
        <v>12</v>
      </c>
      <c r="LK112" s="4">
        <v>17</v>
      </c>
      <c r="LL112" s="4">
        <v>43</v>
      </c>
      <c r="LM112" s="4">
        <v>17</v>
      </c>
      <c r="LN112" s="4">
        <v>12</v>
      </c>
      <c r="LO112" s="4">
        <v>16</v>
      </c>
      <c r="LP112" s="4">
        <v>16</v>
      </c>
      <c r="LQ112" s="4">
        <v>27</v>
      </c>
      <c r="LR112" s="4">
        <v>23</v>
      </c>
      <c r="LS112" s="4">
        <v>31</v>
      </c>
      <c r="LT112" s="4">
        <v>18</v>
      </c>
      <c r="LU112" s="4">
        <v>18</v>
      </c>
      <c r="LV112" s="4">
        <v>24</v>
      </c>
      <c r="LW112" s="1">
        <f t="shared" si="38"/>
        <v>32.986666666666665</v>
      </c>
      <c r="LX112" s="1">
        <f t="shared" si="39"/>
        <v>8.6983020500435534E-2</v>
      </c>
      <c r="LY112" s="1">
        <f t="shared" si="40"/>
        <v>1.6493333333333333</v>
      </c>
      <c r="LZ112" s="4">
        <v>19</v>
      </c>
      <c r="MA112" s="4">
        <v>23</v>
      </c>
      <c r="MB112" s="4">
        <v>19</v>
      </c>
      <c r="MC112" s="4">
        <v>11</v>
      </c>
      <c r="MD112" s="4">
        <v>17</v>
      </c>
      <c r="ME112" s="4">
        <v>10</v>
      </c>
      <c r="MF112" s="4">
        <v>8</v>
      </c>
      <c r="MG112" s="4">
        <v>13</v>
      </c>
      <c r="MH112" s="4">
        <v>38</v>
      </c>
      <c r="MI112" s="4">
        <v>100</v>
      </c>
      <c r="MJ112" s="4">
        <v>71</v>
      </c>
      <c r="MK112" s="4">
        <v>40</v>
      </c>
      <c r="ML112" s="4">
        <v>16</v>
      </c>
      <c r="MM112" s="4">
        <v>60</v>
      </c>
      <c r="MN112" s="4">
        <v>32</v>
      </c>
      <c r="MO112" s="4">
        <v>65</v>
      </c>
      <c r="MP112" s="4">
        <v>92</v>
      </c>
      <c r="MQ112" s="4">
        <v>67</v>
      </c>
      <c r="MR112" s="4">
        <v>29</v>
      </c>
      <c r="MS112" s="4">
        <v>19</v>
      </c>
      <c r="MT112" s="4">
        <v>44</v>
      </c>
      <c r="MU112" s="4">
        <v>67</v>
      </c>
      <c r="MV112" s="4">
        <v>39</v>
      </c>
      <c r="MW112" s="4">
        <v>20</v>
      </c>
      <c r="MX112" s="4">
        <v>52</v>
      </c>
      <c r="MY112" s="4">
        <v>148</v>
      </c>
      <c r="MZ112" s="4">
        <v>144</v>
      </c>
      <c r="NA112" s="4">
        <v>85</v>
      </c>
      <c r="NB112" s="4">
        <v>94</v>
      </c>
      <c r="NC112" s="4">
        <v>64</v>
      </c>
      <c r="ND112" s="4">
        <v>46</v>
      </c>
      <c r="NE112" s="4">
        <v>59</v>
      </c>
      <c r="NF112" s="4">
        <v>134</v>
      </c>
      <c r="NG112" s="4">
        <v>54</v>
      </c>
      <c r="NH112" s="4">
        <v>39</v>
      </c>
      <c r="NI112" s="4">
        <v>49</v>
      </c>
      <c r="NJ112" s="4">
        <v>49</v>
      </c>
      <c r="NK112" s="4">
        <v>47</v>
      </c>
      <c r="NL112" s="4">
        <v>25</v>
      </c>
      <c r="NM112" s="4">
        <v>32</v>
      </c>
      <c r="NN112" s="4">
        <v>9</v>
      </c>
      <c r="NO112" s="4">
        <v>11</v>
      </c>
      <c r="NP112" s="4">
        <v>8</v>
      </c>
      <c r="NQ112" s="4">
        <v>18</v>
      </c>
      <c r="NR112" s="4">
        <v>26</v>
      </c>
      <c r="NS112" s="4">
        <v>14</v>
      </c>
      <c r="NT112" s="4">
        <v>32</v>
      </c>
      <c r="NU112" s="4">
        <v>110</v>
      </c>
      <c r="NV112" s="4">
        <v>89</v>
      </c>
      <c r="NW112" s="4">
        <v>49</v>
      </c>
      <c r="NX112" s="4">
        <v>59</v>
      </c>
      <c r="NY112" s="4">
        <v>24</v>
      </c>
      <c r="NZ112" s="4">
        <v>11</v>
      </c>
      <c r="OA112" s="4">
        <v>7</v>
      </c>
      <c r="OB112" s="4">
        <v>40</v>
      </c>
      <c r="OC112" s="4">
        <v>19</v>
      </c>
      <c r="OD112" s="4">
        <v>47</v>
      </c>
      <c r="OE112" s="4">
        <v>38</v>
      </c>
      <c r="OF112" s="4">
        <v>49</v>
      </c>
      <c r="OG112" s="4">
        <v>103</v>
      </c>
      <c r="OH112" s="4">
        <v>53</v>
      </c>
      <c r="OI112" s="4">
        <v>105</v>
      </c>
      <c r="OJ112" s="4">
        <v>20</v>
      </c>
      <c r="OK112" s="4">
        <v>17</v>
      </c>
      <c r="OL112" s="4">
        <v>42</v>
      </c>
      <c r="OM112" s="4">
        <v>55</v>
      </c>
      <c r="ON112" s="4">
        <v>28</v>
      </c>
      <c r="OO112" s="4">
        <v>21</v>
      </c>
      <c r="OP112" s="4">
        <v>50</v>
      </c>
      <c r="OQ112" s="4">
        <v>23</v>
      </c>
      <c r="OR112" s="4">
        <v>10</v>
      </c>
      <c r="OS112" s="4">
        <v>143</v>
      </c>
      <c r="OT112" s="4">
        <v>123</v>
      </c>
      <c r="OU112" s="4">
        <v>78</v>
      </c>
      <c r="OV112" s="4">
        <v>129</v>
      </c>
      <c r="OW112" s="4">
        <v>122</v>
      </c>
      <c r="OX112" s="4">
        <v>86</v>
      </c>
      <c r="OY112" s="4">
        <v>24</v>
      </c>
      <c r="OZ112" s="4">
        <v>74</v>
      </c>
      <c r="PA112" s="4">
        <v>29</v>
      </c>
      <c r="PB112" s="4">
        <v>108</v>
      </c>
      <c r="PC112" s="4">
        <v>13</v>
      </c>
      <c r="PD112" s="4">
        <v>150</v>
      </c>
      <c r="PE112" s="4">
        <v>109</v>
      </c>
      <c r="PF112" s="4">
        <v>240</v>
      </c>
      <c r="PG112" s="4">
        <v>164.99999999999989</v>
      </c>
      <c r="PH112" s="4">
        <v>78</v>
      </c>
      <c r="PI112" s="4">
        <v>124</v>
      </c>
      <c r="PJ112" s="4">
        <v>15</v>
      </c>
      <c r="PK112" s="4">
        <v>188</v>
      </c>
      <c r="PL112" s="4">
        <v>167</v>
      </c>
      <c r="PM112" s="4">
        <v>112</v>
      </c>
      <c r="PN112" s="4">
        <v>155</v>
      </c>
      <c r="PO112" s="4">
        <v>99</v>
      </c>
      <c r="PP112" s="4">
        <v>171</v>
      </c>
      <c r="PQ112" s="4">
        <v>100</v>
      </c>
      <c r="PR112" s="4">
        <v>191</v>
      </c>
      <c r="PS112" s="4">
        <v>184</v>
      </c>
      <c r="PT112" s="4">
        <v>56</v>
      </c>
      <c r="PU112" s="4">
        <v>18</v>
      </c>
      <c r="PV112" s="4">
        <v>72</v>
      </c>
      <c r="PW112" s="4">
        <v>12</v>
      </c>
      <c r="PX112" s="4">
        <v>79</v>
      </c>
      <c r="PY112" s="4">
        <v>98</v>
      </c>
      <c r="PZ112" s="4">
        <v>107</v>
      </c>
      <c r="QA112" s="4">
        <v>62</v>
      </c>
      <c r="QB112" s="4">
        <v>119</v>
      </c>
      <c r="QC112" s="4">
        <v>150</v>
      </c>
      <c r="QD112" s="4">
        <v>86</v>
      </c>
      <c r="QE112" s="4">
        <v>103</v>
      </c>
      <c r="QF112" s="4">
        <v>26</v>
      </c>
      <c r="QG112" s="4">
        <v>86</v>
      </c>
      <c r="QH112" s="4">
        <v>10</v>
      </c>
      <c r="QI112" s="4">
        <v>8</v>
      </c>
      <c r="QJ112" s="4">
        <v>17</v>
      </c>
      <c r="QK112" s="4">
        <v>176</v>
      </c>
      <c r="QL112" s="4">
        <v>6</v>
      </c>
      <c r="QM112" s="4">
        <v>21</v>
      </c>
      <c r="QN112" s="4">
        <v>23</v>
      </c>
      <c r="QO112" s="4">
        <v>11</v>
      </c>
      <c r="QP112" s="4">
        <v>17</v>
      </c>
      <c r="QQ112" s="4">
        <v>34</v>
      </c>
      <c r="QR112" s="4">
        <v>22</v>
      </c>
      <c r="QS112" s="4">
        <v>25</v>
      </c>
      <c r="QT112" s="4">
        <v>9</v>
      </c>
      <c r="QU112" s="4">
        <v>10</v>
      </c>
      <c r="QV112" s="4">
        <v>15</v>
      </c>
      <c r="QW112" s="4">
        <v>20</v>
      </c>
      <c r="QX112" s="4">
        <v>8</v>
      </c>
      <c r="QY112" s="4">
        <v>12</v>
      </c>
      <c r="QZ112" s="4">
        <v>15</v>
      </c>
      <c r="RA112" s="4">
        <v>19</v>
      </c>
      <c r="RB112" s="1">
        <f t="shared" si="41"/>
        <v>60.272727272727273</v>
      </c>
      <c r="RC112" s="1">
        <f t="shared" si="42"/>
        <v>0.38848685100758351</v>
      </c>
      <c r="RD112" s="1">
        <f t="shared" si="43"/>
        <v>3.0136363636363637</v>
      </c>
      <c r="RE112" s="4">
        <v>77</v>
      </c>
      <c r="RF112" s="4">
        <v>9</v>
      </c>
      <c r="RG112" s="4">
        <v>44</v>
      </c>
      <c r="RH112" s="4">
        <v>23</v>
      </c>
      <c r="RI112" s="4">
        <v>162</v>
      </c>
      <c r="RJ112" s="4">
        <v>27</v>
      </c>
      <c r="RK112" s="4">
        <v>50</v>
      </c>
      <c r="RL112" s="4">
        <v>59</v>
      </c>
      <c r="RM112" s="4">
        <v>57</v>
      </c>
      <c r="RN112" s="4">
        <v>27</v>
      </c>
      <c r="RO112" s="4">
        <v>87</v>
      </c>
      <c r="RP112" s="4">
        <v>94</v>
      </c>
      <c r="RQ112" s="4">
        <v>29</v>
      </c>
      <c r="RR112" s="4">
        <v>100</v>
      </c>
      <c r="RS112" s="4">
        <v>56</v>
      </c>
      <c r="RT112" s="4">
        <v>38</v>
      </c>
      <c r="RU112" s="4">
        <v>30</v>
      </c>
      <c r="RV112" s="4">
        <v>35</v>
      </c>
      <c r="RW112" s="4">
        <v>34</v>
      </c>
      <c r="RX112" s="4">
        <v>33</v>
      </c>
      <c r="RY112" s="1">
        <f t="shared" si="44"/>
        <v>53.55</v>
      </c>
      <c r="RZ112" s="1">
        <f t="shared" si="45"/>
        <v>1.786313095088375</v>
      </c>
      <c r="SA112" s="1">
        <f t="shared" si="46"/>
        <v>2.6775000000000002</v>
      </c>
      <c r="SB112" s="4">
        <v>126</v>
      </c>
      <c r="SC112" s="4">
        <v>77</v>
      </c>
      <c r="SD112" s="4">
        <v>182</v>
      </c>
      <c r="SE112" s="4">
        <v>42</v>
      </c>
      <c r="SF112" s="4">
        <v>120</v>
      </c>
      <c r="SG112" s="4">
        <v>1044</v>
      </c>
      <c r="SH112" s="4">
        <v>82</v>
      </c>
      <c r="SI112" s="4">
        <v>421</v>
      </c>
      <c r="SJ112" s="4">
        <v>73</v>
      </c>
      <c r="SK112" s="4">
        <v>280</v>
      </c>
      <c r="SL112" s="4">
        <v>77</v>
      </c>
      <c r="SM112" s="4">
        <v>135</v>
      </c>
      <c r="SN112" s="4">
        <v>40</v>
      </c>
      <c r="SO112" s="4">
        <v>49</v>
      </c>
      <c r="SP112" s="4">
        <v>83</v>
      </c>
      <c r="SQ112" s="4">
        <v>188</v>
      </c>
      <c r="SR112" s="4">
        <v>129</v>
      </c>
      <c r="SS112" s="4">
        <v>155</v>
      </c>
      <c r="ST112" s="4">
        <v>102</v>
      </c>
      <c r="SU112" s="4">
        <v>147</v>
      </c>
      <c r="SV112" s="4">
        <v>81</v>
      </c>
      <c r="SW112" s="4">
        <v>124</v>
      </c>
      <c r="SX112" s="4">
        <v>68</v>
      </c>
      <c r="SY112" s="4">
        <v>60</v>
      </c>
      <c r="SZ112" s="4">
        <v>84</v>
      </c>
      <c r="TA112" s="4">
        <v>117</v>
      </c>
      <c r="TB112" s="4">
        <v>97</v>
      </c>
      <c r="TC112" s="4">
        <v>569</v>
      </c>
      <c r="TD112" s="4">
        <v>916</v>
      </c>
      <c r="TE112" s="4">
        <v>910</v>
      </c>
      <c r="TF112" s="4">
        <v>156</v>
      </c>
      <c r="TG112" s="4">
        <v>161</v>
      </c>
      <c r="TH112" s="4">
        <v>80</v>
      </c>
      <c r="TI112" s="4">
        <v>79</v>
      </c>
      <c r="TJ112" s="4">
        <v>65</v>
      </c>
      <c r="TK112" s="4">
        <v>77</v>
      </c>
      <c r="TL112" s="4">
        <v>55</v>
      </c>
      <c r="TM112" s="4">
        <v>82</v>
      </c>
      <c r="TN112" s="4">
        <v>33</v>
      </c>
      <c r="TO112" s="4">
        <v>51</v>
      </c>
      <c r="TP112" s="4">
        <v>75</v>
      </c>
      <c r="TQ112" s="4">
        <v>55</v>
      </c>
      <c r="TR112" s="4">
        <v>13</v>
      </c>
      <c r="TS112" s="4">
        <v>104</v>
      </c>
      <c r="TT112" s="4">
        <v>68</v>
      </c>
      <c r="TU112" s="4">
        <v>88</v>
      </c>
      <c r="TV112" s="4">
        <v>57</v>
      </c>
      <c r="TW112" s="4">
        <v>87</v>
      </c>
      <c r="TX112" s="4">
        <v>59</v>
      </c>
      <c r="TY112" s="4">
        <v>65</v>
      </c>
      <c r="TZ112" s="4">
        <v>99</v>
      </c>
      <c r="UA112" s="4">
        <v>69</v>
      </c>
      <c r="UB112" s="4">
        <v>82</v>
      </c>
      <c r="UC112" s="4">
        <v>49</v>
      </c>
      <c r="UD112" s="4">
        <v>68</v>
      </c>
      <c r="UE112" s="4">
        <v>100</v>
      </c>
      <c r="UF112" s="4">
        <v>96</v>
      </c>
      <c r="UG112" s="4">
        <v>81</v>
      </c>
      <c r="UH112" s="4">
        <v>82</v>
      </c>
      <c r="UI112" s="4">
        <v>71</v>
      </c>
      <c r="UJ112" s="4">
        <v>74</v>
      </c>
      <c r="UK112" s="4">
        <v>68</v>
      </c>
      <c r="UL112" s="4">
        <v>36</v>
      </c>
      <c r="UM112" s="4">
        <v>40</v>
      </c>
      <c r="UN112" s="4">
        <v>96</v>
      </c>
      <c r="UO112" s="4">
        <v>47</v>
      </c>
      <c r="UP112" s="4">
        <v>85</v>
      </c>
      <c r="UQ112" s="4">
        <v>68</v>
      </c>
      <c r="UR112" s="4">
        <v>52</v>
      </c>
      <c r="US112" s="4">
        <v>76</v>
      </c>
      <c r="UT112" s="4">
        <v>95</v>
      </c>
      <c r="UU112" s="4">
        <v>53</v>
      </c>
      <c r="UV112" s="4">
        <v>58</v>
      </c>
      <c r="UW112" s="4">
        <v>42</v>
      </c>
      <c r="UX112" s="4">
        <v>77</v>
      </c>
      <c r="UY112" s="4">
        <v>292</v>
      </c>
      <c r="UZ112" s="4">
        <v>75</v>
      </c>
      <c r="VA112" s="4">
        <v>63</v>
      </c>
      <c r="VB112" s="4">
        <v>101</v>
      </c>
      <c r="VC112" s="4">
        <v>91</v>
      </c>
      <c r="VD112" s="4">
        <v>97</v>
      </c>
      <c r="VE112" s="4">
        <v>50</v>
      </c>
      <c r="VF112" s="4">
        <v>63</v>
      </c>
      <c r="VG112" s="4">
        <v>50</v>
      </c>
      <c r="VH112" s="4">
        <v>70</v>
      </c>
      <c r="VI112" s="4">
        <v>82</v>
      </c>
      <c r="VJ112" s="4">
        <v>194</v>
      </c>
      <c r="VK112" s="4">
        <v>84</v>
      </c>
      <c r="VL112" s="4">
        <v>87</v>
      </c>
      <c r="VM112" s="4">
        <v>88</v>
      </c>
      <c r="VN112" s="4">
        <v>56</v>
      </c>
      <c r="VO112" s="4">
        <v>69</v>
      </c>
      <c r="VP112" s="4">
        <v>45</v>
      </c>
      <c r="VQ112" s="4">
        <v>69</v>
      </c>
      <c r="VR112" s="4">
        <v>73</v>
      </c>
      <c r="VS112" s="4">
        <v>96</v>
      </c>
      <c r="VT112" s="4">
        <v>38</v>
      </c>
      <c r="VU112" s="4">
        <v>72</v>
      </c>
      <c r="VV112" s="4">
        <v>93</v>
      </c>
      <c r="VW112" s="4">
        <v>49</v>
      </c>
      <c r="VX112" s="4">
        <v>123</v>
      </c>
      <c r="VY112" s="4">
        <v>60</v>
      </c>
      <c r="VZ112" s="4">
        <v>89</v>
      </c>
      <c r="WA112" s="4">
        <v>44</v>
      </c>
      <c r="WB112" s="4">
        <v>71</v>
      </c>
      <c r="WC112" s="4">
        <v>48</v>
      </c>
      <c r="WD112" s="4">
        <v>69</v>
      </c>
      <c r="WE112" s="4">
        <v>43</v>
      </c>
      <c r="WF112" s="4">
        <v>80</v>
      </c>
      <c r="WG112" s="4">
        <v>115</v>
      </c>
      <c r="WH112" s="4">
        <v>120</v>
      </c>
      <c r="WI112" s="4">
        <v>113</v>
      </c>
      <c r="WJ112" s="4">
        <v>1201.99999999999</v>
      </c>
      <c r="WK112" s="4">
        <v>114</v>
      </c>
      <c r="WL112" s="4">
        <v>199</v>
      </c>
      <c r="WM112" s="4">
        <v>914</v>
      </c>
      <c r="WN112" s="4">
        <v>129</v>
      </c>
      <c r="WO112" s="4">
        <v>100</v>
      </c>
      <c r="WP112" s="4">
        <v>56</v>
      </c>
      <c r="WQ112" s="4">
        <v>63</v>
      </c>
      <c r="WR112" s="4">
        <v>160</v>
      </c>
      <c r="WS112" s="4">
        <v>108</v>
      </c>
      <c r="WT112" s="4">
        <v>92</v>
      </c>
      <c r="WU112" s="4">
        <v>182</v>
      </c>
      <c r="WV112" s="4">
        <v>203</v>
      </c>
      <c r="WW112" s="4">
        <v>10</v>
      </c>
      <c r="WX112" s="4">
        <v>43</v>
      </c>
      <c r="WY112" s="4">
        <v>181</v>
      </c>
      <c r="WZ112" s="4">
        <v>265</v>
      </c>
      <c r="XA112" s="4">
        <v>111</v>
      </c>
      <c r="XB112" s="1">
        <f t="shared" si="47"/>
        <v>131.58461538461529</v>
      </c>
      <c r="XC112" s="1">
        <f t="shared" si="48"/>
        <v>1.4503851445983411</v>
      </c>
      <c r="XD112" s="1">
        <f t="shared" si="49"/>
        <v>6.5792307692307652</v>
      </c>
      <c r="XE112" s="4">
        <v>37917.999999999985</v>
      </c>
    </row>
    <row r="113" spans="58:81" s="13" customFormat="1">
      <c r="BF113" s="12"/>
      <c r="BG113" s="12"/>
      <c r="BH113" s="12"/>
      <c r="BV113" s="14"/>
      <c r="CC113" s="14"/>
    </row>
    <row r="114" spans="58:81" s="13" customFormat="1">
      <c r="BF114" s="12"/>
      <c r="BG114" s="12"/>
      <c r="BH114" s="12"/>
      <c r="BV114" s="14"/>
      <c r="CC114" s="14"/>
    </row>
    <row r="115" spans="58:81" s="13" customFormat="1">
      <c r="BF115" s="12"/>
      <c r="BG115" s="12"/>
      <c r="BH115" s="12"/>
      <c r="BV115" s="14"/>
      <c r="CC115" s="14"/>
    </row>
    <row r="116" spans="58:81" s="13" customFormat="1">
      <c r="BF116" s="12"/>
      <c r="BG116" s="12"/>
      <c r="BH116" s="12"/>
      <c r="BV116" s="14"/>
      <c r="CC116" s="14"/>
    </row>
    <row r="117" spans="58:81" s="13" customFormat="1">
      <c r="BF117" s="12"/>
      <c r="BG117" s="12"/>
      <c r="BH117" s="12"/>
      <c r="BV117" s="14"/>
      <c r="CC117" s="14"/>
    </row>
    <row r="118" spans="58:81" s="13" customFormat="1">
      <c r="BF118" s="12"/>
      <c r="BG118" s="12"/>
      <c r="BH118" s="12"/>
      <c r="BV118" s="14"/>
      <c r="CC118" s="14"/>
    </row>
    <row r="119" spans="58:81" s="13" customFormat="1">
      <c r="BF119" s="12"/>
      <c r="BG119" s="12"/>
      <c r="BH119" s="12"/>
      <c r="BV119" s="14"/>
      <c r="CC119" s="14"/>
    </row>
    <row r="120" spans="58:81" s="13" customFormat="1">
      <c r="BF120" s="12"/>
      <c r="BG120" s="12"/>
      <c r="BH120" s="12"/>
      <c r="BV120" s="14"/>
      <c r="CC120" s="14"/>
    </row>
    <row r="121" spans="58:81" s="13" customFormat="1">
      <c r="BF121" s="12"/>
      <c r="BG121" s="12"/>
      <c r="BH121" s="12"/>
      <c r="BV121" s="14"/>
      <c r="CC121" s="14"/>
    </row>
    <row r="122" spans="58:81" s="13" customFormat="1">
      <c r="BF122" s="12"/>
      <c r="BG122" s="12"/>
      <c r="BH122" s="12"/>
      <c r="BV122" s="14"/>
      <c r="CC122" s="14"/>
    </row>
    <row r="123" spans="58:81" s="13" customFormat="1">
      <c r="BF123" s="12"/>
      <c r="BG123" s="12"/>
      <c r="BH123" s="12"/>
      <c r="BV123" s="14"/>
      <c r="CC123" s="14"/>
    </row>
    <row r="124" spans="58:81" s="13" customFormat="1">
      <c r="BF124" s="12"/>
      <c r="BG124" s="12"/>
      <c r="BH124" s="12"/>
      <c r="BV124" s="14"/>
      <c r="CC124" s="14"/>
    </row>
    <row r="125" spans="58:81" s="13" customFormat="1">
      <c r="BF125" s="12"/>
      <c r="BG125" s="12"/>
      <c r="BH125" s="12"/>
      <c r="BV125" s="14"/>
      <c r="CC125" s="14"/>
    </row>
    <row r="126" spans="58:81" s="13" customFormat="1">
      <c r="BF126" s="12"/>
      <c r="BG126" s="12"/>
      <c r="BH126" s="12"/>
      <c r="BV126" s="14"/>
      <c r="CC126" s="14"/>
    </row>
    <row r="127" spans="58:81" s="13" customFormat="1">
      <c r="BF127" s="12"/>
      <c r="BG127" s="12"/>
      <c r="BH127" s="12"/>
      <c r="BV127" s="14"/>
      <c r="CC127" s="14"/>
    </row>
    <row r="128" spans="58:81" s="13" customFormat="1">
      <c r="BF128" s="12"/>
      <c r="BG128" s="12"/>
      <c r="BH128" s="12"/>
      <c r="BV128" s="14"/>
      <c r="CC128" s="14"/>
    </row>
    <row r="129" spans="58:81" s="13" customFormat="1">
      <c r="BF129" s="12"/>
      <c r="BG129" s="12"/>
      <c r="BH129" s="12"/>
      <c r="BV129" s="14"/>
      <c r="CC129" s="14"/>
    </row>
    <row r="130" spans="58:81" s="13" customFormat="1">
      <c r="BF130" s="12"/>
      <c r="BG130" s="12"/>
      <c r="BH130" s="12"/>
      <c r="BV130" s="14"/>
      <c r="CC130" s="14"/>
    </row>
    <row r="131" spans="58:81" s="13" customFormat="1">
      <c r="BF131" s="12"/>
      <c r="BG131" s="12"/>
      <c r="BH131" s="12"/>
      <c r="BV131" s="14"/>
      <c r="CC131" s="14"/>
    </row>
    <row r="132" spans="58:81" s="13" customFormat="1">
      <c r="BF132" s="12"/>
      <c r="BG132" s="12"/>
      <c r="BH132" s="12"/>
      <c r="BV132" s="14"/>
      <c r="CC132" s="14"/>
    </row>
    <row r="133" spans="58:81" s="13" customFormat="1">
      <c r="BF133" s="12"/>
      <c r="BG133" s="12"/>
      <c r="BH133" s="12"/>
      <c r="BV133" s="14"/>
      <c r="CC133" s="14"/>
    </row>
    <row r="134" spans="58:81" s="13" customFormat="1">
      <c r="BF134" s="12"/>
      <c r="BG134" s="12"/>
      <c r="BH134" s="12"/>
      <c r="BV134" s="14"/>
      <c r="CC134" s="14"/>
    </row>
    <row r="135" spans="58:81" s="13" customFormat="1">
      <c r="BF135" s="12"/>
      <c r="BG135" s="12"/>
      <c r="BH135" s="12"/>
      <c r="BV135" s="14"/>
      <c r="CC135" s="14"/>
    </row>
    <row r="136" spans="58:81" s="13" customFormat="1">
      <c r="BF136" s="12"/>
      <c r="BG136" s="12"/>
      <c r="BH136" s="12"/>
      <c r="BV136" s="14"/>
      <c r="CC136" s="14"/>
    </row>
    <row r="137" spans="58:81" s="13" customFormat="1">
      <c r="BF137" s="12"/>
      <c r="BG137" s="12"/>
      <c r="BH137" s="12"/>
      <c r="BV137" s="14"/>
      <c r="CC137" s="14"/>
    </row>
    <row r="138" spans="58:81" s="13" customFormat="1">
      <c r="BF138" s="12"/>
      <c r="BG138" s="12"/>
      <c r="BH138" s="12"/>
      <c r="BV138" s="14"/>
      <c r="CC138" s="14"/>
    </row>
    <row r="139" spans="58:81" s="13" customFormat="1">
      <c r="BF139" s="12"/>
      <c r="BG139" s="12"/>
      <c r="BH139" s="12"/>
      <c r="BV139" s="14"/>
      <c r="CC139" s="14"/>
    </row>
    <row r="140" spans="58:81" s="13" customFormat="1">
      <c r="BF140" s="12"/>
      <c r="BG140" s="12"/>
      <c r="BH140" s="12"/>
      <c r="BV140" s="14"/>
      <c r="CC140" s="14"/>
    </row>
    <row r="141" spans="58:81" s="13" customFormat="1">
      <c r="BF141" s="12"/>
      <c r="BG141" s="12"/>
      <c r="BH141" s="12"/>
      <c r="BV141" s="14"/>
      <c r="CC141" s="14"/>
    </row>
    <row r="142" spans="58:81" s="13" customFormat="1">
      <c r="BF142" s="12"/>
      <c r="BG142" s="12"/>
      <c r="BH142" s="12"/>
      <c r="BV142" s="14"/>
      <c r="CC142" s="14"/>
    </row>
    <row r="143" spans="58:81" s="13" customFormat="1">
      <c r="BF143" s="12"/>
      <c r="BG143" s="12"/>
      <c r="BH143" s="12"/>
      <c r="BV143" s="14"/>
      <c r="CC143" s="14"/>
    </row>
    <row r="144" spans="58:81" s="13" customFormat="1">
      <c r="BF144" s="12"/>
      <c r="BG144" s="12"/>
      <c r="BH144" s="12"/>
      <c r="BV144" s="14"/>
      <c r="CC144" s="14"/>
    </row>
    <row r="145" spans="58:81" s="13" customFormat="1">
      <c r="BF145" s="12"/>
      <c r="BG145" s="12"/>
      <c r="BH145" s="12"/>
      <c r="BV145" s="14"/>
      <c r="CC145" s="14"/>
    </row>
    <row r="146" spans="58:81" s="13" customFormat="1">
      <c r="BF146" s="12"/>
      <c r="BG146" s="12"/>
      <c r="BH146" s="12"/>
      <c r="BV146" s="14"/>
      <c r="CC146" s="14"/>
    </row>
    <row r="147" spans="58:81" s="13" customFormat="1">
      <c r="BF147" s="12"/>
      <c r="BG147" s="12"/>
      <c r="BH147" s="12"/>
      <c r="BV147" s="14"/>
      <c r="CC147" s="14"/>
    </row>
    <row r="148" spans="58:81" s="13" customFormat="1">
      <c r="BF148" s="12"/>
      <c r="BG148" s="12"/>
      <c r="BH148" s="12"/>
      <c r="BV148" s="14"/>
      <c r="CC148" s="14"/>
    </row>
    <row r="149" spans="58:81" s="13" customFormat="1">
      <c r="BF149" s="12"/>
      <c r="BG149" s="12"/>
      <c r="BH149" s="12"/>
      <c r="BV149" s="14"/>
      <c r="CC149" s="14"/>
    </row>
    <row r="150" spans="58:81" s="13" customFormat="1">
      <c r="BF150" s="12"/>
      <c r="BG150" s="12"/>
      <c r="BH150" s="12"/>
      <c r="BV150" s="14"/>
      <c r="CC150" s="14"/>
    </row>
    <row r="151" spans="58:81" s="13" customFormat="1">
      <c r="BF151" s="12"/>
      <c r="BG151" s="12"/>
      <c r="BH151" s="12"/>
      <c r="BV151" s="14"/>
      <c r="CC151" s="14"/>
    </row>
    <row r="152" spans="58:81" s="13" customFormat="1">
      <c r="BF152" s="12"/>
      <c r="BG152" s="12"/>
      <c r="BH152" s="12"/>
      <c r="BV152" s="14"/>
      <c r="CC152" s="14"/>
    </row>
    <row r="153" spans="58:81" s="13" customFormat="1">
      <c r="BF153" s="12"/>
      <c r="BG153" s="12"/>
      <c r="BH153" s="12"/>
      <c r="BV153" s="14"/>
      <c r="CC153" s="14"/>
    </row>
    <row r="154" spans="58:81" s="13" customFormat="1">
      <c r="BF154" s="12"/>
      <c r="BG154" s="12"/>
      <c r="BH154" s="12"/>
      <c r="BV154" s="14"/>
      <c r="CC154" s="14"/>
    </row>
    <row r="155" spans="58:81" s="13" customFormat="1">
      <c r="BF155" s="12"/>
      <c r="BG155" s="12"/>
      <c r="BH155" s="12"/>
      <c r="BV155" s="14"/>
      <c r="CC155" s="14"/>
    </row>
    <row r="156" spans="58:81" s="13" customFormat="1">
      <c r="BF156" s="12"/>
      <c r="BG156" s="12"/>
      <c r="BH156" s="12"/>
      <c r="BV156" s="14"/>
      <c r="CC156" s="14"/>
    </row>
    <row r="157" spans="58:81" s="13" customFormat="1">
      <c r="BF157" s="12"/>
      <c r="BG157" s="12"/>
      <c r="BH157" s="12"/>
      <c r="BV157" s="14"/>
      <c r="CC157" s="14"/>
    </row>
    <row r="158" spans="58:81" s="13" customFormat="1">
      <c r="BF158" s="12"/>
      <c r="BG158" s="12"/>
      <c r="BH158" s="12"/>
      <c r="BV158" s="14"/>
      <c r="CC158" s="14"/>
    </row>
    <row r="159" spans="58:81" s="13" customFormat="1">
      <c r="BF159" s="12"/>
      <c r="BG159" s="12"/>
      <c r="BH159" s="12"/>
      <c r="BV159" s="14"/>
      <c r="CC159" s="14"/>
    </row>
    <row r="160" spans="58:81" s="13" customFormat="1">
      <c r="BF160" s="12"/>
      <c r="BG160" s="12"/>
      <c r="BH160" s="12"/>
      <c r="BV160" s="14"/>
      <c r="CC160" s="14"/>
    </row>
    <row r="161" spans="58:81" s="13" customFormat="1">
      <c r="BF161" s="12"/>
      <c r="BG161" s="12"/>
      <c r="BH161" s="12"/>
      <c r="BV161" s="14"/>
      <c r="CC161" s="14"/>
    </row>
    <row r="162" spans="58:81" s="13" customFormat="1">
      <c r="BF162" s="12"/>
      <c r="BG162" s="12"/>
      <c r="BH162" s="12"/>
      <c r="BV162" s="14"/>
      <c r="CC162" s="14"/>
    </row>
    <row r="163" spans="58:81" s="13" customFormat="1">
      <c r="BF163" s="12"/>
      <c r="BG163" s="12"/>
      <c r="BH163" s="12"/>
      <c r="BV163" s="14"/>
      <c r="CC163" s="14"/>
    </row>
    <row r="164" spans="58:81" s="13" customFormat="1">
      <c r="BF164" s="12"/>
      <c r="BG164" s="12"/>
      <c r="BH164" s="12"/>
      <c r="BV164" s="14"/>
      <c r="CC164" s="14"/>
    </row>
    <row r="165" spans="58:81" s="13" customFormat="1">
      <c r="BF165" s="12"/>
      <c r="BG165" s="12"/>
      <c r="BH165" s="12"/>
      <c r="BV165" s="14"/>
      <c r="CC165" s="14"/>
    </row>
    <row r="166" spans="58:81" s="13" customFormat="1">
      <c r="BF166" s="12"/>
      <c r="BG166" s="12"/>
      <c r="BH166" s="12"/>
      <c r="BV166" s="14"/>
      <c r="CC166" s="14"/>
    </row>
    <row r="167" spans="58:81" s="13" customFormat="1">
      <c r="BF167" s="12"/>
      <c r="BG167" s="12"/>
      <c r="BH167" s="12"/>
      <c r="BV167" s="14"/>
      <c r="CC167" s="14"/>
    </row>
    <row r="168" spans="58:81" s="13" customFormat="1">
      <c r="BF168" s="12"/>
      <c r="BG168" s="12"/>
      <c r="BH168" s="12"/>
      <c r="BV168" s="14"/>
      <c r="CC168" s="14"/>
    </row>
    <row r="169" spans="58:81" s="13" customFormat="1">
      <c r="BF169" s="12"/>
      <c r="BG169" s="12"/>
      <c r="BH169" s="12"/>
      <c r="BV169" s="14"/>
      <c r="CC169" s="14"/>
    </row>
    <row r="170" spans="58:81" s="13" customFormat="1">
      <c r="BF170" s="12"/>
      <c r="BG170" s="12"/>
      <c r="BH170" s="12"/>
      <c r="BV170" s="14"/>
      <c r="CC170" s="14"/>
    </row>
    <row r="171" spans="58:81" s="13" customFormat="1">
      <c r="BF171" s="12"/>
      <c r="BG171" s="12"/>
      <c r="BH171" s="12"/>
      <c r="BV171" s="14"/>
      <c r="CC171" s="14"/>
    </row>
    <row r="172" spans="58:81" s="13" customFormat="1">
      <c r="BF172" s="12"/>
      <c r="BG172" s="12"/>
      <c r="BH172" s="12"/>
      <c r="BV172" s="14"/>
      <c r="CC172" s="14"/>
    </row>
    <row r="173" spans="58:81" s="13" customFormat="1">
      <c r="BF173" s="12"/>
      <c r="BG173" s="12"/>
      <c r="BH173" s="12"/>
      <c r="BV173" s="14"/>
      <c r="CC173" s="14"/>
    </row>
    <row r="174" spans="58:81" s="13" customFormat="1">
      <c r="BF174" s="12"/>
      <c r="BG174" s="12"/>
      <c r="BH174" s="12"/>
      <c r="BV174" s="14"/>
      <c r="CC174" s="14"/>
    </row>
    <row r="175" spans="58:81" s="13" customFormat="1">
      <c r="BF175" s="12"/>
      <c r="BG175" s="12"/>
      <c r="BH175" s="12"/>
      <c r="BV175" s="14"/>
      <c r="CC175" s="14"/>
    </row>
    <row r="176" spans="58:81" s="13" customFormat="1">
      <c r="BF176" s="12"/>
      <c r="BG176" s="12"/>
      <c r="BH176" s="12"/>
      <c r="BV176" s="14"/>
      <c r="CC176" s="14"/>
    </row>
    <row r="177" spans="58:81" s="13" customFormat="1">
      <c r="BF177" s="12"/>
      <c r="BG177" s="12"/>
      <c r="BH177" s="12"/>
      <c r="BV177" s="14"/>
      <c r="CC177" s="14"/>
    </row>
    <row r="178" spans="58:81" s="13" customFormat="1">
      <c r="BF178" s="12"/>
      <c r="BG178" s="12"/>
      <c r="BH178" s="12"/>
      <c r="BV178" s="14"/>
      <c r="CC178" s="14"/>
    </row>
    <row r="179" spans="58:81" s="13" customFormat="1">
      <c r="BF179" s="12"/>
      <c r="BG179" s="12"/>
      <c r="BH179" s="12"/>
      <c r="BV179" s="14"/>
      <c r="CC179" s="14"/>
    </row>
    <row r="180" spans="58:81" s="13" customFormat="1">
      <c r="BF180" s="12"/>
      <c r="BG180" s="12"/>
      <c r="BH180" s="12"/>
      <c r="BV180" s="14"/>
      <c r="CC180" s="14"/>
    </row>
    <row r="181" spans="58:81" s="13" customFormat="1">
      <c r="BF181" s="12"/>
      <c r="BG181" s="12"/>
      <c r="BH181" s="12"/>
      <c r="BV181" s="14"/>
      <c r="CC181" s="14"/>
    </row>
    <row r="182" spans="58:81" s="13" customFormat="1">
      <c r="BF182" s="12"/>
      <c r="BG182" s="12"/>
      <c r="BH182" s="12"/>
      <c r="BV182" s="14"/>
      <c r="CC182" s="14"/>
    </row>
    <row r="183" spans="58:81" s="13" customFormat="1">
      <c r="BF183" s="12"/>
      <c r="BG183" s="12"/>
      <c r="BH183" s="12"/>
      <c r="BV183" s="14"/>
      <c r="CC183" s="14"/>
    </row>
    <row r="184" spans="58:81" s="13" customFormat="1">
      <c r="BF184" s="12"/>
      <c r="BG184" s="12"/>
      <c r="BH184" s="12"/>
      <c r="BV184" s="14"/>
      <c r="CC184" s="14"/>
    </row>
    <row r="185" spans="58:81" s="13" customFormat="1">
      <c r="BF185" s="12"/>
      <c r="BG185" s="12"/>
      <c r="BH185" s="12"/>
      <c r="BV185" s="14"/>
      <c r="CC185" s="14"/>
    </row>
    <row r="186" spans="58:81" s="13" customFormat="1">
      <c r="BF186" s="12"/>
      <c r="BG186" s="12"/>
      <c r="BH186" s="12"/>
      <c r="BV186" s="14"/>
      <c r="CC186" s="14"/>
    </row>
    <row r="187" spans="58:81" s="13" customFormat="1">
      <c r="BF187" s="12"/>
      <c r="BG187" s="12"/>
      <c r="BH187" s="12"/>
      <c r="BV187" s="14"/>
      <c r="CC187" s="14"/>
    </row>
    <row r="188" spans="58:81" s="13" customFormat="1">
      <c r="BF188" s="12"/>
      <c r="BG188" s="12"/>
      <c r="BH188" s="12"/>
      <c r="BV188" s="14"/>
      <c r="CC188" s="14"/>
    </row>
    <row r="189" spans="58:81" s="13" customFormat="1">
      <c r="BF189" s="12"/>
      <c r="BG189" s="12"/>
      <c r="BH189" s="12"/>
      <c r="BV189" s="14"/>
      <c r="CC189" s="14"/>
    </row>
    <row r="190" spans="58:81" s="13" customFormat="1">
      <c r="BF190" s="12"/>
      <c r="BG190" s="12"/>
      <c r="BH190" s="12"/>
      <c r="BV190" s="14"/>
      <c r="CC190" s="14"/>
    </row>
    <row r="191" spans="58:81" s="13" customFormat="1">
      <c r="BF191" s="12"/>
      <c r="BG191" s="12"/>
      <c r="BH191" s="12"/>
      <c r="BV191" s="14"/>
      <c r="CC191" s="14"/>
    </row>
    <row r="192" spans="58:81" s="13" customFormat="1">
      <c r="BF192" s="12"/>
      <c r="BG192" s="12"/>
      <c r="BH192" s="12"/>
      <c r="BV192" s="14"/>
      <c r="CC192" s="14"/>
    </row>
    <row r="193" spans="58:81" s="13" customFormat="1">
      <c r="BF193" s="12"/>
      <c r="BG193" s="12"/>
      <c r="BH193" s="12"/>
      <c r="BV193" s="14"/>
      <c r="CC193" s="14"/>
    </row>
    <row r="194" spans="58:81" s="13" customFormat="1">
      <c r="BF194" s="12"/>
      <c r="BG194" s="12"/>
      <c r="BH194" s="12"/>
      <c r="BV194" s="14"/>
      <c r="CC194" s="14"/>
    </row>
    <row r="195" spans="58:81" s="13" customFormat="1">
      <c r="BF195" s="12"/>
      <c r="BG195" s="12"/>
      <c r="BH195" s="12"/>
      <c r="BV195" s="14"/>
      <c r="CC195" s="14"/>
    </row>
    <row r="196" spans="58:81" s="13" customFormat="1">
      <c r="BF196" s="12"/>
      <c r="BG196" s="12"/>
      <c r="BH196" s="12"/>
      <c r="BV196" s="14"/>
      <c r="CC196" s="14"/>
    </row>
    <row r="197" spans="58:81" s="13" customFormat="1">
      <c r="BF197" s="12"/>
      <c r="BG197" s="12"/>
      <c r="BH197" s="12"/>
      <c r="BV197" s="14"/>
      <c r="CC197" s="14"/>
    </row>
    <row r="198" spans="58:81" s="13" customFormat="1">
      <c r="BF198" s="12"/>
      <c r="BG198" s="12"/>
      <c r="BH198" s="12"/>
      <c r="BV198" s="14"/>
      <c r="CC198" s="14"/>
    </row>
    <row r="199" spans="58:81" s="13" customFormat="1">
      <c r="BF199" s="12"/>
      <c r="BG199" s="12"/>
      <c r="BH199" s="12"/>
      <c r="BV199" s="14"/>
      <c r="CC199" s="14"/>
    </row>
    <row r="200" spans="58:81" s="13" customFormat="1">
      <c r="BF200" s="12"/>
      <c r="BG200" s="12"/>
      <c r="BH200" s="12"/>
      <c r="BV200" s="14"/>
      <c r="CC200" s="14"/>
    </row>
    <row r="201" spans="58:81" s="13" customFormat="1">
      <c r="BF201" s="12"/>
      <c r="BG201" s="12"/>
      <c r="BH201" s="12"/>
      <c r="BV201" s="14"/>
      <c r="CC201" s="14"/>
    </row>
    <row r="202" spans="58:81" s="13" customFormat="1">
      <c r="BF202" s="12"/>
      <c r="BG202" s="12"/>
      <c r="BH202" s="12"/>
      <c r="BV202" s="14"/>
      <c r="CC202" s="14"/>
    </row>
    <row r="203" spans="58:81" s="13" customFormat="1">
      <c r="BF203" s="12"/>
      <c r="BG203" s="12"/>
      <c r="BH203" s="12"/>
      <c r="BV203" s="14"/>
      <c r="CC203" s="14"/>
    </row>
    <row r="204" spans="58:81" s="13" customFormat="1">
      <c r="BF204" s="12"/>
      <c r="BG204" s="12"/>
      <c r="BH204" s="12"/>
      <c r="BV204" s="14"/>
      <c r="CC204" s="14"/>
    </row>
    <row r="205" spans="58:81" s="13" customFormat="1">
      <c r="BF205" s="12"/>
      <c r="BG205" s="12"/>
      <c r="BH205" s="12"/>
      <c r="BV205" s="14"/>
      <c r="CC205" s="14"/>
    </row>
    <row r="206" spans="58:81" s="13" customFormat="1">
      <c r="BF206" s="12"/>
      <c r="BG206" s="12"/>
      <c r="BH206" s="12"/>
      <c r="BV206" s="14"/>
      <c r="CC206" s="14"/>
    </row>
    <row r="207" spans="58:81" s="13" customFormat="1">
      <c r="BF207" s="12"/>
      <c r="BG207" s="12"/>
      <c r="BH207" s="12"/>
      <c r="BV207" s="14"/>
      <c r="CC207" s="14"/>
    </row>
    <row r="208" spans="58:81" s="13" customFormat="1">
      <c r="BF208" s="12"/>
      <c r="BG208" s="12"/>
      <c r="BH208" s="12"/>
      <c r="BV208" s="14"/>
      <c r="CC208" s="14"/>
    </row>
    <row r="209" spans="58:81" s="13" customFormat="1">
      <c r="BF209" s="12"/>
      <c r="BG209" s="12"/>
      <c r="BH209" s="12"/>
      <c r="BV209" s="14"/>
      <c r="CC209" s="14"/>
    </row>
    <row r="210" spans="58:81" s="13" customFormat="1">
      <c r="BF210" s="12"/>
      <c r="BG210" s="12"/>
      <c r="BH210" s="12"/>
      <c r="BV210" s="14"/>
      <c r="CC210" s="14"/>
    </row>
    <row r="211" spans="58:81" s="13" customFormat="1">
      <c r="BF211" s="12"/>
      <c r="BG211" s="12"/>
      <c r="BH211" s="12"/>
      <c r="BV211" s="14"/>
      <c r="CC211" s="14"/>
    </row>
    <row r="212" spans="58:81" s="13" customFormat="1">
      <c r="BF212" s="12"/>
      <c r="BG212" s="12"/>
      <c r="BH212" s="12"/>
      <c r="BV212" s="14"/>
      <c r="CC212" s="14"/>
    </row>
    <row r="213" spans="58:81" s="13" customFormat="1">
      <c r="BF213" s="12"/>
      <c r="BG213" s="12"/>
      <c r="BH213" s="12"/>
      <c r="BV213" s="14"/>
      <c r="CC213" s="14"/>
    </row>
    <row r="214" spans="58:81" s="13" customFormat="1">
      <c r="BF214" s="12"/>
      <c r="BG214" s="12"/>
      <c r="BH214" s="12"/>
      <c r="BV214" s="14"/>
      <c r="CC214" s="14"/>
    </row>
    <row r="215" spans="58:81" s="13" customFormat="1">
      <c r="BF215" s="12"/>
      <c r="BG215" s="12"/>
      <c r="BH215" s="12"/>
      <c r="BV215" s="14"/>
      <c r="CC215" s="14"/>
    </row>
    <row r="216" spans="58:81" s="13" customFormat="1">
      <c r="BF216" s="12"/>
      <c r="BG216" s="12"/>
      <c r="BH216" s="12"/>
      <c r="BV216" s="14"/>
      <c r="CC216" s="14"/>
    </row>
    <row r="217" spans="58:81" s="13" customFormat="1">
      <c r="BF217" s="12"/>
      <c r="BG217" s="12"/>
      <c r="BH217" s="12"/>
      <c r="BV217" s="14"/>
      <c r="CC217" s="14"/>
    </row>
    <row r="218" spans="58:81" s="13" customFormat="1">
      <c r="BF218" s="12"/>
      <c r="BG218" s="12"/>
      <c r="BH218" s="12"/>
      <c r="BV218" s="14"/>
      <c r="CC218" s="14"/>
    </row>
    <row r="219" spans="58:81" s="13" customFormat="1">
      <c r="BF219" s="12"/>
      <c r="BG219" s="12"/>
      <c r="BH219" s="12"/>
      <c r="BV219" s="14"/>
      <c r="CC219" s="14"/>
    </row>
    <row r="220" spans="58:81" s="13" customFormat="1">
      <c r="BF220" s="12"/>
      <c r="BG220" s="12"/>
      <c r="BH220" s="12"/>
      <c r="BV220" s="14"/>
      <c r="CC220" s="14"/>
    </row>
    <row r="221" spans="58:81" s="13" customFormat="1">
      <c r="BF221" s="12"/>
      <c r="BG221" s="12"/>
      <c r="BH221" s="12"/>
      <c r="BV221" s="14"/>
      <c r="CC221" s="14"/>
    </row>
    <row r="222" spans="58:81" s="13" customFormat="1">
      <c r="BF222" s="12"/>
      <c r="BG222" s="12"/>
      <c r="BH222" s="12"/>
      <c r="BV222" s="14"/>
      <c r="CC222" s="14"/>
    </row>
    <row r="223" spans="58:81" s="13" customFormat="1">
      <c r="BF223" s="12"/>
      <c r="BG223" s="12"/>
      <c r="BH223" s="12"/>
      <c r="BV223" s="14"/>
      <c r="CC223" s="14"/>
    </row>
    <row r="224" spans="58:81" s="13" customFormat="1">
      <c r="BF224" s="12"/>
      <c r="BG224" s="12"/>
      <c r="BH224" s="12"/>
      <c r="BV224" s="14"/>
      <c r="CC224" s="14"/>
    </row>
    <row r="225" spans="58:81" s="13" customFormat="1">
      <c r="BF225" s="12"/>
      <c r="BG225" s="12"/>
      <c r="BH225" s="12"/>
      <c r="BV225" s="14"/>
      <c r="CC225" s="14"/>
    </row>
    <row r="226" spans="58:81" s="13" customFormat="1">
      <c r="BF226" s="12"/>
      <c r="BG226" s="12"/>
      <c r="BH226" s="12"/>
      <c r="BV226" s="14"/>
      <c r="CC226" s="14"/>
    </row>
    <row r="227" spans="58:81" s="13" customFormat="1">
      <c r="BF227" s="12"/>
      <c r="BG227" s="12"/>
      <c r="BH227" s="12"/>
      <c r="BV227" s="14"/>
      <c r="CC227" s="14"/>
    </row>
    <row r="228" spans="58:81" s="13" customFormat="1">
      <c r="BF228" s="12"/>
      <c r="BG228" s="12"/>
      <c r="BH228" s="12"/>
      <c r="BV228" s="14"/>
      <c r="CC228" s="14"/>
    </row>
    <row r="229" spans="58:81" s="13" customFormat="1">
      <c r="BF229" s="12"/>
      <c r="BG229" s="12"/>
      <c r="BH229" s="12"/>
      <c r="BV229" s="14"/>
      <c r="CC229" s="14"/>
    </row>
    <row r="230" spans="58:81" s="13" customFormat="1">
      <c r="BF230" s="12"/>
      <c r="BG230" s="12"/>
      <c r="BH230" s="12"/>
      <c r="BV230" s="14"/>
      <c r="CC230" s="14"/>
    </row>
    <row r="231" spans="58:81" s="13" customFormat="1">
      <c r="BF231" s="12"/>
      <c r="BG231" s="12"/>
      <c r="BH231" s="12"/>
      <c r="BV231" s="14"/>
      <c r="CC231" s="14"/>
    </row>
    <row r="232" spans="58:81" s="13" customFormat="1">
      <c r="BF232" s="12"/>
      <c r="BG232" s="12"/>
      <c r="BH232" s="12"/>
      <c r="BV232" s="14"/>
      <c r="CC232" s="14"/>
    </row>
    <row r="233" spans="58:81" s="13" customFormat="1">
      <c r="BF233" s="12"/>
      <c r="BG233" s="12"/>
      <c r="BH233" s="12"/>
      <c r="BV233" s="14"/>
      <c r="CC233" s="14"/>
    </row>
    <row r="234" spans="58:81" s="13" customFormat="1">
      <c r="BF234" s="12"/>
      <c r="BG234" s="12"/>
      <c r="BH234" s="12"/>
      <c r="BV234" s="14"/>
      <c r="CC234" s="14"/>
    </row>
    <row r="235" spans="58:81" s="13" customFormat="1">
      <c r="BF235" s="12"/>
      <c r="BG235" s="12"/>
      <c r="BH235" s="12"/>
      <c r="BV235" s="14"/>
      <c r="CC235" s="14"/>
    </row>
    <row r="236" spans="58:81" s="13" customFormat="1">
      <c r="BF236" s="12"/>
      <c r="BG236" s="12"/>
      <c r="BH236" s="12"/>
      <c r="BV236" s="14"/>
      <c r="CC236" s="14"/>
    </row>
    <row r="237" spans="58:81" s="13" customFormat="1">
      <c r="BF237" s="12"/>
      <c r="BG237" s="12"/>
      <c r="BH237" s="12"/>
      <c r="BV237" s="14"/>
      <c r="CC237" s="14"/>
    </row>
    <row r="238" spans="58:81" s="13" customFormat="1">
      <c r="BF238" s="12"/>
      <c r="BG238" s="12"/>
      <c r="BH238" s="12"/>
      <c r="BV238" s="14"/>
      <c r="CC238" s="14"/>
    </row>
    <row r="239" spans="58:81" s="13" customFormat="1">
      <c r="BF239" s="12"/>
      <c r="BG239" s="12"/>
      <c r="BH239" s="12"/>
      <c r="BV239" s="14"/>
      <c r="CC239" s="14"/>
    </row>
    <row r="240" spans="58:81" s="13" customFormat="1">
      <c r="BF240" s="12"/>
      <c r="BG240" s="12"/>
      <c r="BH240" s="12"/>
      <c r="BV240" s="14"/>
      <c r="CC240" s="14"/>
    </row>
    <row r="241" spans="58:81" s="13" customFormat="1">
      <c r="BF241" s="12"/>
      <c r="BG241" s="12"/>
      <c r="BH241" s="12"/>
      <c r="BV241" s="14"/>
      <c r="CC241" s="14"/>
    </row>
    <row r="242" spans="58:81" s="13" customFormat="1">
      <c r="BF242" s="12"/>
      <c r="BG242" s="12"/>
      <c r="BH242" s="12"/>
      <c r="BV242" s="14"/>
      <c r="CC242" s="14"/>
    </row>
    <row r="243" spans="58:81" s="13" customFormat="1">
      <c r="BF243" s="12"/>
      <c r="BG243" s="12"/>
      <c r="BH243" s="12"/>
      <c r="BV243" s="14"/>
      <c r="CC243" s="14"/>
    </row>
    <row r="244" spans="58:81" s="13" customFormat="1">
      <c r="BF244" s="12"/>
      <c r="BG244" s="12"/>
      <c r="BH244" s="12"/>
      <c r="BV244" s="14"/>
      <c r="CC244" s="14"/>
    </row>
    <row r="245" spans="58:81" s="13" customFormat="1">
      <c r="BF245" s="12"/>
      <c r="BG245" s="12"/>
      <c r="BH245" s="12"/>
      <c r="BV245" s="14"/>
      <c r="CC245" s="14"/>
    </row>
    <row r="246" spans="58:81" s="13" customFormat="1">
      <c r="BF246" s="12"/>
      <c r="BG246" s="12"/>
      <c r="BH246" s="12"/>
      <c r="BV246" s="14"/>
      <c r="CC246" s="14"/>
    </row>
    <row r="247" spans="58:81" s="13" customFormat="1">
      <c r="BF247" s="12"/>
      <c r="BG247" s="12"/>
      <c r="BH247" s="12"/>
      <c r="BV247" s="14"/>
      <c r="CC247" s="14"/>
    </row>
    <row r="248" spans="58:81" s="13" customFormat="1">
      <c r="BF248" s="12"/>
      <c r="BG248" s="12"/>
      <c r="BH248" s="12"/>
      <c r="BV248" s="14"/>
      <c r="CC248" s="14"/>
    </row>
    <row r="249" spans="58:81" s="13" customFormat="1">
      <c r="BF249" s="12"/>
      <c r="BG249" s="12"/>
      <c r="BH249" s="12"/>
      <c r="BV249" s="14"/>
      <c r="CC249" s="14"/>
    </row>
    <row r="250" spans="58:81" s="13" customFormat="1">
      <c r="BF250" s="12"/>
      <c r="BG250" s="12"/>
      <c r="BH250" s="12"/>
      <c r="BV250" s="14"/>
      <c r="CC250" s="14"/>
    </row>
    <row r="251" spans="58:81" s="13" customFormat="1">
      <c r="BF251" s="12"/>
      <c r="BG251" s="12"/>
      <c r="BH251" s="12"/>
      <c r="BV251" s="14"/>
      <c r="CC251" s="14"/>
    </row>
    <row r="252" spans="58:81" s="13" customFormat="1">
      <c r="BF252" s="12"/>
      <c r="BG252" s="12"/>
      <c r="BH252" s="12"/>
      <c r="BV252" s="14"/>
      <c r="CC252" s="14"/>
    </row>
    <row r="253" spans="58:81" s="13" customFormat="1">
      <c r="BF253" s="12"/>
      <c r="BG253" s="12"/>
      <c r="BH253" s="12"/>
      <c r="BV253" s="14"/>
      <c r="CC253" s="14"/>
    </row>
    <row r="254" spans="58:81" s="13" customFormat="1">
      <c r="BF254" s="12"/>
      <c r="BG254" s="12"/>
      <c r="BH254" s="12"/>
      <c r="BV254" s="14"/>
      <c r="CC254" s="14"/>
    </row>
    <row r="255" spans="58:81" s="13" customFormat="1">
      <c r="BF255" s="12"/>
      <c r="BG255" s="12"/>
      <c r="BH255" s="12"/>
      <c r="BV255" s="14"/>
      <c r="CC255" s="14"/>
    </row>
    <row r="256" spans="58:81" s="13" customFormat="1">
      <c r="BF256" s="12"/>
      <c r="BG256" s="12"/>
      <c r="BH256" s="12"/>
      <c r="BV256" s="14"/>
      <c r="CC256" s="14"/>
    </row>
    <row r="257" spans="58:81" s="13" customFormat="1">
      <c r="BF257" s="12"/>
      <c r="BG257" s="12"/>
      <c r="BH257" s="12"/>
      <c r="BV257" s="14"/>
      <c r="CC257" s="14"/>
    </row>
    <row r="258" spans="58:81" s="13" customFormat="1">
      <c r="BF258" s="12"/>
      <c r="BG258" s="12"/>
      <c r="BH258" s="12"/>
      <c r="BV258" s="14"/>
      <c r="CC258" s="14"/>
    </row>
    <row r="259" spans="58:81" s="13" customFormat="1">
      <c r="BF259" s="12"/>
      <c r="BG259" s="12"/>
      <c r="BH259" s="12"/>
      <c r="BV259" s="14"/>
      <c r="CC259" s="14"/>
    </row>
    <row r="260" spans="58:81" s="13" customFormat="1">
      <c r="BF260" s="12"/>
      <c r="BG260" s="12"/>
      <c r="BH260" s="12"/>
      <c r="BV260" s="14"/>
      <c r="CC260" s="14"/>
    </row>
    <row r="261" spans="58:81" s="13" customFormat="1">
      <c r="BF261" s="12"/>
      <c r="BG261" s="12"/>
      <c r="BH261" s="12"/>
      <c r="BV261" s="14"/>
      <c r="CC261" s="14"/>
    </row>
    <row r="262" spans="58:81" s="13" customFormat="1">
      <c r="BF262" s="12"/>
      <c r="BG262" s="12"/>
      <c r="BH262" s="12"/>
      <c r="BV262" s="14"/>
      <c r="CC262" s="14"/>
    </row>
    <row r="263" spans="58:81" s="13" customFormat="1">
      <c r="BF263" s="12"/>
      <c r="BG263" s="12"/>
      <c r="BH263" s="12"/>
      <c r="BV263" s="14"/>
      <c r="CC263" s="14"/>
    </row>
    <row r="264" spans="58:81" s="13" customFormat="1">
      <c r="BF264" s="12"/>
      <c r="BG264" s="12"/>
      <c r="BH264" s="12"/>
      <c r="BV264" s="14"/>
      <c r="CC264" s="14"/>
    </row>
    <row r="265" spans="58:81" s="13" customFormat="1">
      <c r="BF265" s="12"/>
      <c r="BG265" s="12"/>
      <c r="BH265" s="12"/>
      <c r="BV265" s="14"/>
      <c r="CC265" s="14"/>
    </row>
    <row r="266" spans="58:81" s="13" customFormat="1">
      <c r="BF266" s="12"/>
      <c r="BG266" s="12"/>
      <c r="BH266" s="12"/>
      <c r="BV266" s="14"/>
      <c r="CC266" s="14"/>
    </row>
    <row r="267" spans="58:81" s="13" customFormat="1">
      <c r="BF267" s="12"/>
      <c r="BG267" s="12"/>
      <c r="BH267" s="12"/>
      <c r="BV267" s="14"/>
      <c r="CC267" s="14"/>
    </row>
    <row r="268" spans="58:81" s="13" customFormat="1">
      <c r="BF268" s="12"/>
      <c r="BG268" s="12"/>
      <c r="BH268" s="12"/>
      <c r="BV268" s="14"/>
      <c r="CC268" s="14"/>
    </row>
    <row r="269" spans="58:81" s="13" customFormat="1">
      <c r="BF269" s="12"/>
      <c r="BG269" s="12"/>
      <c r="BH269" s="12"/>
      <c r="BV269" s="14"/>
      <c r="CC269" s="14"/>
    </row>
    <row r="270" spans="58:81" s="13" customFormat="1">
      <c r="BF270" s="12"/>
      <c r="BG270" s="12"/>
      <c r="BH270" s="12"/>
      <c r="BV270" s="14"/>
      <c r="CC270" s="14"/>
    </row>
    <row r="271" spans="58:81" s="13" customFormat="1">
      <c r="BF271" s="12"/>
      <c r="BG271" s="12"/>
      <c r="BH271" s="12"/>
      <c r="BV271" s="14"/>
      <c r="CC271" s="14"/>
    </row>
    <row r="272" spans="58:81" s="13" customFormat="1">
      <c r="BF272" s="12"/>
      <c r="BG272" s="12"/>
      <c r="BH272" s="12"/>
      <c r="BV272" s="14"/>
      <c r="CC272" s="14"/>
    </row>
    <row r="273" spans="58:81" s="13" customFormat="1">
      <c r="BF273" s="12"/>
      <c r="BG273" s="12"/>
      <c r="BH273" s="12"/>
      <c r="BV273" s="14"/>
      <c r="CC273" s="14"/>
    </row>
    <row r="274" spans="58:81" s="13" customFormat="1">
      <c r="BF274" s="12"/>
      <c r="BG274" s="12"/>
      <c r="BH274" s="12"/>
      <c r="BV274" s="14"/>
      <c r="CC274" s="14"/>
    </row>
    <row r="275" spans="58:81" s="13" customFormat="1">
      <c r="BF275" s="12"/>
      <c r="BG275" s="12"/>
      <c r="BH275" s="12"/>
      <c r="BV275" s="14"/>
      <c r="CC275" s="14"/>
    </row>
    <row r="276" spans="58:81" s="13" customFormat="1">
      <c r="BF276" s="12"/>
      <c r="BG276" s="12"/>
      <c r="BH276" s="12"/>
      <c r="BV276" s="14"/>
      <c r="CC276" s="14"/>
    </row>
    <row r="277" spans="58:81" s="13" customFormat="1">
      <c r="BF277" s="12"/>
      <c r="BG277" s="12"/>
      <c r="BH277" s="12"/>
      <c r="BV277" s="14"/>
      <c r="CC277" s="14"/>
    </row>
    <row r="278" spans="58:81" s="13" customFormat="1">
      <c r="BF278" s="12"/>
      <c r="BG278" s="12"/>
      <c r="BH278" s="12"/>
      <c r="BV278" s="14"/>
      <c r="CC278" s="14"/>
    </row>
    <row r="279" spans="58:81" s="13" customFormat="1">
      <c r="BF279" s="12"/>
      <c r="BG279" s="12"/>
      <c r="BH279" s="12"/>
      <c r="BV279" s="14"/>
      <c r="CC279" s="14"/>
    </row>
    <row r="280" spans="58:81" s="13" customFormat="1">
      <c r="BF280" s="12"/>
      <c r="BG280" s="12"/>
      <c r="BH280" s="12"/>
      <c r="BV280" s="14"/>
      <c r="CC280" s="14"/>
    </row>
    <row r="281" spans="58:81" s="13" customFormat="1">
      <c r="BF281" s="12"/>
      <c r="BG281" s="12"/>
      <c r="BH281" s="12"/>
      <c r="BV281" s="14"/>
      <c r="CC281" s="14"/>
    </row>
    <row r="282" spans="58:81" s="13" customFormat="1">
      <c r="BF282" s="12"/>
      <c r="BG282" s="12"/>
      <c r="BH282" s="12"/>
      <c r="BV282" s="14"/>
      <c r="CC282" s="14"/>
    </row>
    <row r="283" spans="58:81" s="13" customFormat="1">
      <c r="BF283" s="12"/>
      <c r="BG283" s="12"/>
      <c r="BH283" s="12"/>
      <c r="BV283" s="14"/>
      <c r="CC283" s="14"/>
    </row>
    <row r="284" spans="58:81" s="13" customFormat="1">
      <c r="BF284" s="12"/>
      <c r="BG284" s="12"/>
      <c r="BH284" s="12"/>
      <c r="BV284" s="14"/>
      <c r="CC284" s="14"/>
    </row>
    <row r="285" spans="58:81" s="13" customFormat="1">
      <c r="BF285" s="12"/>
      <c r="BG285" s="12"/>
      <c r="BH285" s="12"/>
      <c r="BV285" s="14"/>
      <c r="CC285" s="14"/>
    </row>
    <row r="286" spans="58:81" s="13" customFormat="1">
      <c r="BF286" s="12"/>
      <c r="BG286" s="12"/>
      <c r="BH286" s="12"/>
      <c r="BV286" s="14"/>
      <c r="CC286" s="14"/>
    </row>
    <row r="287" spans="58:81" s="13" customFormat="1">
      <c r="BF287" s="12"/>
      <c r="BG287" s="12"/>
      <c r="BH287" s="12"/>
      <c r="BV287" s="14"/>
      <c r="CC287" s="14"/>
    </row>
    <row r="288" spans="58:81" s="13" customFormat="1">
      <c r="BF288" s="12"/>
      <c r="BG288" s="12"/>
      <c r="BH288" s="12"/>
      <c r="BV288" s="14"/>
      <c r="CC288" s="14"/>
    </row>
    <row r="289" spans="58:81" s="13" customFormat="1">
      <c r="BF289" s="12"/>
      <c r="BG289" s="12"/>
      <c r="BH289" s="12"/>
      <c r="BV289" s="14"/>
      <c r="CC289" s="14"/>
    </row>
    <row r="290" spans="58:81" s="13" customFormat="1">
      <c r="BF290" s="12"/>
      <c r="BG290" s="12"/>
      <c r="BH290" s="12"/>
      <c r="BV290" s="14"/>
      <c r="CC290" s="14"/>
    </row>
    <row r="291" spans="58:81" s="13" customFormat="1">
      <c r="BF291" s="12"/>
      <c r="BG291" s="12"/>
      <c r="BH291" s="12"/>
      <c r="BV291" s="14"/>
      <c r="CC291" s="14"/>
    </row>
    <row r="292" spans="58:81" s="13" customFormat="1">
      <c r="BF292" s="12"/>
      <c r="BG292" s="12"/>
      <c r="BH292" s="12"/>
      <c r="BV292" s="14"/>
      <c r="CC292" s="14"/>
    </row>
    <row r="293" spans="58:81" s="13" customFormat="1">
      <c r="BF293" s="12"/>
      <c r="BG293" s="12"/>
      <c r="BH293" s="12"/>
      <c r="BV293" s="14"/>
      <c r="CC293" s="14"/>
    </row>
    <row r="294" spans="58:81" s="13" customFormat="1">
      <c r="BF294" s="12"/>
      <c r="BG294" s="12"/>
      <c r="BH294" s="12"/>
      <c r="BV294" s="14"/>
      <c r="CC294" s="14"/>
    </row>
    <row r="295" spans="58:81" s="13" customFormat="1">
      <c r="BF295" s="12"/>
      <c r="BG295" s="12"/>
      <c r="BH295" s="12"/>
      <c r="BV295" s="14"/>
      <c r="CC295" s="14"/>
    </row>
    <row r="296" spans="58:81" s="13" customFormat="1">
      <c r="BF296" s="12"/>
      <c r="BG296" s="12"/>
      <c r="BH296" s="12"/>
      <c r="BV296" s="14"/>
      <c r="CC296" s="14"/>
    </row>
    <row r="297" spans="58:81" s="13" customFormat="1">
      <c r="BF297" s="12"/>
      <c r="BG297" s="12"/>
      <c r="BH297" s="12"/>
      <c r="BV297" s="14"/>
      <c r="CC297" s="14"/>
    </row>
    <row r="298" spans="58:81" s="13" customFormat="1">
      <c r="BF298" s="12"/>
      <c r="BG298" s="12"/>
      <c r="BH298" s="12"/>
      <c r="BV298" s="14"/>
      <c r="CC298" s="14"/>
    </row>
    <row r="299" spans="58:81" s="13" customFormat="1">
      <c r="BF299" s="12"/>
      <c r="BG299" s="12"/>
      <c r="BH299" s="12"/>
      <c r="BV299" s="14"/>
      <c r="CC299" s="14"/>
    </row>
    <row r="300" spans="58:81" s="13" customFormat="1">
      <c r="BF300" s="12"/>
      <c r="BG300" s="12"/>
      <c r="BH300" s="12"/>
      <c r="BV300" s="14"/>
      <c r="CC300" s="14"/>
    </row>
    <row r="301" spans="58:81" s="13" customFormat="1">
      <c r="BF301" s="12"/>
      <c r="BG301" s="12"/>
      <c r="BH301" s="12"/>
      <c r="BV301" s="14"/>
      <c r="CC301" s="14"/>
    </row>
    <row r="302" spans="58:81" s="13" customFormat="1">
      <c r="BF302" s="12"/>
      <c r="BG302" s="12"/>
      <c r="BH302" s="12"/>
      <c r="BV302" s="14"/>
      <c r="CC302" s="14"/>
    </row>
    <row r="303" spans="58:81" s="13" customFormat="1">
      <c r="BF303" s="12"/>
      <c r="BG303" s="12"/>
      <c r="BH303" s="12"/>
      <c r="BV303" s="14"/>
      <c r="CC303" s="14"/>
    </row>
    <row r="304" spans="58:81" s="13" customFormat="1">
      <c r="BF304" s="12"/>
      <c r="BG304" s="12"/>
      <c r="BH304" s="12"/>
      <c r="BV304" s="14"/>
      <c r="CC304" s="14"/>
    </row>
    <row r="305" spans="58:81" s="13" customFormat="1">
      <c r="BF305" s="12"/>
      <c r="BG305" s="12"/>
      <c r="BH305" s="12"/>
      <c r="BV305" s="14"/>
      <c r="CC305" s="14"/>
    </row>
    <row r="306" spans="58:81" s="13" customFormat="1">
      <c r="BF306" s="12"/>
      <c r="BG306" s="12"/>
      <c r="BH306" s="12"/>
      <c r="BV306" s="14"/>
      <c r="CC306" s="14"/>
    </row>
    <row r="307" spans="58:81" s="13" customFormat="1">
      <c r="BF307" s="12"/>
      <c r="BG307" s="12"/>
      <c r="BH307" s="12"/>
      <c r="BV307" s="14"/>
      <c r="CC307" s="14"/>
    </row>
    <row r="308" spans="58:81" s="13" customFormat="1">
      <c r="BF308" s="12"/>
      <c r="BG308" s="12"/>
      <c r="BH308" s="12"/>
      <c r="BV308" s="14"/>
      <c r="CC308" s="14"/>
    </row>
    <row r="309" spans="58:81" s="13" customFormat="1">
      <c r="BF309" s="12"/>
      <c r="BG309" s="12"/>
      <c r="BH309" s="12"/>
      <c r="BV309" s="14"/>
      <c r="CC309" s="14"/>
    </row>
    <row r="310" spans="58:81" s="13" customFormat="1">
      <c r="BF310" s="12"/>
      <c r="BG310" s="12"/>
      <c r="BH310" s="12"/>
      <c r="BV310" s="14"/>
      <c r="CC310" s="14"/>
    </row>
    <row r="311" spans="58:81" s="13" customFormat="1">
      <c r="BF311" s="12"/>
      <c r="BG311" s="12"/>
      <c r="BH311" s="12"/>
      <c r="BV311" s="14"/>
      <c r="CC311" s="14"/>
    </row>
    <row r="312" spans="58:81" s="13" customFormat="1">
      <c r="BF312" s="12"/>
      <c r="BG312" s="12"/>
      <c r="BH312" s="12"/>
      <c r="BV312" s="14"/>
      <c r="CC312" s="14"/>
    </row>
    <row r="313" spans="58:81" s="13" customFormat="1">
      <c r="BF313" s="12"/>
      <c r="BG313" s="12"/>
      <c r="BH313" s="12"/>
      <c r="BV313" s="14"/>
      <c r="CC313" s="14"/>
    </row>
    <row r="314" spans="58:81" s="13" customFormat="1">
      <c r="BF314" s="12"/>
      <c r="BG314" s="12"/>
      <c r="BH314" s="12"/>
      <c r="BV314" s="14"/>
      <c r="CC314" s="14"/>
    </row>
    <row r="315" spans="58:81" s="13" customFormat="1">
      <c r="BF315" s="12"/>
      <c r="BG315" s="12"/>
      <c r="BH315" s="12"/>
      <c r="BV315" s="14"/>
      <c r="CC315" s="14"/>
    </row>
    <row r="316" spans="58:81" s="13" customFormat="1">
      <c r="BF316" s="12"/>
      <c r="BG316" s="12"/>
      <c r="BH316" s="12"/>
      <c r="BV316" s="14"/>
      <c r="CC316" s="14"/>
    </row>
    <row r="317" spans="58:81" s="13" customFormat="1">
      <c r="BF317" s="12"/>
      <c r="BG317" s="12"/>
      <c r="BH317" s="12"/>
      <c r="BV317" s="14"/>
      <c r="CC317" s="14"/>
    </row>
    <row r="318" spans="58:81" s="13" customFormat="1">
      <c r="BF318" s="12"/>
      <c r="BG318" s="12"/>
      <c r="BH318" s="12"/>
      <c r="BV318" s="14"/>
      <c r="CC318" s="14"/>
    </row>
    <row r="319" spans="58:81" s="13" customFormat="1">
      <c r="BF319" s="12"/>
      <c r="BG319" s="12"/>
      <c r="BH319" s="12"/>
      <c r="BV319" s="14"/>
      <c r="CC319" s="14"/>
    </row>
    <row r="320" spans="58:81" s="13" customFormat="1">
      <c r="BF320" s="12"/>
      <c r="BG320" s="12"/>
      <c r="BH320" s="12"/>
      <c r="BV320" s="14"/>
      <c r="CC320" s="14"/>
    </row>
    <row r="321" spans="58:81" s="13" customFormat="1">
      <c r="BF321" s="12"/>
      <c r="BG321" s="12"/>
      <c r="BH321" s="12"/>
      <c r="BV321" s="14"/>
      <c r="CC321" s="14"/>
    </row>
    <row r="322" spans="58:81" s="13" customFormat="1">
      <c r="BF322" s="12"/>
      <c r="BG322" s="12"/>
      <c r="BH322" s="12"/>
      <c r="BV322" s="14"/>
      <c r="CC322" s="14"/>
    </row>
    <row r="323" spans="58:81" s="13" customFormat="1">
      <c r="BF323" s="12"/>
      <c r="BG323" s="12"/>
      <c r="BH323" s="12"/>
      <c r="BV323" s="14"/>
      <c r="CC323" s="14"/>
    </row>
    <row r="324" spans="58:81" s="13" customFormat="1">
      <c r="BF324" s="12"/>
      <c r="BG324" s="12"/>
      <c r="BH324" s="12"/>
      <c r="BV324" s="14"/>
      <c r="CC324" s="14"/>
    </row>
    <row r="325" spans="58:81" s="13" customFormat="1">
      <c r="BF325" s="12"/>
      <c r="BG325" s="12"/>
      <c r="BH325" s="12"/>
      <c r="BV325" s="14"/>
      <c r="CC325" s="14"/>
    </row>
    <row r="326" spans="58:81" s="13" customFormat="1">
      <c r="BF326" s="12"/>
      <c r="BG326" s="12"/>
      <c r="BH326" s="12"/>
      <c r="BV326" s="14"/>
      <c r="CC326" s="14"/>
    </row>
    <row r="327" spans="58:81" s="13" customFormat="1">
      <c r="BF327" s="12"/>
      <c r="BG327" s="12"/>
      <c r="BH327" s="12"/>
      <c r="BV327" s="14"/>
      <c r="CC327" s="14"/>
    </row>
    <row r="328" spans="58:81" s="13" customFormat="1">
      <c r="BF328" s="12"/>
      <c r="BG328" s="12"/>
      <c r="BH328" s="12"/>
      <c r="BV328" s="14"/>
      <c r="CC328" s="14"/>
    </row>
    <row r="329" spans="58:81" s="13" customFormat="1">
      <c r="BF329" s="12"/>
      <c r="BG329" s="12"/>
      <c r="BH329" s="12"/>
      <c r="BV329" s="14"/>
      <c r="CC329" s="14"/>
    </row>
    <row r="330" spans="58:81" s="13" customFormat="1">
      <c r="BF330" s="12"/>
      <c r="BG330" s="12"/>
      <c r="BH330" s="12"/>
      <c r="BV330" s="14"/>
      <c r="CC330" s="14"/>
    </row>
    <row r="331" spans="58:81" s="13" customFormat="1">
      <c r="BF331" s="12"/>
      <c r="BG331" s="12"/>
      <c r="BH331" s="12"/>
      <c r="BV331" s="14"/>
      <c r="CC331" s="14"/>
    </row>
    <row r="332" spans="58:81" s="13" customFormat="1">
      <c r="BF332" s="12"/>
      <c r="BG332" s="12"/>
      <c r="BH332" s="12"/>
      <c r="BV332" s="14"/>
      <c r="CC332" s="14"/>
    </row>
    <row r="333" spans="58:81" s="13" customFormat="1">
      <c r="BF333" s="12"/>
      <c r="BG333" s="12"/>
      <c r="BH333" s="12"/>
      <c r="BV333" s="14"/>
      <c r="CC333" s="14"/>
    </row>
    <row r="334" spans="58:81" s="13" customFormat="1">
      <c r="BF334" s="12"/>
      <c r="BG334" s="12"/>
      <c r="BH334" s="12"/>
      <c r="BV334" s="14"/>
      <c r="CC334" s="14"/>
    </row>
    <row r="335" spans="58:81" s="13" customFormat="1">
      <c r="BF335" s="12"/>
      <c r="BG335" s="12"/>
      <c r="BH335" s="12"/>
      <c r="BV335" s="14"/>
      <c r="CC335" s="14"/>
    </row>
    <row r="336" spans="58:81" s="13" customFormat="1">
      <c r="BF336" s="12"/>
      <c r="BG336" s="12"/>
      <c r="BH336" s="12"/>
      <c r="BV336" s="14"/>
      <c r="CC336" s="14"/>
    </row>
    <row r="337" spans="58:81" s="13" customFormat="1">
      <c r="BF337" s="12"/>
      <c r="BG337" s="12"/>
      <c r="BH337" s="12"/>
      <c r="BV337" s="14"/>
      <c r="CC337" s="14"/>
    </row>
    <row r="338" spans="58:81" s="13" customFormat="1">
      <c r="BF338" s="12"/>
      <c r="BG338" s="12"/>
      <c r="BH338" s="12"/>
      <c r="BV338" s="14"/>
      <c r="CC338" s="14"/>
    </row>
    <row r="339" spans="58:81" s="13" customFormat="1">
      <c r="BF339" s="12"/>
      <c r="BG339" s="12"/>
      <c r="BH339" s="12"/>
      <c r="BV339" s="14"/>
      <c r="CC339" s="14"/>
    </row>
    <row r="340" spans="58:81" s="13" customFormat="1">
      <c r="BF340" s="12"/>
      <c r="BG340" s="12"/>
      <c r="BH340" s="12"/>
      <c r="BV340" s="14"/>
      <c r="CC340" s="14"/>
    </row>
    <row r="341" spans="58:81" s="13" customFormat="1">
      <c r="BF341" s="12"/>
      <c r="BG341" s="12"/>
      <c r="BH341" s="12"/>
      <c r="BV341" s="14"/>
      <c r="CC341" s="14"/>
    </row>
    <row r="342" spans="58:81" s="13" customFormat="1">
      <c r="BF342" s="12"/>
      <c r="BG342" s="12"/>
      <c r="BH342" s="12"/>
      <c r="BV342" s="14"/>
      <c r="CC342" s="14"/>
    </row>
    <row r="343" spans="58:81" s="13" customFormat="1">
      <c r="BF343" s="12"/>
      <c r="BG343" s="12"/>
      <c r="BH343" s="12"/>
      <c r="BV343" s="14"/>
      <c r="CC343" s="14"/>
    </row>
    <row r="344" spans="58:81" s="13" customFormat="1">
      <c r="BF344" s="12"/>
      <c r="BG344" s="12"/>
      <c r="BH344" s="12"/>
      <c r="BV344" s="14"/>
      <c r="CC344" s="14"/>
    </row>
    <row r="345" spans="58:81" s="13" customFormat="1">
      <c r="BF345" s="12"/>
      <c r="BG345" s="12"/>
      <c r="BH345" s="12"/>
      <c r="BV345" s="14"/>
      <c r="CC345" s="14"/>
    </row>
    <row r="346" spans="58:81" s="13" customFormat="1">
      <c r="BF346" s="12"/>
      <c r="BG346" s="12"/>
      <c r="BH346" s="12"/>
      <c r="BV346" s="14"/>
      <c r="CC346" s="14"/>
    </row>
    <row r="347" spans="58:81" s="13" customFormat="1">
      <c r="BF347" s="12"/>
      <c r="BG347" s="12"/>
      <c r="BH347" s="12"/>
      <c r="BV347" s="14"/>
      <c r="CC347" s="14"/>
    </row>
    <row r="348" spans="58:81" s="13" customFormat="1">
      <c r="BF348" s="12"/>
      <c r="BG348" s="12"/>
      <c r="BH348" s="12"/>
      <c r="BV348" s="14"/>
      <c r="CC348" s="14"/>
    </row>
    <row r="349" spans="58:81" s="13" customFormat="1">
      <c r="BF349" s="12"/>
      <c r="BG349" s="12"/>
      <c r="BH349" s="12"/>
      <c r="BV349" s="14"/>
      <c r="CC349" s="14"/>
    </row>
    <row r="350" spans="58:81" s="13" customFormat="1">
      <c r="BF350" s="12"/>
      <c r="BG350" s="12"/>
      <c r="BH350" s="12"/>
      <c r="BV350" s="14"/>
      <c r="CC350" s="14"/>
    </row>
    <row r="351" spans="58:81" s="13" customFormat="1">
      <c r="BF351" s="12"/>
      <c r="BG351" s="12"/>
      <c r="BH351" s="12"/>
      <c r="BV351" s="14"/>
      <c r="CC351" s="14"/>
    </row>
    <row r="352" spans="58:81" s="13" customFormat="1">
      <c r="BF352" s="12"/>
      <c r="BG352" s="12"/>
      <c r="BH352" s="12"/>
      <c r="BV352" s="14"/>
      <c r="CC352" s="14"/>
    </row>
    <row r="353" spans="58:81" s="13" customFormat="1">
      <c r="BF353" s="12"/>
      <c r="BG353" s="12"/>
      <c r="BH353" s="12"/>
      <c r="BV353" s="14"/>
      <c r="CC353" s="14"/>
    </row>
    <row r="354" spans="58:81" s="13" customFormat="1">
      <c r="BF354" s="12"/>
      <c r="BG354" s="12"/>
      <c r="BH354" s="12"/>
      <c r="BV354" s="14"/>
      <c r="CC354" s="14"/>
    </row>
    <row r="355" spans="58:81" s="13" customFormat="1">
      <c r="BF355" s="12"/>
      <c r="BG355" s="12"/>
      <c r="BH355" s="12"/>
      <c r="BV355" s="14"/>
      <c r="CC355" s="14"/>
    </row>
    <row r="356" spans="58:81" s="13" customFormat="1">
      <c r="BF356" s="12"/>
      <c r="BG356" s="12"/>
      <c r="BH356" s="12"/>
      <c r="BV356" s="14"/>
      <c r="CC356" s="14"/>
    </row>
    <row r="357" spans="58:81" s="13" customFormat="1">
      <c r="BF357" s="12"/>
      <c r="BG357" s="12"/>
      <c r="BH357" s="12"/>
      <c r="BV357" s="14"/>
      <c r="CC357" s="14"/>
    </row>
    <row r="358" spans="58:81" s="13" customFormat="1">
      <c r="BF358" s="12"/>
      <c r="BG358" s="12"/>
      <c r="BH358" s="12"/>
      <c r="BV358" s="14"/>
      <c r="CC358" s="14"/>
    </row>
    <row r="359" spans="58:81" s="13" customFormat="1">
      <c r="BF359" s="12"/>
      <c r="BG359" s="12"/>
      <c r="BH359" s="12"/>
      <c r="BV359" s="14"/>
      <c r="CC359" s="14"/>
    </row>
    <row r="360" spans="58:81" s="13" customFormat="1">
      <c r="BF360" s="12"/>
      <c r="BG360" s="12"/>
      <c r="BH360" s="12"/>
      <c r="BV360" s="14"/>
      <c r="CC360" s="14"/>
    </row>
    <row r="361" spans="58:81" s="13" customFormat="1">
      <c r="BF361" s="12"/>
      <c r="BG361" s="12"/>
      <c r="BH361" s="12"/>
      <c r="BV361" s="14"/>
      <c r="CC361" s="14"/>
    </row>
    <row r="362" spans="58:81" s="13" customFormat="1">
      <c r="BF362" s="12"/>
      <c r="BG362" s="12"/>
      <c r="BH362" s="12"/>
      <c r="BV362" s="14"/>
      <c r="CC362" s="14"/>
    </row>
    <row r="363" spans="58:81" s="13" customFormat="1">
      <c r="BF363" s="12"/>
      <c r="BG363" s="12"/>
      <c r="BH363" s="12"/>
      <c r="BV363" s="14"/>
      <c r="CC363" s="14"/>
    </row>
    <row r="364" spans="58:81" s="13" customFormat="1">
      <c r="BF364" s="12"/>
      <c r="BG364" s="12"/>
      <c r="BH364" s="12"/>
      <c r="BV364" s="14"/>
      <c r="CC364" s="14"/>
    </row>
    <row r="365" spans="58:81" s="13" customFormat="1">
      <c r="BF365" s="12"/>
      <c r="BG365" s="12"/>
      <c r="BH365" s="12"/>
      <c r="BV365" s="14"/>
      <c r="CC365" s="14"/>
    </row>
    <row r="366" spans="58:81" s="13" customFormat="1">
      <c r="BF366" s="12"/>
      <c r="BG366" s="12"/>
      <c r="BH366" s="12"/>
      <c r="BV366" s="14"/>
      <c r="CC366" s="14"/>
    </row>
    <row r="367" spans="58:81" s="13" customFormat="1">
      <c r="BF367" s="12"/>
      <c r="BG367" s="12"/>
      <c r="BH367" s="12"/>
      <c r="BV367" s="14"/>
      <c r="CC367" s="14"/>
    </row>
    <row r="368" spans="58:81" s="13" customFormat="1">
      <c r="BF368" s="12"/>
      <c r="BG368" s="12"/>
      <c r="BH368" s="12"/>
      <c r="BV368" s="14"/>
      <c r="CC368" s="14"/>
    </row>
    <row r="369" spans="58:81" s="13" customFormat="1">
      <c r="BF369" s="12"/>
      <c r="BG369" s="12"/>
      <c r="BH369" s="12"/>
      <c r="BV369" s="14"/>
      <c r="CC369" s="14"/>
    </row>
    <row r="370" spans="58:81" s="13" customFormat="1">
      <c r="BF370" s="12"/>
      <c r="BG370" s="12"/>
      <c r="BH370" s="12"/>
      <c r="BV370" s="14"/>
      <c r="CC370" s="14"/>
    </row>
    <row r="371" spans="58:81" s="13" customFormat="1">
      <c r="BF371" s="12"/>
      <c r="BG371" s="12"/>
      <c r="BH371" s="12"/>
      <c r="BV371" s="14"/>
      <c r="CC371" s="14"/>
    </row>
    <row r="372" spans="58:81" s="13" customFormat="1">
      <c r="BF372" s="12"/>
      <c r="BG372" s="12"/>
      <c r="BH372" s="12"/>
      <c r="BV372" s="14"/>
      <c r="CC372" s="14"/>
    </row>
    <row r="373" spans="58:81" s="13" customFormat="1">
      <c r="BF373" s="12"/>
      <c r="BG373" s="12"/>
      <c r="BH373" s="12"/>
      <c r="BV373" s="14"/>
      <c r="CC373" s="14"/>
    </row>
    <row r="374" spans="58:81" s="13" customFormat="1">
      <c r="BF374" s="12"/>
      <c r="BG374" s="12"/>
      <c r="BH374" s="12"/>
      <c r="BV374" s="14"/>
      <c r="CC374" s="14"/>
    </row>
    <row r="375" spans="58:81" s="13" customFormat="1">
      <c r="BF375" s="12"/>
      <c r="BG375" s="12"/>
      <c r="BH375" s="12"/>
      <c r="BV375" s="14"/>
      <c r="CC375" s="14"/>
    </row>
    <row r="376" spans="58:81" s="13" customFormat="1">
      <c r="BF376" s="12"/>
      <c r="BG376" s="12"/>
      <c r="BH376" s="12"/>
      <c r="BV376" s="14"/>
      <c r="CC376" s="14"/>
    </row>
    <row r="377" spans="58:81" s="13" customFormat="1">
      <c r="BF377" s="12"/>
      <c r="BG377" s="12"/>
      <c r="BH377" s="12"/>
      <c r="BV377" s="14"/>
      <c r="CC377" s="14"/>
    </row>
    <row r="378" spans="58:81" s="13" customFormat="1">
      <c r="BF378" s="12"/>
      <c r="BG378" s="12"/>
      <c r="BH378" s="12"/>
      <c r="BV378" s="14"/>
      <c r="CC378" s="14"/>
    </row>
    <row r="379" spans="58:81" s="13" customFormat="1">
      <c r="BF379" s="12"/>
      <c r="BG379" s="12"/>
      <c r="BH379" s="12"/>
      <c r="BV379" s="14"/>
      <c r="CC379" s="14"/>
    </row>
    <row r="380" spans="58:81" s="13" customFormat="1">
      <c r="BF380" s="12"/>
      <c r="BG380" s="12"/>
      <c r="BH380" s="12"/>
      <c r="BV380" s="14"/>
      <c r="CC380" s="14"/>
    </row>
    <row r="381" spans="58:81" s="13" customFormat="1">
      <c r="BF381" s="12"/>
      <c r="BG381" s="12"/>
      <c r="BH381" s="12"/>
      <c r="BV381" s="14"/>
      <c r="CC381" s="14"/>
    </row>
    <row r="382" spans="58:81" s="13" customFormat="1">
      <c r="BF382" s="12"/>
      <c r="BG382" s="12"/>
      <c r="BH382" s="12"/>
      <c r="BV382" s="14"/>
      <c r="CC382" s="14"/>
    </row>
    <row r="383" spans="58:81" s="13" customFormat="1">
      <c r="BF383" s="12"/>
      <c r="BG383" s="12"/>
      <c r="BH383" s="12"/>
      <c r="BV383" s="14"/>
      <c r="CC383" s="14"/>
    </row>
    <row r="384" spans="58:81" s="13" customFormat="1">
      <c r="BF384" s="12"/>
      <c r="BG384" s="12"/>
      <c r="BH384" s="12"/>
      <c r="BV384" s="14"/>
      <c r="CC384" s="14"/>
    </row>
    <row r="385" spans="58:81" s="13" customFormat="1">
      <c r="BF385" s="12"/>
      <c r="BG385" s="12"/>
      <c r="BH385" s="12"/>
      <c r="BV385" s="14"/>
      <c r="CC385" s="14"/>
    </row>
    <row r="386" spans="58:81" s="13" customFormat="1">
      <c r="BF386" s="12"/>
      <c r="BG386" s="12"/>
      <c r="BH386" s="12"/>
      <c r="BV386" s="14"/>
      <c r="CC386" s="14"/>
    </row>
    <row r="387" spans="58:81" s="13" customFormat="1">
      <c r="BF387" s="12"/>
      <c r="BG387" s="12"/>
      <c r="BH387" s="12"/>
      <c r="BV387" s="14"/>
      <c r="CC387" s="14"/>
    </row>
    <row r="388" spans="58:81" s="13" customFormat="1">
      <c r="BF388" s="12"/>
      <c r="BG388" s="12"/>
      <c r="BH388" s="12"/>
      <c r="BV388" s="14"/>
      <c r="CC388" s="14"/>
    </row>
    <row r="389" spans="58:81" s="13" customFormat="1">
      <c r="BF389" s="12"/>
      <c r="BG389" s="12"/>
      <c r="BH389" s="12"/>
      <c r="BV389" s="14"/>
      <c r="CC389" s="14"/>
    </row>
    <row r="390" spans="58:81" s="13" customFormat="1">
      <c r="BF390" s="12"/>
      <c r="BG390" s="12"/>
      <c r="BH390" s="12"/>
      <c r="BV390" s="14"/>
      <c r="CC390" s="14"/>
    </row>
    <row r="391" spans="58:81" s="13" customFormat="1">
      <c r="BF391" s="12"/>
      <c r="BG391" s="12"/>
      <c r="BH391" s="12"/>
      <c r="BV391" s="14"/>
      <c r="CC391" s="14"/>
    </row>
    <row r="392" spans="58:81" s="13" customFormat="1">
      <c r="BF392" s="12"/>
      <c r="BG392" s="12"/>
      <c r="BH392" s="12"/>
      <c r="BV392" s="14"/>
      <c r="CC392" s="14"/>
    </row>
    <row r="393" spans="58:81" s="13" customFormat="1">
      <c r="BF393" s="12"/>
      <c r="BG393" s="12"/>
      <c r="BH393" s="12"/>
      <c r="BV393" s="14"/>
      <c r="CC393" s="14"/>
    </row>
    <row r="394" spans="58:81" s="13" customFormat="1">
      <c r="BF394" s="12"/>
      <c r="BG394" s="12"/>
      <c r="BH394" s="12"/>
      <c r="BV394" s="14"/>
      <c r="CC394" s="14"/>
    </row>
    <row r="395" spans="58:81" s="13" customFormat="1">
      <c r="BF395" s="12"/>
      <c r="BG395" s="12"/>
      <c r="BH395" s="12"/>
      <c r="BV395" s="14"/>
      <c r="CC395" s="14"/>
    </row>
    <row r="396" spans="58:81" s="13" customFormat="1">
      <c r="BF396" s="12"/>
      <c r="BG396" s="12"/>
      <c r="BH396" s="12"/>
      <c r="BV396" s="14"/>
      <c r="CC396" s="14"/>
    </row>
    <row r="397" spans="58:81" s="13" customFormat="1">
      <c r="BF397" s="12"/>
      <c r="BG397" s="12"/>
      <c r="BH397" s="12"/>
      <c r="BV397" s="14"/>
      <c r="CC397" s="14"/>
    </row>
    <row r="398" spans="58:81" s="13" customFormat="1">
      <c r="BF398" s="12"/>
      <c r="BG398" s="12"/>
      <c r="BH398" s="12"/>
      <c r="BV398" s="14"/>
      <c r="CC398" s="14"/>
    </row>
    <row r="399" spans="58:81" s="13" customFormat="1">
      <c r="BF399" s="12"/>
      <c r="BG399" s="12"/>
      <c r="BH399" s="12"/>
      <c r="BV399" s="14"/>
      <c r="CC399" s="14"/>
    </row>
    <row r="400" spans="58:81" s="13" customFormat="1">
      <c r="BF400" s="12"/>
      <c r="BG400" s="12"/>
      <c r="BH400" s="12"/>
      <c r="BV400" s="14"/>
      <c r="CC400" s="14"/>
    </row>
    <row r="401" spans="58:81" s="13" customFormat="1">
      <c r="BF401" s="12"/>
      <c r="BG401" s="12"/>
      <c r="BH401" s="12"/>
      <c r="BV401" s="14"/>
      <c r="CC401" s="14"/>
    </row>
    <row r="402" spans="58:81" s="13" customFormat="1">
      <c r="BF402" s="12"/>
      <c r="BG402" s="12"/>
      <c r="BH402" s="12"/>
      <c r="BV402" s="14"/>
      <c r="CC402" s="14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356"/>
  <sheetViews>
    <sheetView workbookViewId="0">
      <selection activeCell="D46" sqref="D46"/>
    </sheetView>
  </sheetViews>
  <sheetFormatPr baseColWidth="10" defaultRowHeight="15" x14ac:dyDescent="0"/>
  <cols>
    <col min="1" max="2" width="8.83203125" customWidth="1"/>
    <col min="3" max="3" width="16.83203125" customWidth="1"/>
    <col min="4" max="4" width="14.83203125" style="13" customWidth="1"/>
    <col min="5" max="5" width="18.1640625" customWidth="1"/>
  </cols>
  <sheetData>
    <row r="1" spans="1:5">
      <c r="A1" t="s">
        <v>0</v>
      </c>
      <c r="B1" t="s">
        <v>724</v>
      </c>
      <c r="C1" t="s">
        <v>618</v>
      </c>
      <c r="D1" s="16" t="s">
        <v>650</v>
      </c>
      <c r="E1" s="16" t="s">
        <v>712</v>
      </c>
    </row>
    <row r="2" spans="1:5">
      <c r="A2" t="s">
        <v>1</v>
      </c>
      <c r="B2" t="s">
        <v>725</v>
      </c>
      <c r="C2">
        <v>0</v>
      </c>
      <c r="D2" s="17">
        <v>0</v>
      </c>
      <c r="E2" s="17">
        <v>0</v>
      </c>
    </row>
    <row r="3" spans="1:5">
      <c r="A3" t="s">
        <v>2</v>
      </c>
      <c r="B3" t="s">
        <v>725</v>
      </c>
      <c r="C3">
        <v>0</v>
      </c>
      <c r="D3" s="17">
        <v>0</v>
      </c>
      <c r="E3" s="17">
        <v>0</v>
      </c>
    </row>
    <row r="4" spans="1:5">
      <c r="A4" t="s">
        <v>3</v>
      </c>
      <c r="B4" t="s">
        <v>725</v>
      </c>
      <c r="C4">
        <v>0</v>
      </c>
      <c r="D4" s="17">
        <v>0</v>
      </c>
      <c r="E4" s="17">
        <v>0</v>
      </c>
    </row>
    <row r="5" spans="1:5">
      <c r="A5" t="s">
        <v>4</v>
      </c>
      <c r="B5" t="s">
        <v>725</v>
      </c>
      <c r="C5">
        <v>0</v>
      </c>
      <c r="D5" s="17">
        <v>0</v>
      </c>
      <c r="E5" s="17">
        <v>0</v>
      </c>
    </row>
    <row r="6" spans="1:5">
      <c r="A6" t="s">
        <v>5</v>
      </c>
      <c r="B6" t="s">
        <v>725</v>
      </c>
      <c r="C6">
        <v>0</v>
      </c>
      <c r="D6" s="17">
        <v>0</v>
      </c>
      <c r="E6" s="17">
        <v>0</v>
      </c>
    </row>
    <row r="7" spans="1:5">
      <c r="A7" t="s">
        <v>6</v>
      </c>
      <c r="B7" t="s">
        <v>725</v>
      </c>
      <c r="C7">
        <v>0</v>
      </c>
      <c r="D7" s="17">
        <v>0</v>
      </c>
      <c r="E7" s="17">
        <v>0</v>
      </c>
    </row>
    <row r="8" spans="1:5">
      <c r="A8" t="s">
        <v>7</v>
      </c>
      <c r="B8" t="s">
        <v>725</v>
      </c>
      <c r="C8">
        <v>0</v>
      </c>
      <c r="D8" s="17">
        <v>0</v>
      </c>
      <c r="E8" s="17">
        <v>0</v>
      </c>
    </row>
    <row r="9" spans="1:5">
      <c r="A9" t="s">
        <v>8</v>
      </c>
      <c r="B9" t="s">
        <v>725</v>
      </c>
      <c r="C9">
        <v>0</v>
      </c>
      <c r="D9" s="17">
        <v>0</v>
      </c>
      <c r="E9" s="17">
        <v>0</v>
      </c>
    </row>
    <row r="10" spans="1:5">
      <c r="A10" t="s">
        <v>9</v>
      </c>
      <c r="B10" t="s">
        <v>725</v>
      </c>
      <c r="C10">
        <v>0</v>
      </c>
      <c r="D10" s="17">
        <v>0</v>
      </c>
      <c r="E10" s="17">
        <v>0</v>
      </c>
    </row>
    <row r="11" spans="1:5">
      <c r="A11" t="s">
        <v>10</v>
      </c>
      <c r="B11" t="s">
        <v>725</v>
      </c>
      <c r="C11">
        <v>0</v>
      </c>
      <c r="D11" s="17">
        <v>0</v>
      </c>
      <c r="E11" s="17">
        <v>0</v>
      </c>
    </row>
    <row r="12" spans="1:5">
      <c r="A12" t="s">
        <v>11</v>
      </c>
      <c r="B12" t="s">
        <v>725</v>
      </c>
      <c r="C12">
        <v>0</v>
      </c>
      <c r="D12" s="17">
        <v>0</v>
      </c>
      <c r="E12" s="17">
        <v>0</v>
      </c>
    </row>
    <row r="13" spans="1:5">
      <c r="A13" t="s">
        <v>12</v>
      </c>
      <c r="B13" t="s">
        <v>725</v>
      </c>
      <c r="C13">
        <v>0</v>
      </c>
      <c r="D13" s="17">
        <v>0</v>
      </c>
      <c r="E13" s="17">
        <v>0</v>
      </c>
    </row>
    <row r="14" spans="1:5">
      <c r="A14" t="s">
        <v>13</v>
      </c>
      <c r="B14" t="s">
        <v>725</v>
      </c>
      <c r="C14">
        <v>0</v>
      </c>
      <c r="D14" s="17">
        <v>0</v>
      </c>
      <c r="E14" s="17">
        <v>0</v>
      </c>
    </row>
    <row r="15" spans="1:5">
      <c r="A15" t="s">
        <v>14</v>
      </c>
      <c r="B15" t="s">
        <v>725</v>
      </c>
      <c r="C15">
        <v>0</v>
      </c>
      <c r="D15" s="17">
        <v>0</v>
      </c>
      <c r="E15" s="17">
        <v>0</v>
      </c>
    </row>
    <row r="16" spans="1:5">
      <c r="A16" t="s">
        <v>15</v>
      </c>
      <c r="B16" t="s">
        <v>725</v>
      </c>
      <c r="C16">
        <v>0</v>
      </c>
      <c r="D16" s="17">
        <v>0</v>
      </c>
      <c r="E16" s="17">
        <v>0</v>
      </c>
    </row>
    <row r="17" spans="1:5">
      <c r="A17" t="s">
        <v>16</v>
      </c>
      <c r="B17" t="s">
        <v>725</v>
      </c>
      <c r="C17">
        <v>0</v>
      </c>
      <c r="D17" s="17">
        <v>0</v>
      </c>
      <c r="E17" s="17">
        <v>0</v>
      </c>
    </row>
    <row r="18" spans="1:5">
      <c r="A18" t="s">
        <v>17</v>
      </c>
      <c r="B18" t="s">
        <v>725</v>
      </c>
      <c r="C18">
        <v>0</v>
      </c>
      <c r="D18" s="17">
        <v>0</v>
      </c>
      <c r="E18" s="17">
        <v>0</v>
      </c>
    </row>
    <row r="19" spans="1:5">
      <c r="A19" t="s">
        <v>18</v>
      </c>
      <c r="B19" t="s">
        <v>725</v>
      </c>
      <c r="C19">
        <v>0</v>
      </c>
      <c r="D19" s="17">
        <v>0</v>
      </c>
      <c r="E19" s="17">
        <v>0</v>
      </c>
    </row>
    <row r="20" spans="1:5">
      <c r="A20" t="s">
        <v>19</v>
      </c>
      <c r="B20" t="s">
        <v>725</v>
      </c>
      <c r="C20">
        <v>0</v>
      </c>
      <c r="D20" s="17">
        <v>0</v>
      </c>
      <c r="E20" s="17">
        <v>0</v>
      </c>
    </row>
    <row r="21" spans="1:5">
      <c r="A21" t="s">
        <v>20</v>
      </c>
      <c r="B21" t="s">
        <v>725</v>
      </c>
      <c r="C21">
        <v>0</v>
      </c>
      <c r="D21" s="17">
        <v>0</v>
      </c>
      <c r="E21" s="17">
        <v>0</v>
      </c>
    </row>
    <row r="22" spans="1:5">
      <c r="A22" t="s">
        <v>21</v>
      </c>
      <c r="B22" t="s">
        <v>725</v>
      </c>
      <c r="C22">
        <v>0</v>
      </c>
      <c r="D22" s="17">
        <v>0</v>
      </c>
      <c r="E22" s="17">
        <v>0</v>
      </c>
    </row>
    <row r="23" spans="1:5">
      <c r="A23" t="s">
        <v>22</v>
      </c>
      <c r="B23" t="s">
        <v>725</v>
      </c>
      <c r="C23">
        <v>0</v>
      </c>
      <c r="D23" s="17">
        <v>0</v>
      </c>
      <c r="E23" s="17">
        <v>0</v>
      </c>
    </row>
    <row r="24" spans="1:5">
      <c r="A24" t="s">
        <v>23</v>
      </c>
      <c r="B24" t="s">
        <v>725</v>
      </c>
      <c r="C24">
        <v>0</v>
      </c>
      <c r="D24" s="17">
        <v>0</v>
      </c>
      <c r="E24" s="17">
        <v>0</v>
      </c>
    </row>
    <row r="25" spans="1:5">
      <c r="A25" t="s">
        <v>24</v>
      </c>
      <c r="B25" t="s">
        <v>725</v>
      </c>
      <c r="C25">
        <v>0</v>
      </c>
      <c r="D25" s="17">
        <v>0</v>
      </c>
      <c r="E25" s="17">
        <v>0</v>
      </c>
    </row>
    <row r="26" spans="1:5">
      <c r="A26" t="s">
        <v>25</v>
      </c>
      <c r="B26" t="s">
        <v>725</v>
      </c>
      <c r="C26">
        <v>0</v>
      </c>
      <c r="D26" s="17">
        <v>0</v>
      </c>
      <c r="E26" s="17">
        <v>0</v>
      </c>
    </row>
    <row r="27" spans="1:5">
      <c r="A27" t="s">
        <v>26</v>
      </c>
      <c r="B27" t="s">
        <v>725</v>
      </c>
      <c r="C27">
        <v>0</v>
      </c>
      <c r="D27" s="17">
        <v>0</v>
      </c>
      <c r="E27" s="17">
        <v>0</v>
      </c>
    </row>
    <row r="28" spans="1:5">
      <c r="A28" t="s">
        <v>27</v>
      </c>
      <c r="B28" t="s">
        <v>725</v>
      </c>
      <c r="C28">
        <v>0</v>
      </c>
      <c r="D28" s="17">
        <v>0</v>
      </c>
      <c r="E28" s="17">
        <v>0</v>
      </c>
    </row>
    <row r="29" spans="1:5">
      <c r="A29" t="s">
        <v>28</v>
      </c>
      <c r="B29" t="s">
        <v>725</v>
      </c>
      <c r="C29">
        <v>0</v>
      </c>
      <c r="D29" s="17">
        <v>0</v>
      </c>
      <c r="E29" s="17">
        <v>0</v>
      </c>
    </row>
    <row r="30" spans="1:5">
      <c r="A30" t="s">
        <v>29</v>
      </c>
      <c r="B30" t="s">
        <v>725</v>
      </c>
      <c r="C30">
        <v>0</v>
      </c>
      <c r="D30" s="17">
        <v>0</v>
      </c>
      <c r="E30" s="17">
        <v>0</v>
      </c>
    </row>
    <row r="31" spans="1:5">
      <c r="A31" t="s">
        <v>30</v>
      </c>
      <c r="B31" t="s">
        <v>725</v>
      </c>
      <c r="C31">
        <v>0</v>
      </c>
      <c r="D31" s="17">
        <v>0</v>
      </c>
      <c r="E31" s="17">
        <v>0</v>
      </c>
    </row>
    <row r="32" spans="1:5">
      <c r="A32" t="s">
        <v>31</v>
      </c>
      <c r="B32" t="s">
        <v>725</v>
      </c>
      <c r="C32">
        <v>0</v>
      </c>
      <c r="D32" s="17">
        <v>0</v>
      </c>
      <c r="E32" s="17">
        <v>0</v>
      </c>
    </row>
    <row r="33" spans="1:5">
      <c r="A33" t="s">
        <v>32</v>
      </c>
      <c r="B33" t="s">
        <v>725</v>
      </c>
      <c r="C33">
        <v>0</v>
      </c>
      <c r="D33" s="17">
        <v>0</v>
      </c>
      <c r="E33" s="17">
        <v>0</v>
      </c>
    </row>
    <row r="34" spans="1:5">
      <c r="A34" t="s">
        <v>33</v>
      </c>
      <c r="B34" t="s">
        <v>725</v>
      </c>
      <c r="C34">
        <v>0</v>
      </c>
      <c r="D34" s="17">
        <v>0</v>
      </c>
      <c r="E34" s="17">
        <v>0</v>
      </c>
    </row>
    <row r="35" spans="1:5">
      <c r="A35" t="s">
        <v>34</v>
      </c>
      <c r="B35" t="s">
        <v>725</v>
      </c>
      <c r="C35">
        <v>0</v>
      </c>
      <c r="D35" s="17">
        <v>0</v>
      </c>
      <c r="E35" s="17">
        <v>0</v>
      </c>
    </row>
    <row r="36" spans="1:5">
      <c r="A36" t="s">
        <v>35</v>
      </c>
      <c r="B36" t="s">
        <v>725</v>
      </c>
      <c r="C36">
        <v>0</v>
      </c>
      <c r="D36" s="17">
        <v>0</v>
      </c>
      <c r="E36" s="17">
        <v>0</v>
      </c>
    </row>
    <row r="37" spans="1:5">
      <c r="A37" t="s">
        <v>36</v>
      </c>
      <c r="B37" t="s">
        <v>725</v>
      </c>
      <c r="C37">
        <v>0</v>
      </c>
      <c r="D37" s="17">
        <v>0</v>
      </c>
      <c r="E37" s="17">
        <v>0</v>
      </c>
    </row>
    <row r="38" spans="1:5">
      <c r="A38" t="s">
        <v>37</v>
      </c>
      <c r="B38" t="s">
        <v>725</v>
      </c>
      <c r="C38">
        <v>0</v>
      </c>
      <c r="D38" s="17">
        <v>0</v>
      </c>
      <c r="E38" s="17">
        <v>0</v>
      </c>
    </row>
    <row r="39" spans="1:5">
      <c r="A39" t="s">
        <v>38</v>
      </c>
      <c r="B39" t="s">
        <v>725</v>
      </c>
      <c r="C39">
        <v>0</v>
      </c>
      <c r="D39" s="17">
        <v>0</v>
      </c>
      <c r="E39" s="17">
        <v>0</v>
      </c>
    </row>
    <row r="40" spans="1:5">
      <c r="A40" t="s">
        <v>39</v>
      </c>
      <c r="B40" t="s">
        <v>725</v>
      </c>
      <c r="C40">
        <v>0</v>
      </c>
      <c r="D40" s="17">
        <v>0</v>
      </c>
      <c r="E40" s="17">
        <v>0</v>
      </c>
    </row>
    <row r="41" spans="1:5">
      <c r="A41" t="s">
        <v>40</v>
      </c>
      <c r="B41" t="s">
        <v>725</v>
      </c>
      <c r="C41">
        <v>0</v>
      </c>
      <c r="D41" s="17">
        <v>0</v>
      </c>
      <c r="E41" s="17">
        <v>0</v>
      </c>
    </row>
    <row r="42" spans="1:5">
      <c r="A42" t="s">
        <v>41</v>
      </c>
      <c r="B42" t="s">
        <v>725</v>
      </c>
      <c r="C42">
        <v>0</v>
      </c>
      <c r="D42" s="17">
        <v>0</v>
      </c>
      <c r="E42" s="17">
        <v>0</v>
      </c>
    </row>
    <row r="43" spans="1:5">
      <c r="A43" t="s">
        <v>42</v>
      </c>
      <c r="B43" t="s">
        <v>725</v>
      </c>
      <c r="C43">
        <v>0</v>
      </c>
      <c r="D43" s="17">
        <v>0</v>
      </c>
      <c r="E43" s="17">
        <v>0</v>
      </c>
    </row>
    <row r="44" spans="1:5">
      <c r="A44" t="s">
        <v>43</v>
      </c>
      <c r="B44" t="s">
        <v>725</v>
      </c>
      <c r="C44">
        <v>0</v>
      </c>
      <c r="D44" s="17">
        <v>0</v>
      </c>
      <c r="E44" s="17">
        <v>0</v>
      </c>
    </row>
    <row r="45" spans="1:5">
      <c r="A45" t="s">
        <v>44</v>
      </c>
      <c r="B45" t="s">
        <v>725</v>
      </c>
      <c r="C45">
        <v>0</v>
      </c>
      <c r="D45" s="17">
        <v>0</v>
      </c>
      <c r="E45" s="17">
        <v>0</v>
      </c>
    </row>
    <row r="46" spans="1:5">
      <c r="A46" t="s">
        <v>45</v>
      </c>
      <c r="B46" t="s">
        <v>725</v>
      </c>
      <c r="C46">
        <v>0</v>
      </c>
      <c r="D46" s="17">
        <v>0</v>
      </c>
      <c r="E46" s="17">
        <v>0</v>
      </c>
    </row>
    <row r="47" spans="1:5">
      <c r="A47" t="s">
        <v>46</v>
      </c>
      <c r="B47" t="s">
        <v>725</v>
      </c>
      <c r="C47">
        <v>0</v>
      </c>
      <c r="D47" s="17">
        <v>0</v>
      </c>
      <c r="E47" s="17">
        <v>0</v>
      </c>
    </row>
    <row r="48" spans="1:5">
      <c r="A48" t="s">
        <v>47</v>
      </c>
      <c r="B48" t="s">
        <v>725</v>
      </c>
      <c r="C48">
        <v>0</v>
      </c>
      <c r="D48" s="17">
        <v>0</v>
      </c>
      <c r="E48" s="17">
        <v>0</v>
      </c>
    </row>
    <row r="49" spans="1:5">
      <c r="A49" t="s">
        <v>48</v>
      </c>
      <c r="B49" t="s">
        <v>725</v>
      </c>
      <c r="C49">
        <v>0</v>
      </c>
      <c r="D49" s="17">
        <v>0</v>
      </c>
      <c r="E49" s="17">
        <v>0</v>
      </c>
    </row>
    <row r="50" spans="1:5">
      <c r="A50" t="s">
        <v>49</v>
      </c>
      <c r="B50" t="s">
        <v>725</v>
      </c>
      <c r="C50">
        <v>0</v>
      </c>
      <c r="D50" s="17">
        <v>0</v>
      </c>
      <c r="E50" s="17">
        <v>0</v>
      </c>
    </row>
    <row r="51" spans="1:5">
      <c r="A51" t="s">
        <v>50</v>
      </c>
      <c r="B51" t="s">
        <v>725</v>
      </c>
      <c r="C51">
        <v>0</v>
      </c>
      <c r="D51" s="17">
        <v>0</v>
      </c>
      <c r="E51" s="17">
        <v>0</v>
      </c>
    </row>
    <row r="52" spans="1:5">
      <c r="A52" t="s">
        <v>51</v>
      </c>
      <c r="B52" t="s">
        <v>725</v>
      </c>
      <c r="C52">
        <v>0</v>
      </c>
      <c r="D52" s="17">
        <v>0</v>
      </c>
      <c r="E52" s="17">
        <v>0</v>
      </c>
    </row>
    <row r="53" spans="1:5">
      <c r="A53" t="s">
        <v>52</v>
      </c>
      <c r="B53" t="s">
        <v>725</v>
      </c>
      <c r="C53">
        <v>0</v>
      </c>
      <c r="D53" s="17">
        <v>0</v>
      </c>
      <c r="E53" s="17">
        <v>0</v>
      </c>
    </row>
    <row r="54" spans="1:5">
      <c r="A54" t="s">
        <v>53</v>
      </c>
      <c r="B54" t="s">
        <v>725</v>
      </c>
      <c r="C54">
        <v>0</v>
      </c>
      <c r="D54" s="17">
        <v>0</v>
      </c>
      <c r="E54" s="17">
        <v>0</v>
      </c>
    </row>
    <row r="55" spans="1:5">
      <c r="A55" t="s">
        <v>54</v>
      </c>
      <c r="B55" t="s">
        <v>725</v>
      </c>
      <c r="C55">
        <v>0</v>
      </c>
      <c r="D55" s="17">
        <v>0</v>
      </c>
      <c r="E55" s="17">
        <v>0</v>
      </c>
    </row>
    <row r="56" spans="1:5">
      <c r="A56" t="s">
        <v>55</v>
      </c>
      <c r="B56" t="s">
        <v>725</v>
      </c>
      <c r="C56">
        <v>0</v>
      </c>
      <c r="D56" s="17">
        <v>0</v>
      </c>
      <c r="E56" s="17">
        <v>0</v>
      </c>
    </row>
    <row r="57" spans="1:5">
      <c r="A57" t="s">
        <v>56</v>
      </c>
      <c r="B57" t="s">
        <v>725</v>
      </c>
      <c r="C57">
        <v>0</v>
      </c>
      <c r="D57" s="17">
        <v>0</v>
      </c>
      <c r="E57" s="17">
        <v>0</v>
      </c>
    </row>
    <row r="58" spans="1:5">
      <c r="A58" t="s">
        <v>60</v>
      </c>
      <c r="B58" t="s">
        <v>726</v>
      </c>
      <c r="C58">
        <v>0</v>
      </c>
      <c r="D58" s="17">
        <v>1</v>
      </c>
      <c r="E58" s="17">
        <v>0</v>
      </c>
    </row>
    <row r="59" spans="1:5">
      <c r="A59" t="s">
        <v>61</v>
      </c>
      <c r="B59" t="s">
        <v>726</v>
      </c>
      <c r="C59">
        <v>0</v>
      </c>
      <c r="D59" s="17">
        <v>0</v>
      </c>
      <c r="E59" s="17">
        <v>0</v>
      </c>
    </row>
    <row r="60" spans="1:5">
      <c r="A60" t="s">
        <v>62</v>
      </c>
      <c r="B60" t="s">
        <v>726</v>
      </c>
      <c r="C60">
        <v>0</v>
      </c>
      <c r="D60" s="17">
        <v>0</v>
      </c>
      <c r="E60" s="17">
        <v>0</v>
      </c>
    </row>
    <row r="61" spans="1:5">
      <c r="A61" t="s">
        <v>63</v>
      </c>
      <c r="B61" t="s">
        <v>726</v>
      </c>
      <c r="C61">
        <v>0</v>
      </c>
      <c r="D61" s="17">
        <v>1</v>
      </c>
      <c r="E61" s="17">
        <v>0</v>
      </c>
    </row>
    <row r="62" spans="1:5">
      <c r="A62" t="s">
        <v>64</v>
      </c>
      <c r="B62" t="s">
        <v>726</v>
      </c>
      <c r="C62">
        <v>0</v>
      </c>
      <c r="D62" s="17">
        <v>1</v>
      </c>
      <c r="E62" s="17">
        <v>0</v>
      </c>
    </row>
    <row r="63" spans="1:5">
      <c r="A63" t="s">
        <v>65</v>
      </c>
      <c r="B63" t="s">
        <v>726</v>
      </c>
      <c r="C63">
        <v>0</v>
      </c>
      <c r="D63" s="17">
        <v>1</v>
      </c>
      <c r="E63" s="17">
        <v>0</v>
      </c>
    </row>
    <row r="64" spans="1:5">
      <c r="A64" t="s">
        <v>66</v>
      </c>
      <c r="B64" t="s">
        <v>726</v>
      </c>
      <c r="C64">
        <v>0</v>
      </c>
      <c r="D64" s="17">
        <v>1</v>
      </c>
      <c r="E64" s="17">
        <v>0</v>
      </c>
    </row>
    <row r="65" spans="1:5">
      <c r="A65" t="s">
        <v>67</v>
      </c>
      <c r="B65" t="s">
        <v>726</v>
      </c>
      <c r="C65">
        <v>0</v>
      </c>
      <c r="D65" s="17">
        <v>1</v>
      </c>
      <c r="E65" s="17">
        <v>0</v>
      </c>
    </row>
    <row r="66" spans="1:5">
      <c r="A66" t="s">
        <v>68</v>
      </c>
      <c r="B66" t="s">
        <v>726</v>
      </c>
      <c r="C66">
        <v>0</v>
      </c>
      <c r="D66" s="17">
        <v>2</v>
      </c>
      <c r="E66" s="17">
        <v>0</v>
      </c>
    </row>
    <row r="67" spans="1:5">
      <c r="A67" t="s">
        <v>69</v>
      </c>
      <c r="B67" t="s">
        <v>726</v>
      </c>
      <c r="C67">
        <v>0</v>
      </c>
      <c r="D67" s="17">
        <v>1</v>
      </c>
      <c r="E67" s="17">
        <v>0</v>
      </c>
    </row>
    <row r="68" spans="1:5">
      <c r="A68" t="s">
        <v>70</v>
      </c>
      <c r="B68" t="s">
        <v>726</v>
      </c>
      <c r="C68">
        <v>0</v>
      </c>
      <c r="D68" s="17">
        <v>0</v>
      </c>
      <c r="E68" s="17">
        <v>0</v>
      </c>
    </row>
    <row r="69" spans="1:5">
      <c r="A69" t="s">
        <v>72</v>
      </c>
      <c r="B69" t="s">
        <v>727</v>
      </c>
      <c r="C69">
        <v>0</v>
      </c>
      <c r="D69" s="17">
        <v>0</v>
      </c>
      <c r="E69" s="17">
        <v>0</v>
      </c>
    </row>
    <row r="70" spans="1:5">
      <c r="A70" t="s">
        <v>73</v>
      </c>
      <c r="B70" t="s">
        <v>727</v>
      </c>
      <c r="C70">
        <v>0</v>
      </c>
      <c r="D70" s="17">
        <v>0</v>
      </c>
      <c r="E70" s="17">
        <v>0</v>
      </c>
    </row>
    <row r="71" spans="1:5">
      <c r="A71" t="s">
        <v>74</v>
      </c>
      <c r="B71" t="s">
        <v>727</v>
      </c>
      <c r="C71">
        <v>0</v>
      </c>
      <c r="D71" s="17">
        <v>0</v>
      </c>
      <c r="E71" s="17">
        <v>0</v>
      </c>
    </row>
    <row r="72" spans="1:5">
      <c r="A72" t="s">
        <v>75</v>
      </c>
      <c r="B72" t="s">
        <v>727</v>
      </c>
      <c r="C72">
        <v>0</v>
      </c>
      <c r="D72" s="17">
        <v>0</v>
      </c>
      <c r="E72" s="17">
        <v>0</v>
      </c>
    </row>
    <row r="73" spans="1:5">
      <c r="A73" t="s">
        <v>77</v>
      </c>
      <c r="B73" t="s">
        <v>728</v>
      </c>
      <c r="C73">
        <v>0</v>
      </c>
      <c r="D73" s="17">
        <v>0</v>
      </c>
      <c r="E73" s="17">
        <v>0</v>
      </c>
    </row>
    <row r="74" spans="1:5">
      <c r="A74" t="s">
        <v>78</v>
      </c>
      <c r="B74" t="s">
        <v>728</v>
      </c>
      <c r="C74">
        <v>0</v>
      </c>
      <c r="D74" s="17">
        <v>0</v>
      </c>
      <c r="E74" s="17">
        <v>0</v>
      </c>
    </row>
    <row r="75" spans="1:5">
      <c r="A75" t="s">
        <v>79</v>
      </c>
      <c r="B75" t="s">
        <v>728</v>
      </c>
      <c r="C75">
        <v>0</v>
      </c>
      <c r="D75" s="17">
        <v>0</v>
      </c>
      <c r="E75" s="17">
        <v>0</v>
      </c>
    </row>
    <row r="76" spans="1:5">
      <c r="A76" t="s">
        <v>80</v>
      </c>
      <c r="B76" t="s">
        <v>728</v>
      </c>
      <c r="C76">
        <v>0</v>
      </c>
      <c r="D76" s="17">
        <v>0</v>
      </c>
      <c r="E76" s="17">
        <v>0</v>
      </c>
    </row>
    <row r="77" spans="1:5">
      <c r="A77" t="s">
        <v>81</v>
      </c>
      <c r="B77" t="s">
        <v>728</v>
      </c>
      <c r="C77">
        <v>0</v>
      </c>
      <c r="D77" s="17">
        <v>0</v>
      </c>
      <c r="E77" s="17">
        <v>0</v>
      </c>
    </row>
    <row r="78" spans="1:5">
      <c r="A78" t="s">
        <v>82</v>
      </c>
      <c r="B78" t="s">
        <v>728</v>
      </c>
      <c r="C78">
        <v>0</v>
      </c>
      <c r="D78" s="17">
        <v>0</v>
      </c>
      <c r="E78" s="17">
        <v>0</v>
      </c>
    </row>
    <row r="79" spans="1:5">
      <c r="A79" t="s">
        <v>83</v>
      </c>
      <c r="B79" t="s">
        <v>728</v>
      </c>
      <c r="C79">
        <v>0</v>
      </c>
      <c r="D79" s="17">
        <v>0</v>
      </c>
      <c r="E79" s="17">
        <v>0</v>
      </c>
    </row>
    <row r="80" spans="1:5">
      <c r="A80" t="s">
        <v>84</v>
      </c>
      <c r="B80" t="s">
        <v>728</v>
      </c>
      <c r="C80">
        <v>0</v>
      </c>
      <c r="D80" s="17">
        <v>0</v>
      </c>
      <c r="E80" s="17">
        <v>0</v>
      </c>
    </row>
    <row r="81" spans="1:5">
      <c r="A81" t="s">
        <v>85</v>
      </c>
      <c r="B81" t="s">
        <v>728</v>
      </c>
      <c r="C81">
        <v>0</v>
      </c>
      <c r="D81" s="17">
        <v>0</v>
      </c>
      <c r="E81" s="17">
        <v>0</v>
      </c>
    </row>
    <row r="82" spans="1:5">
      <c r="A82" t="s">
        <v>86</v>
      </c>
      <c r="B82" t="s">
        <v>728</v>
      </c>
      <c r="C82">
        <v>0</v>
      </c>
      <c r="D82" s="17">
        <v>0</v>
      </c>
      <c r="E82" s="17">
        <v>0</v>
      </c>
    </row>
    <row r="83" spans="1:5">
      <c r="A83" t="s">
        <v>87</v>
      </c>
      <c r="B83" t="s">
        <v>728</v>
      </c>
      <c r="C83">
        <v>0</v>
      </c>
      <c r="D83" s="17">
        <v>0</v>
      </c>
      <c r="E83" s="17">
        <v>0</v>
      </c>
    </row>
    <row r="84" spans="1:5">
      <c r="A84" t="s">
        <v>88</v>
      </c>
      <c r="B84" t="s">
        <v>728</v>
      </c>
      <c r="C84">
        <v>0</v>
      </c>
      <c r="D84" s="17">
        <v>0</v>
      </c>
      <c r="E84" s="17">
        <v>0</v>
      </c>
    </row>
    <row r="85" spans="1:5">
      <c r="A85" t="s">
        <v>89</v>
      </c>
      <c r="B85" t="s">
        <v>728</v>
      </c>
      <c r="C85">
        <v>0</v>
      </c>
      <c r="D85" s="17">
        <v>0</v>
      </c>
      <c r="E85" s="17">
        <v>0</v>
      </c>
    </row>
    <row r="86" spans="1:5">
      <c r="A86" t="s">
        <v>90</v>
      </c>
      <c r="B86" t="s">
        <v>728</v>
      </c>
      <c r="C86">
        <v>0</v>
      </c>
      <c r="D86" s="17">
        <v>0</v>
      </c>
      <c r="E86" s="17">
        <v>0</v>
      </c>
    </row>
    <row r="87" spans="1:5">
      <c r="A87" t="s">
        <v>91</v>
      </c>
      <c r="B87" t="s">
        <v>728</v>
      </c>
      <c r="C87">
        <v>0</v>
      </c>
      <c r="D87" s="17">
        <v>0</v>
      </c>
      <c r="E87" s="17">
        <v>0</v>
      </c>
    </row>
    <row r="88" spans="1:5">
      <c r="A88" t="s">
        <v>92</v>
      </c>
      <c r="B88" t="s">
        <v>728</v>
      </c>
      <c r="C88">
        <v>0</v>
      </c>
      <c r="D88" s="17">
        <v>0</v>
      </c>
      <c r="E88" s="17">
        <v>0</v>
      </c>
    </row>
    <row r="89" spans="1:5">
      <c r="A89" t="s">
        <v>93</v>
      </c>
      <c r="B89" t="s">
        <v>728</v>
      </c>
      <c r="C89">
        <v>0</v>
      </c>
      <c r="D89" s="17">
        <v>0</v>
      </c>
      <c r="E89" s="17">
        <v>0</v>
      </c>
    </row>
    <row r="90" spans="1:5">
      <c r="A90" t="s">
        <v>94</v>
      </c>
      <c r="B90" t="s">
        <v>728</v>
      </c>
      <c r="C90">
        <v>0</v>
      </c>
      <c r="D90" s="17">
        <v>0</v>
      </c>
      <c r="E90" s="17">
        <v>0</v>
      </c>
    </row>
    <row r="91" spans="1:5">
      <c r="A91" t="s">
        <v>95</v>
      </c>
      <c r="B91" t="s">
        <v>728</v>
      </c>
      <c r="C91">
        <v>0</v>
      </c>
      <c r="D91" s="17">
        <v>0</v>
      </c>
      <c r="E91" s="17">
        <v>0</v>
      </c>
    </row>
    <row r="92" spans="1:5">
      <c r="A92" t="s">
        <v>96</v>
      </c>
      <c r="B92" t="s">
        <v>728</v>
      </c>
      <c r="C92">
        <v>0</v>
      </c>
      <c r="D92" s="17">
        <v>0</v>
      </c>
      <c r="E92" s="17">
        <v>0</v>
      </c>
    </row>
    <row r="93" spans="1:5">
      <c r="A93" t="s">
        <v>97</v>
      </c>
      <c r="B93" t="s">
        <v>728</v>
      </c>
      <c r="C93">
        <v>0</v>
      </c>
      <c r="D93" s="17">
        <v>0</v>
      </c>
      <c r="E93" s="17">
        <v>0</v>
      </c>
    </row>
    <row r="94" spans="1:5">
      <c r="A94" t="s">
        <v>99</v>
      </c>
      <c r="B94" t="s">
        <v>729</v>
      </c>
      <c r="C94">
        <v>3</v>
      </c>
      <c r="D94" s="17">
        <v>23</v>
      </c>
      <c r="E94" s="17">
        <v>2</v>
      </c>
    </row>
    <row r="95" spans="1:5">
      <c r="A95" t="s">
        <v>109</v>
      </c>
      <c r="B95" t="s">
        <v>730</v>
      </c>
      <c r="C95">
        <v>0</v>
      </c>
      <c r="D95" s="17">
        <v>3</v>
      </c>
      <c r="E95" s="17">
        <v>0</v>
      </c>
    </row>
    <row r="96" spans="1:5">
      <c r="A96" t="s">
        <v>145</v>
      </c>
      <c r="B96" t="s">
        <v>730</v>
      </c>
      <c r="C96">
        <v>0</v>
      </c>
      <c r="D96" s="17">
        <v>2</v>
      </c>
      <c r="E96" s="17">
        <v>0</v>
      </c>
    </row>
    <row r="97" spans="1:5">
      <c r="A97" t="s">
        <v>110</v>
      </c>
      <c r="B97" t="s">
        <v>730</v>
      </c>
      <c r="C97">
        <v>1</v>
      </c>
      <c r="D97" s="17">
        <v>0</v>
      </c>
      <c r="E97" s="17">
        <v>0</v>
      </c>
    </row>
    <row r="98" spans="1:5">
      <c r="A98" t="s">
        <v>114</v>
      </c>
      <c r="B98" t="s">
        <v>730</v>
      </c>
      <c r="C98">
        <v>1</v>
      </c>
      <c r="D98" s="17">
        <v>0</v>
      </c>
      <c r="E98" s="17">
        <v>0</v>
      </c>
    </row>
    <row r="99" spans="1:5">
      <c r="A99" t="s">
        <v>115</v>
      </c>
      <c r="B99" t="s">
        <v>730</v>
      </c>
      <c r="C99">
        <v>1</v>
      </c>
      <c r="D99" s="17">
        <v>1</v>
      </c>
      <c r="E99" s="17">
        <v>0</v>
      </c>
    </row>
    <row r="100" spans="1:5">
      <c r="A100" t="s">
        <v>127</v>
      </c>
      <c r="B100" t="s">
        <v>730</v>
      </c>
      <c r="C100">
        <v>1</v>
      </c>
      <c r="D100" s="17">
        <v>4</v>
      </c>
      <c r="E100" s="17">
        <v>0</v>
      </c>
    </row>
    <row r="101" spans="1:5">
      <c r="A101" t="s">
        <v>147</v>
      </c>
      <c r="B101" t="s">
        <v>730</v>
      </c>
      <c r="C101">
        <v>1</v>
      </c>
      <c r="D101" s="17">
        <v>2</v>
      </c>
      <c r="E101" s="17">
        <v>0</v>
      </c>
    </row>
    <row r="102" spans="1:5">
      <c r="A102" t="s">
        <v>148</v>
      </c>
      <c r="B102" t="s">
        <v>730</v>
      </c>
      <c r="C102">
        <v>1</v>
      </c>
      <c r="D102" s="17">
        <v>2</v>
      </c>
      <c r="E102" s="17">
        <v>0</v>
      </c>
    </row>
    <row r="103" spans="1:5">
      <c r="A103" t="s">
        <v>182</v>
      </c>
      <c r="B103" t="s">
        <v>730</v>
      </c>
      <c r="C103">
        <v>1</v>
      </c>
      <c r="D103" s="17">
        <v>2</v>
      </c>
      <c r="E103" s="17">
        <v>0</v>
      </c>
    </row>
    <row r="104" spans="1:5">
      <c r="A104" t="s">
        <v>194</v>
      </c>
      <c r="B104" t="s">
        <v>730</v>
      </c>
      <c r="C104">
        <v>1</v>
      </c>
      <c r="D104" s="17">
        <v>2</v>
      </c>
      <c r="E104" s="17">
        <v>0</v>
      </c>
    </row>
    <row r="105" spans="1:5">
      <c r="A105" t="s">
        <v>195</v>
      </c>
      <c r="B105" t="s">
        <v>730</v>
      </c>
      <c r="C105">
        <v>1</v>
      </c>
      <c r="D105" s="17">
        <v>1</v>
      </c>
      <c r="E105" s="17">
        <v>0</v>
      </c>
    </row>
    <row r="106" spans="1:5">
      <c r="A106" t="s">
        <v>240</v>
      </c>
      <c r="B106" t="s">
        <v>730</v>
      </c>
      <c r="C106">
        <v>1</v>
      </c>
      <c r="D106" s="17">
        <v>3</v>
      </c>
      <c r="E106" s="17">
        <v>0</v>
      </c>
    </row>
    <row r="107" spans="1:5">
      <c r="A107" t="s">
        <v>254</v>
      </c>
      <c r="B107" t="s">
        <v>730</v>
      </c>
      <c r="C107">
        <v>1</v>
      </c>
      <c r="D107" s="17">
        <v>1</v>
      </c>
      <c r="E107" s="17">
        <v>0</v>
      </c>
    </row>
    <row r="108" spans="1:5">
      <c r="A108" t="s">
        <v>318</v>
      </c>
      <c r="B108" t="s">
        <v>730</v>
      </c>
      <c r="C108">
        <v>1</v>
      </c>
      <c r="D108" s="17">
        <v>8</v>
      </c>
      <c r="E108" s="17">
        <v>0</v>
      </c>
    </row>
    <row r="109" spans="1:5">
      <c r="A109" t="s">
        <v>120</v>
      </c>
      <c r="B109" t="s">
        <v>730</v>
      </c>
      <c r="C109">
        <v>2</v>
      </c>
      <c r="D109" s="17">
        <v>4</v>
      </c>
      <c r="E109" s="17">
        <v>0</v>
      </c>
    </row>
    <row r="110" spans="1:5">
      <c r="A110" t="s">
        <v>131</v>
      </c>
      <c r="B110" t="s">
        <v>730</v>
      </c>
      <c r="C110">
        <v>2</v>
      </c>
      <c r="D110" s="17">
        <v>1</v>
      </c>
      <c r="E110" s="17">
        <v>0</v>
      </c>
    </row>
    <row r="111" spans="1:5">
      <c r="A111" t="s">
        <v>179</v>
      </c>
      <c r="B111" t="s">
        <v>730</v>
      </c>
      <c r="C111">
        <v>2</v>
      </c>
      <c r="D111" s="17">
        <v>5</v>
      </c>
      <c r="E111" s="17">
        <v>0</v>
      </c>
    </row>
    <row r="112" spans="1:5">
      <c r="A112" t="s">
        <v>189</v>
      </c>
      <c r="B112" t="s">
        <v>730</v>
      </c>
      <c r="C112">
        <v>2</v>
      </c>
      <c r="D112" s="17">
        <v>4</v>
      </c>
      <c r="E112" s="17">
        <v>0</v>
      </c>
    </row>
    <row r="113" spans="1:5">
      <c r="A113" t="s">
        <v>224</v>
      </c>
      <c r="B113" t="s">
        <v>730</v>
      </c>
      <c r="C113">
        <v>2</v>
      </c>
      <c r="D113" s="17">
        <v>1</v>
      </c>
      <c r="E113" s="17">
        <v>0</v>
      </c>
    </row>
    <row r="114" spans="1:5">
      <c r="A114" t="s">
        <v>245</v>
      </c>
      <c r="B114" t="s">
        <v>730</v>
      </c>
      <c r="C114">
        <v>2</v>
      </c>
      <c r="D114" s="17">
        <v>3</v>
      </c>
      <c r="E114" s="17">
        <v>0</v>
      </c>
    </row>
    <row r="115" spans="1:5">
      <c r="A115" t="s">
        <v>263</v>
      </c>
      <c r="B115" t="s">
        <v>730</v>
      </c>
      <c r="C115">
        <v>2</v>
      </c>
      <c r="D115" s="17">
        <v>1</v>
      </c>
      <c r="E115" s="17">
        <v>0</v>
      </c>
    </row>
    <row r="116" spans="1:5">
      <c r="A116" t="s">
        <v>281</v>
      </c>
      <c r="B116" t="s">
        <v>730</v>
      </c>
      <c r="C116">
        <v>2</v>
      </c>
      <c r="D116" s="17">
        <v>1</v>
      </c>
      <c r="E116" s="17">
        <v>0</v>
      </c>
    </row>
    <row r="117" spans="1:5">
      <c r="A117" t="s">
        <v>284</v>
      </c>
      <c r="B117" t="s">
        <v>730</v>
      </c>
      <c r="C117">
        <v>2</v>
      </c>
      <c r="D117" s="17">
        <v>2</v>
      </c>
      <c r="E117" s="17">
        <v>0</v>
      </c>
    </row>
    <row r="118" spans="1:5">
      <c r="A118" t="s">
        <v>101</v>
      </c>
      <c r="B118" t="s">
        <v>730</v>
      </c>
      <c r="C118">
        <v>3</v>
      </c>
      <c r="D118" s="17">
        <v>2</v>
      </c>
      <c r="E118" s="17">
        <v>0</v>
      </c>
    </row>
    <row r="119" spans="1:5">
      <c r="A119" t="s">
        <v>112</v>
      </c>
      <c r="B119" t="s">
        <v>730</v>
      </c>
      <c r="C119">
        <v>3</v>
      </c>
      <c r="D119" s="17">
        <v>0</v>
      </c>
      <c r="E119" s="17">
        <v>0</v>
      </c>
    </row>
    <row r="120" spans="1:5">
      <c r="A120" t="s">
        <v>122</v>
      </c>
      <c r="B120" t="s">
        <v>730</v>
      </c>
      <c r="C120">
        <v>3</v>
      </c>
      <c r="D120" s="17">
        <v>5</v>
      </c>
      <c r="E120" s="17">
        <v>0</v>
      </c>
    </row>
    <row r="121" spans="1:5">
      <c r="A121" t="s">
        <v>123</v>
      </c>
      <c r="B121" t="s">
        <v>730</v>
      </c>
      <c r="C121">
        <v>3</v>
      </c>
      <c r="D121" s="17">
        <v>0</v>
      </c>
      <c r="E121" s="17">
        <v>0</v>
      </c>
    </row>
    <row r="122" spans="1:5">
      <c r="A122" t="s">
        <v>133</v>
      </c>
      <c r="B122" t="s">
        <v>730</v>
      </c>
      <c r="C122">
        <v>3</v>
      </c>
      <c r="D122" s="17">
        <v>2</v>
      </c>
      <c r="E122" s="17">
        <v>0</v>
      </c>
    </row>
    <row r="123" spans="1:5">
      <c r="A123" t="s">
        <v>144</v>
      </c>
      <c r="B123" t="s">
        <v>730</v>
      </c>
      <c r="C123">
        <v>3</v>
      </c>
      <c r="D123" s="17">
        <v>1</v>
      </c>
      <c r="E123" s="17">
        <v>0</v>
      </c>
    </row>
    <row r="124" spans="1:5">
      <c r="A124" t="s">
        <v>200</v>
      </c>
      <c r="B124" t="s">
        <v>730</v>
      </c>
      <c r="C124">
        <v>3</v>
      </c>
      <c r="D124" s="17">
        <v>7</v>
      </c>
      <c r="E124" s="17">
        <v>0</v>
      </c>
    </row>
    <row r="125" spans="1:5">
      <c r="A125" t="s">
        <v>286</v>
      </c>
      <c r="B125" t="s">
        <v>730</v>
      </c>
      <c r="C125">
        <v>3</v>
      </c>
      <c r="D125" s="17">
        <v>2</v>
      </c>
      <c r="E125" s="17">
        <v>0</v>
      </c>
    </row>
    <row r="126" spans="1:5">
      <c r="A126" t="s">
        <v>287</v>
      </c>
      <c r="B126" t="s">
        <v>730</v>
      </c>
      <c r="C126">
        <v>3</v>
      </c>
      <c r="D126" s="17">
        <v>1</v>
      </c>
      <c r="E126" s="17">
        <v>0</v>
      </c>
    </row>
    <row r="127" spans="1:5">
      <c r="A127" t="s">
        <v>293</v>
      </c>
      <c r="B127" t="s">
        <v>730</v>
      </c>
      <c r="C127">
        <v>3</v>
      </c>
      <c r="D127" s="17">
        <v>0</v>
      </c>
      <c r="E127" s="17">
        <v>0</v>
      </c>
    </row>
    <row r="128" spans="1:5">
      <c r="A128" t="s">
        <v>119</v>
      </c>
      <c r="B128" t="s">
        <v>730</v>
      </c>
      <c r="C128">
        <v>4</v>
      </c>
      <c r="D128" s="17">
        <v>2</v>
      </c>
      <c r="E128" s="17">
        <v>0</v>
      </c>
    </row>
    <row r="129" spans="1:5">
      <c r="A129" t="s">
        <v>125</v>
      </c>
      <c r="B129" t="s">
        <v>730</v>
      </c>
      <c r="C129">
        <v>4</v>
      </c>
      <c r="D129" s="17">
        <v>3</v>
      </c>
      <c r="E129" s="17">
        <v>0</v>
      </c>
    </row>
    <row r="130" spans="1:5">
      <c r="A130" t="s">
        <v>221</v>
      </c>
      <c r="B130" t="s">
        <v>730</v>
      </c>
      <c r="C130">
        <v>4</v>
      </c>
      <c r="D130" s="17">
        <v>0</v>
      </c>
      <c r="E130" s="17">
        <v>0</v>
      </c>
    </row>
    <row r="131" spans="1:5">
      <c r="A131" t="s">
        <v>271</v>
      </c>
      <c r="B131" t="s">
        <v>730</v>
      </c>
      <c r="C131">
        <v>4</v>
      </c>
      <c r="D131" s="17">
        <v>0</v>
      </c>
      <c r="E131" s="17">
        <v>0</v>
      </c>
    </row>
    <row r="132" spans="1:5">
      <c r="A132" t="s">
        <v>141</v>
      </c>
      <c r="B132" t="s">
        <v>730</v>
      </c>
      <c r="C132">
        <v>5</v>
      </c>
      <c r="D132" s="17">
        <v>0</v>
      </c>
      <c r="E132" s="17">
        <v>0</v>
      </c>
    </row>
    <row r="133" spans="1:5">
      <c r="A133" t="s">
        <v>225</v>
      </c>
      <c r="B133" t="s">
        <v>730</v>
      </c>
      <c r="C133">
        <v>5</v>
      </c>
      <c r="D133" s="17">
        <v>10</v>
      </c>
      <c r="E133" s="17">
        <v>0</v>
      </c>
    </row>
    <row r="134" spans="1:5">
      <c r="A134" t="s">
        <v>304</v>
      </c>
      <c r="B134" t="s">
        <v>730</v>
      </c>
      <c r="C134">
        <v>5</v>
      </c>
      <c r="D134" s="17">
        <v>0</v>
      </c>
      <c r="E134" s="17">
        <v>0</v>
      </c>
    </row>
    <row r="135" spans="1:5">
      <c r="A135" t="s">
        <v>313</v>
      </c>
      <c r="B135" t="s">
        <v>730</v>
      </c>
      <c r="C135">
        <v>5</v>
      </c>
      <c r="D135" s="17">
        <v>4</v>
      </c>
      <c r="E135" s="17">
        <v>0</v>
      </c>
    </row>
    <row r="136" spans="1:5">
      <c r="A136" t="s">
        <v>113</v>
      </c>
      <c r="B136" t="s">
        <v>730</v>
      </c>
      <c r="C136">
        <v>6</v>
      </c>
      <c r="D136" s="17">
        <v>3</v>
      </c>
      <c r="E136" s="17">
        <v>0</v>
      </c>
    </row>
    <row r="137" spans="1:5">
      <c r="A137" t="s">
        <v>187</v>
      </c>
      <c r="B137" t="s">
        <v>730</v>
      </c>
      <c r="C137">
        <v>6</v>
      </c>
      <c r="D137" s="17">
        <v>0</v>
      </c>
      <c r="E137" s="17">
        <v>0</v>
      </c>
    </row>
    <row r="138" spans="1:5">
      <c r="A138" t="s">
        <v>237</v>
      </c>
      <c r="B138" t="s">
        <v>730</v>
      </c>
      <c r="C138">
        <v>6</v>
      </c>
      <c r="D138" s="17">
        <v>1</v>
      </c>
      <c r="E138" s="17">
        <v>0</v>
      </c>
    </row>
    <row r="139" spans="1:5">
      <c r="A139" t="s">
        <v>262</v>
      </c>
      <c r="B139" t="s">
        <v>730</v>
      </c>
      <c r="C139">
        <v>6</v>
      </c>
      <c r="D139" s="17">
        <v>3</v>
      </c>
      <c r="E139" s="17">
        <v>0</v>
      </c>
    </row>
    <row r="140" spans="1:5">
      <c r="A140" t="s">
        <v>264</v>
      </c>
      <c r="B140" t="s">
        <v>730</v>
      </c>
      <c r="C140">
        <v>6</v>
      </c>
      <c r="D140" s="17">
        <v>1</v>
      </c>
      <c r="E140" s="17">
        <v>0</v>
      </c>
    </row>
    <row r="141" spans="1:5">
      <c r="A141" t="s">
        <v>312</v>
      </c>
      <c r="B141" t="s">
        <v>730</v>
      </c>
      <c r="C141">
        <v>6</v>
      </c>
      <c r="D141" s="17">
        <v>3</v>
      </c>
      <c r="E141" s="17">
        <v>0</v>
      </c>
    </row>
    <row r="142" spans="1:5">
      <c r="A142" t="s">
        <v>111</v>
      </c>
      <c r="B142" t="s">
        <v>730</v>
      </c>
      <c r="C142">
        <v>7</v>
      </c>
      <c r="D142" s="17">
        <v>1</v>
      </c>
      <c r="E142" s="17">
        <v>0</v>
      </c>
    </row>
    <row r="143" spans="1:5">
      <c r="A143" t="s">
        <v>118</v>
      </c>
      <c r="B143" t="s">
        <v>730</v>
      </c>
      <c r="C143">
        <v>7</v>
      </c>
      <c r="D143" s="17">
        <v>3</v>
      </c>
      <c r="E143" s="17">
        <v>0</v>
      </c>
    </row>
    <row r="144" spans="1:5">
      <c r="A144" t="s">
        <v>126</v>
      </c>
      <c r="B144" t="s">
        <v>730</v>
      </c>
      <c r="C144">
        <v>7</v>
      </c>
      <c r="D144" s="17">
        <v>4</v>
      </c>
      <c r="E144" s="17">
        <v>0</v>
      </c>
    </row>
    <row r="145" spans="1:5">
      <c r="A145" t="s">
        <v>134</v>
      </c>
      <c r="B145" t="s">
        <v>730</v>
      </c>
      <c r="C145">
        <v>7</v>
      </c>
      <c r="D145" s="17">
        <v>0</v>
      </c>
      <c r="E145" s="17">
        <v>0</v>
      </c>
    </row>
    <row r="146" spans="1:5">
      <c r="A146" t="s">
        <v>167</v>
      </c>
      <c r="B146" t="s">
        <v>730</v>
      </c>
      <c r="C146">
        <v>7</v>
      </c>
      <c r="D146" s="17">
        <v>4</v>
      </c>
      <c r="E146" s="17">
        <v>0</v>
      </c>
    </row>
    <row r="147" spans="1:5">
      <c r="A147" t="s">
        <v>184</v>
      </c>
      <c r="B147" t="s">
        <v>730</v>
      </c>
      <c r="C147">
        <v>7</v>
      </c>
      <c r="D147" s="17">
        <v>1</v>
      </c>
      <c r="E147" s="17">
        <v>0</v>
      </c>
    </row>
    <row r="148" spans="1:5">
      <c r="A148" t="s">
        <v>198</v>
      </c>
      <c r="B148" t="s">
        <v>730</v>
      </c>
      <c r="C148">
        <v>7</v>
      </c>
      <c r="D148" s="17">
        <v>0</v>
      </c>
      <c r="E148" s="17">
        <v>0</v>
      </c>
    </row>
    <row r="149" spans="1:5">
      <c r="A149" t="s">
        <v>204</v>
      </c>
      <c r="B149" t="s">
        <v>730</v>
      </c>
      <c r="C149">
        <v>7</v>
      </c>
      <c r="D149" s="17">
        <v>4</v>
      </c>
      <c r="E149" s="17">
        <v>0</v>
      </c>
    </row>
    <row r="150" spans="1:5">
      <c r="A150" t="s">
        <v>282</v>
      </c>
      <c r="B150" t="s">
        <v>730</v>
      </c>
      <c r="C150">
        <v>7</v>
      </c>
      <c r="D150" s="17">
        <v>0</v>
      </c>
      <c r="E150" s="17">
        <v>0</v>
      </c>
    </row>
    <row r="151" spans="1:5">
      <c r="A151" t="s">
        <v>317</v>
      </c>
      <c r="B151" t="s">
        <v>730</v>
      </c>
      <c r="C151">
        <v>7</v>
      </c>
      <c r="D151" s="17">
        <v>4</v>
      </c>
      <c r="E151" s="17">
        <v>0</v>
      </c>
    </row>
    <row r="152" spans="1:5">
      <c r="A152" t="s">
        <v>103</v>
      </c>
      <c r="B152" t="s">
        <v>730</v>
      </c>
      <c r="C152">
        <v>8</v>
      </c>
      <c r="D152" s="17">
        <v>3</v>
      </c>
      <c r="E152" s="17">
        <v>0</v>
      </c>
    </row>
    <row r="153" spans="1:5">
      <c r="A153" t="s">
        <v>170</v>
      </c>
      <c r="B153" t="s">
        <v>730</v>
      </c>
      <c r="C153">
        <v>8</v>
      </c>
      <c r="D153" s="17">
        <v>2</v>
      </c>
      <c r="E153" s="17">
        <v>0</v>
      </c>
    </row>
    <row r="154" spans="1:5">
      <c r="A154" t="s">
        <v>172</v>
      </c>
      <c r="B154" t="s">
        <v>730</v>
      </c>
      <c r="C154">
        <v>8</v>
      </c>
      <c r="D154" s="17">
        <v>4</v>
      </c>
      <c r="E154" s="17">
        <v>0</v>
      </c>
    </row>
    <row r="155" spans="1:5">
      <c r="A155" t="s">
        <v>188</v>
      </c>
      <c r="B155" t="s">
        <v>730</v>
      </c>
      <c r="C155">
        <v>8</v>
      </c>
      <c r="D155" s="17">
        <v>0</v>
      </c>
      <c r="E155" s="17">
        <v>0</v>
      </c>
    </row>
    <row r="156" spans="1:5">
      <c r="A156" t="s">
        <v>197</v>
      </c>
      <c r="B156" t="s">
        <v>730</v>
      </c>
      <c r="C156">
        <v>8</v>
      </c>
      <c r="D156" s="17">
        <v>1</v>
      </c>
      <c r="E156" s="17">
        <v>0</v>
      </c>
    </row>
    <row r="157" spans="1:5">
      <c r="A157" t="s">
        <v>239</v>
      </c>
      <c r="B157" t="s">
        <v>730</v>
      </c>
      <c r="C157">
        <v>8</v>
      </c>
      <c r="D157" s="17">
        <v>3</v>
      </c>
      <c r="E157" s="17">
        <v>0</v>
      </c>
    </row>
    <row r="158" spans="1:5">
      <c r="A158" t="s">
        <v>244</v>
      </c>
      <c r="B158" t="s">
        <v>730</v>
      </c>
      <c r="C158">
        <v>8</v>
      </c>
      <c r="D158" s="17">
        <v>2</v>
      </c>
      <c r="E158" s="17">
        <v>0</v>
      </c>
    </row>
    <row r="159" spans="1:5">
      <c r="A159" t="s">
        <v>269</v>
      </c>
      <c r="B159" t="s">
        <v>730</v>
      </c>
      <c r="C159">
        <v>8</v>
      </c>
      <c r="D159" s="17">
        <v>4</v>
      </c>
      <c r="E159" s="17">
        <v>0</v>
      </c>
    </row>
    <row r="160" spans="1:5">
      <c r="A160" t="s">
        <v>296</v>
      </c>
      <c r="B160" t="s">
        <v>730</v>
      </c>
      <c r="C160">
        <v>8</v>
      </c>
      <c r="D160" s="17">
        <v>6</v>
      </c>
      <c r="E160" s="17">
        <v>0</v>
      </c>
    </row>
    <row r="161" spans="1:5">
      <c r="A161" t="s">
        <v>214</v>
      </c>
      <c r="B161" t="s">
        <v>730</v>
      </c>
      <c r="C161">
        <v>9</v>
      </c>
      <c r="D161" s="17">
        <v>8</v>
      </c>
      <c r="E161" s="17">
        <v>0</v>
      </c>
    </row>
    <row r="162" spans="1:5">
      <c r="A162" t="s">
        <v>216</v>
      </c>
      <c r="B162" t="s">
        <v>730</v>
      </c>
      <c r="C162">
        <v>9</v>
      </c>
      <c r="D162" s="17">
        <v>3</v>
      </c>
      <c r="E162" s="17">
        <v>0</v>
      </c>
    </row>
    <row r="163" spans="1:5">
      <c r="A163" t="s">
        <v>246</v>
      </c>
      <c r="B163" t="s">
        <v>730</v>
      </c>
      <c r="C163">
        <v>9</v>
      </c>
      <c r="D163" s="17">
        <v>6</v>
      </c>
      <c r="E163" s="17">
        <v>0</v>
      </c>
    </row>
    <row r="164" spans="1:5">
      <c r="A164" t="s">
        <v>266</v>
      </c>
      <c r="B164" t="s">
        <v>730</v>
      </c>
      <c r="C164">
        <v>9</v>
      </c>
      <c r="D164" s="17">
        <v>2</v>
      </c>
      <c r="E164" s="17">
        <v>0</v>
      </c>
    </row>
    <row r="165" spans="1:5">
      <c r="A165" t="s">
        <v>277</v>
      </c>
      <c r="B165" t="s">
        <v>730</v>
      </c>
      <c r="C165">
        <v>9</v>
      </c>
      <c r="D165" s="17">
        <v>4</v>
      </c>
      <c r="E165" s="17">
        <v>0</v>
      </c>
    </row>
    <row r="166" spans="1:5">
      <c r="A166" t="s">
        <v>280</v>
      </c>
      <c r="B166" t="s">
        <v>730</v>
      </c>
      <c r="C166">
        <v>9</v>
      </c>
      <c r="D166" s="17">
        <v>3</v>
      </c>
      <c r="E166" s="17">
        <v>0</v>
      </c>
    </row>
    <row r="167" spans="1:5">
      <c r="A167" t="s">
        <v>289</v>
      </c>
      <c r="B167" t="s">
        <v>730</v>
      </c>
      <c r="C167">
        <v>9</v>
      </c>
      <c r="D167" s="17">
        <v>3</v>
      </c>
      <c r="E167" s="17">
        <v>0</v>
      </c>
    </row>
    <row r="168" spans="1:5">
      <c r="A168" t="s">
        <v>307</v>
      </c>
      <c r="B168" t="s">
        <v>730</v>
      </c>
      <c r="C168">
        <v>9</v>
      </c>
      <c r="D168" s="17">
        <v>5</v>
      </c>
      <c r="E168" s="17">
        <v>0</v>
      </c>
    </row>
    <row r="169" spans="1:5">
      <c r="A169" t="s">
        <v>308</v>
      </c>
      <c r="B169" t="s">
        <v>730</v>
      </c>
      <c r="C169">
        <v>9</v>
      </c>
      <c r="D169" s="17">
        <v>1</v>
      </c>
      <c r="E169" s="17">
        <v>0</v>
      </c>
    </row>
    <row r="170" spans="1:5">
      <c r="A170" t="s">
        <v>108</v>
      </c>
      <c r="B170" t="s">
        <v>730</v>
      </c>
      <c r="C170">
        <v>10</v>
      </c>
      <c r="D170" s="17">
        <v>2</v>
      </c>
      <c r="E170" s="17">
        <v>0</v>
      </c>
    </row>
    <row r="171" spans="1:5">
      <c r="A171" t="s">
        <v>192</v>
      </c>
      <c r="B171" t="s">
        <v>730</v>
      </c>
      <c r="C171">
        <v>10</v>
      </c>
      <c r="D171" s="17">
        <v>2</v>
      </c>
      <c r="E171" s="17">
        <v>0</v>
      </c>
    </row>
    <row r="172" spans="1:5">
      <c r="A172" t="s">
        <v>252</v>
      </c>
      <c r="B172" t="s">
        <v>730</v>
      </c>
      <c r="C172">
        <v>10</v>
      </c>
      <c r="D172" s="17">
        <v>4</v>
      </c>
      <c r="E172" s="17">
        <v>0</v>
      </c>
    </row>
    <row r="173" spans="1:5">
      <c r="A173" t="s">
        <v>171</v>
      </c>
      <c r="B173" t="s">
        <v>730</v>
      </c>
      <c r="C173">
        <v>11</v>
      </c>
      <c r="D173" s="17">
        <v>3</v>
      </c>
      <c r="E173" s="17">
        <v>0</v>
      </c>
    </row>
    <row r="174" spans="1:5">
      <c r="A174" t="s">
        <v>309</v>
      </c>
      <c r="B174" t="s">
        <v>730</v>
      </c>
      <c r="C174">
        <v>11</v>
      </c>
      <c r="D174" s="17">
        <v>3</v>
      </c>
      <c r="E174" s="17">
        <v>0</v>
      </c>
    </row>
    <row r="175" spans="1:5">
      <c r="A175" t="s">
        <v>315</v>
      </c>
      <c r="B175" t="s">
        <v>730</v>
      </c>
      <c r="C175">
        <v>12</v>
      </c>
      <c r="D175" s="17">
        <v>0</v>
      </c>
      <c r="E175" s="17">
        <v>0</v>
      </c>
    </row>
    <row r="176" spans="1:5">
      <c r="A176" t="s">
        <v>323</v>
      </c>
      <c r="B176" t="s">
        <v>730</v>
      </c>
      <c r="C176">
        <v>12</v>
      </c>
      <c r="D176" s="17">
        <v>2</v>
      </c>
      <c r="E176" s="17">
        <v>0</v>
      </c>
    </row>
    <row r="177" spans="1:5">
      <c r="A177" t="s">
        <v>102</v>
      </c>
      <c r="B177" t="s">
        <v>730</v>
      </c>
      <c r="C177">
        <v>13</v>
      </c>
      <c r="D177" s="17">
        <v>1</v>
      </c>
      <c r="E177" s="17">
        <v>0</v>
      </c>
    </row>
    <row r="178" spans="1:5">
      <c r="A178" t="s">
        <v>209</v>
      </c>
      <c r="B178" t="s">
        <v>730</v>
      </c>
      <c r="C178">
        <v>13</v>
      </c>
      <c r="D178" s="17">
        <v>13</v>
      </c>
      <c r="E178" s="17">
        <v>0</v>
      </c>
    </row>
    <row r="179" spans="1:5">
      <c r="A179" t="s">
        <v>218</v>
      </c>
      <c r="B179" t="s">
        <v>730</v>
      </c>
      <c r="C179">
        <v>13</v>
      </c>
      <c r="D179" s="17">
        <v>2</v>
      </c>
      <c r="E179" s="17">
        <v>0</v>
      </c>
    </row>
    <row r="180" spans="1:5">
      <c r="A180" t="s">
        <v>267</v>
      </c>
      <c r="B180" t="s">
        <v>730</v>
      </c>
      <c r="C180">
        <v>14</v>
      </c>
      <c r="D180" s="17">
        <v>7</v>
      </c>
      <c r="E180" s="17">
        <v>0</v>
      </c>
    </row>
    <row r="181" spans="1:5">
      <c r="A181" t="s">
        <v>268</v>
      </c>
      <c r="B181" t="s">
        <v>730</v>
      </c>
      <c r="C181">
        <v>14</v>
      </c>
      <c r="D181" s="17">
        <v>5</v>
      </c>
      <c r="E181" s="17">
        <v>0</v>
      </c>
    </row>
    <row r="182" spans="1:5">
      <c r="A182" t="s">
        <v>157</v>
      </c>
      <c r="B182" t="s">
        <v>730</v>
      </c>
      <c r="C182">
        <v>15</v>
      </c>
      <c r="D182" s="17">
        <v>3</v>
      </c>
      <c r="E182" s="17">
        <v>0</v>
      </c>
    </row>
    <row r="183" spans="1:5">
      <c r="A183" t="s">
        <v>260</v>
      </c>
      <c r="B183" t="s">
        <v>730</v>
      </c>
      <c r="C183">
        <v>20</v>
      </c>
      <c r="D183" s="17">
        <v>1</v>
      </c>
      <c r="E183" s="17">
        <v>0</v>
      </c>
    </row>
    <row r="184" spans="1:5">
      <c r="A184" t="s">
        <v>116</v>
      </c>
      <c r="B184" t="s">
        <v>730</v>
      </c>
      <c r="C184">
        <v>1</v>
      </c>
      <c r="D184" s="17">
        <v>4</v>
      </c>
      <c r="E184" s="17">
        <v>1</v>
      </c>
    </row>
    <row r="185" spans="1:5">
      <c r="A185" t="s">
        <v>121</v>
      </c>
      <c r="B185" t="s">
        <v>730</v>
      </c>
      <c r="C185">
        <v>1</v>
      </c>
      <c r="D185" s="17">
        <v>2</v>
      </c>
      <c r="E185" s="17">
        <v>1</v>
      </c>
    </row>
    <row r="186" spans="1:5">
      <c r="A186" t="s">
        <v>176</v>
      </c>
      <c r="B186" t="s">
        <v>730</v>
      </c>
      <c r="C186">
        <v>1</v>
      </c>
      <c r="D186" s="17">
        <v>0</v>
      </c>
      <c r="E186" s="17">
        <v>1</v>
      </c>
    </row>
    <row r="187" spans="1:5">
      <c r="A187" t="s">
        <v>132</v>
      </c>
      <c r="B187" t="s">
        <v>730</v>
      </c>
      <c r="C187">
        <v>2</v>
      </c>
      <c r="D187" s="17">
        <v>1</v>
      </c>
      <c r="E187" s="17">
        <v>1</v>
      </c>
    </row>
    <row r="188" spans="1:5">
      <c r="A188" t="s">
        <v>142</v>
      </c>
      <c r="B188" t="s">
        <v>730</v>
      </c>
      <c r="C188">
        <v>2</v>
      </c>
      <c r="D188" s="17">
        <v>0</v>
      </c>
      <c r="E188" s="17">
        <v>1</v>
      </c>
    </row>
    <row r="189" spans="1:5">
      <c r="A189" t="s">
        <v>153</v>
      </c>
      <c r="B189" t="s">
        <v>730</v>
      </c>
      <c r="C189">
        <v>2</v>
      </c>
      <c r="D189" s="17">
        <v>4</v>
      </c>
      <c r="E189" s="17">
        <v>1</v>
      </c>
    </row>
    <row r="190" spans="1:5">
      <c r="A190" t="s">
        <v>202</v>
      </c>
      <c r="B190" t="s">
        <v>730</v>
      </c>
      <c r="C190">
        <v>2</v>
      </c>
      <c r="D190" s="17">
        <v>4</v>
      </c>
      <c r="E190" s="17">
        <v>1</v>
      </c>
    </row>
    <row r="191" spans="1:5">
      <c r="A191" t="s">
        <v>251</v>
      </c>
      <c r="B191" t="s">
        <v>730</v>
      </c>
      <c r="C191">
        <v>2</v>
      </c>
      <c r="D191" s="17">
        <v>2</v>
      </c>
      <c r="E191" s="17">
        <v>1</v>
      </c>
    </row>
    <row r="192" spans="1:5">
      <c r="A192" t="s">
        <v>290</v>
      </c>
      <c r="B192" t="s">
        <v>730</v>
      </c>
      <c r="C192">
        <v>2</v>
      </c>
      <c r="D192" s="17">
        <v>6</v>
      </c>
      <c r="E192" s="17">
        <v>1</v>
      </c>
    </row>
    <row r="193" spans="1:5">
      <c r="A193" t="s">
        <v>292</v>
      </c>
      <c r="B193" t="s">
        <v>730</v>
      </c>
      <c r="C193">
        <v>2</v>
      </c>
      <c r="D193" s="17">
        <v>3</v>
      </c>
      <c r="E193" s="17">
        <v>1</v>
      </c>
    </row>
    <row r="194" spans="1:5">
      <c r="A194" t="s">
        <v>136</v>
      </c>
      <c r="B194" t="s">
        <v>730</v>
      </c>
      <c r="C194">
        <v>3</v>
      </c>
      <c r="D194" s="17">
        <v>3</v>
      </c>
      <c r="E194" s="17">
        <v>1</v>
      </c>
    </row>
    <row r="195" spans="1:5">
      <c r="A195" t="s">
        <v>149</v>
      </c>
      <c r="B195" t="s">
        <v>730</v>
      </c>
      <c r="C195">
        <v>3</v>
      </c>
      <c r="D195" s="17">
        <v>2</v>
      </c>
      <c r="E195" s="17">
        <v>1</v>
      </c>
    </row>
    <row r="196" spans="1:5">
      <c r="A196" t="s">
        <v>165</v>
      </c>
      <c r="B196" t="s">
        <v>730</v>
      </c>
      <c r="C196">
        <v>3</v>
      </c>
      <c r="D196" s="17">
        <v>1</v>
      </c>
      <c r="E196" s="17">
        <v>1</v>
      </c>
    </row>
    <row r="197" spans="1:5">
      <c r="A197" t="s">
        <v>175</v>
      </c>
      <c r="B197" t="s">
        <v>730</v>
      </c>
      <c r="C197">
        <v>3</v>
      </c>
      <c r="D197" s="17">
        <v>1</v>
      </c>
      <c r="E197" s="17">
        <v>1</v>
      </c>
    </row>
    <row r="198" spans="1:5">
      <c r="A198" t="s">
        <v>181</v>
      </c>
      <c r="B198" t="s">
        <v>730</v>
      </c>
      <c r="C198">
        <v>3</v>
      </c>
      <c r="D198" s="17">
        <v>7</v>
      </c>
      <c r="E198" s="17">
        <v>1</v>
      </c>
    </row>
    <row r="199" spans="1:5">
      <c r="A199" t="s">
        <v>226</v>
      </c>
      <c r="B199" t="s">
        <v>730</v>
      </c>
      <c r="C199">
        <v>3</v>
      </c>
      <c r="D199" s="17">
        <v>3</v>
      </c>
      <c r="E199" s="17">
        <v>1</v>
      </c>
    </row>
    <row r="200" spans="1:5">
      <c r="A200" t="s">
        <v>250</v>
      </c>
      <c r="B200" t="s">
        <v>730</v>
      </c>
      <c r="C200">
        <v>3</v>
      </c>
      <c r="D200" s="17">
        <v>3</v>
      </c>
      <c r="E200" s="17">
        <v>1</v>
      </c>
    </row>
    <row r="201" spans="1:5">
      <c r="A201" t="s">
        <v>128</v>
      </c>
      <c r="B201" t="s">
        <v>730</v>
      </c>
      <c r="C201">
        <v>4</v>
      </c>
      <c r="D201" s="17">
        <v>1</v>
      </c>
      <c r="E201" s="17">
        <v>1</v>
      </c>
    </row>
    <row r="202" spans="1:5">
      <c r="A202" t="s">
        <v>154</v>
      </c>
      <c r="B202" t="s">
        <v>730</v>
      </c>
      <c r="C202">
        <v>4</v>
      </c>
      <c r="D202" s="17">
        <v>0</v>
      </c>
      <c r="E202" s="17">
        <v>1</v>
      </c>
    </row>
    <row r="203" spans="1:5">
      <c r="A203" t="s">
        <v>163</v>
      </c>
      <c r="B203" t="s">
        <v>730</v>
      </c>
      <c r="C203">
        <v>4</v>
      </c>
      <c r="D203" s="17">
        <v>2</v>
      </c>
      <c r="E203" s="17">
        <v>1</v>
      </c>
    </row>
    <row r="204" spans="1:5">
      <c r="A204" t="s">
        <v>227</v>
      </c>
      <c r="B204" t="s">
        <v>730</v>
      </c>
      <c r="C204">
        <v>4</v>
      </c>
      <c r="D204" s="17">
        <v>5</v>
      </c>
      <c r="E204" s="17">
        <v>1</v>
      </c>
    </row>
    <row r="205" spans="1:5">
      <c r="A205" t="s">
        <v>232</v>
      </c>
      <c r="B205" t="s">
        <v>730</v>
      </c>
      <c r="C205">
        <v>4</v>
      </c>
      <c r="D205" s="17">
        <v>2</v>
      </c>
      <c r="E205" s="17">
        <v>1</v>
      </c>
    </row>
    <row r="206" spans="1:5">
      <c r="A206" t="s">
        <v>288</v>
      </c>
      <c r="B206" t="s">
        <v>730</v>
      </c>
      <c r="C206">
        <v>4</v>
      </c>
      <c r="D206" s="17">
        <v>2</v>
      </c>
      <c r="E206" s="17">
        <v>1</v>
      </c>
    </row>
    <row r="207" spans="1:5">
      <c r="A207" t="s">
        <v>161</v>
      </c>
      <c r="B207" t="s">
        <v>730</v>
      </c>
      <c r="C207">
        <v>5</v>
      </c>
      <c r="D207" s="17">
        <v>3</v>
      </c>
      <c r="E207" s="17">
        <v>1</v>
      </c>
    </row>
    <row r="208" spans="1:5">
      <c r="A208" t="s">
        <v>162</v>
      </c>
      <c r="B208" t="s">
        <v>730</v>
      </c>
      <c r="C208">
        <v>5</v>
      </c>
      <c r="D208" s="17">
        <v>1</v>
      </c>
      <c r="E208" s="17">
        <v>1</v>
      </c>
    </row>
    <row r="209" spans="1:5">
      <c r="A209" t="s">
        <v>215</v>
      </c>
      <c r="B209" t="s">
        <v>730</v>
      </c>
      <c r="C209">
        <v>5</v>
      </c>
      <c r="D209" s="17">
        <v>4</v>
      </c>
      <c r="E209" s="17">
        <v>1</v>
      </c>
    </row>
    <row r="210" spans="1:5">
      <c r="A210" t="s">
        <v>138</v>
      </c>
      <c r="B210" t="s">
        <v>730</v>
      </c>
      <c r="C210">
        <v>6</v>
      </c>
      <c r="D210" s="17">
        <v>3</v>
      </c>
      <c r="E210" s="17">
        <v>1</v>
      </c>
    </row>
    <row r="211" spans="1:5">
      <c r="A211" t="s">
        <v>156</v>
      </c>
      <c r="B211" t="s">
        <v>730</v>
      </c>
      <c r="C211">
        <v>6</v>
      </c>
      <c r="D211" s="17">
        <v>2</v>
      </c>
      <c r="E211" s="17">
        <v>1</v>
      </c>
    </row>
    <row r="212" spans="1:5">
      <c r="A212" t="s">
        <v>173</v>
      </c>
      <c r="B212" t="s">
        <v>730</v>
      </c>
      <c r="C212">
        <v>6</v>
      </c>
      <c r="D212" s="17">
        <v>2</v>
      </c>
      <c r="E212" s="17">
        <v>1</v>
      </c>
    </row>
    <row r="213" spans="1:5">
      <c r="A213" t="s">
        <v>183</v>
      </c>
      <c r="B213" t="s">
        <v>730</v>
      </c>
      <c r="C213">
        <v>6</v>
      </c>
      <c r="D213" s="17">
        <v>1</v>
      </c>
      <c r="E213" s="17">
        <v>1</v>
      </c>
    </row>
    <row r="214" spans="1:5">
      <c r="A214" t="s">
        <v>206</v>
      </c>
      <c r="B214" t="s">
        <v>730</v>
      </c>
      <c r="C214">
        <v>6</v>
      </c>
      <c r="D214" s="17">
        <v>6</v>
      </c>
      <c r="E214" s="17">
        <v>1</v>
      </c>
    </row>
    <row r="215" spans="1:5">
      <c r="A215" t="s">
        <v>228</v>
      </c>
      <c r="B215" t="s">
        <v>730</v>
      </c>
      <c r="C215">
        <v>6</v>
      </c>
      <c r="D215" s="17">
        <v>3</v>
      </c>
      <c r="E215" s="17">
        <v>1</v>
      </c>
    </row>
    <row r="216" spans="1:5">
      <c r="A216" t="s">
        <v>273</v>
      </c>
      <c r="B216" t="s">
        <v>730</v>
      </c>
      <c r="C216">
        <v>6</v>
      </c>
      <c r="D216" s="17">
        <v>1</v>
      </c>
      <c r="E216" s="17">
        <v>1</v>
      </c>
    </row>
    <row r="217" spans="1:5">
      <c r="A217" t="s">
        <v>285</v>
      </c>
      <c r="B217" t="s">
        <v>730</v>
      </c>
      <c r="C217">
        <v>6</v>
      </c>
      <c r="D217" s="17">
        <v>5</v>
      </c>
      <c r="E217" s="17">
        <v>1</v>
      </c>
    </row>
    <row r="218" spans="1:5">
      <c r="A218" t="s">
        <v>143</v>
      </c>
      <c r="B218" t="s">
        <v>730</v>
      </c>
      <c r="C218">
        <v>7</v>
      </c>
      <c r="D218" s="17">
        <v>2</v>
      </c>
      <c r="E218" s="17">
        <v>1</v>
      </c>
    </row>
    <row r="219" spans="1:5">
      <c r="A219" t="s">
        <v>168</v>
      </c>
      <c r="B219" t="s">
        <v>730</v>
      </c>
      <c r="C219">
        <v>7</v>
      </c>
      <c r="D219" s="17">
        <v>0</v>
      </c>
      <c r="E219" s="17">
        <v>1</v>
      </c>
    </row>
    <row r="220" spans="1:5">
      <c r="A220" t="s">
        <v>178</v>
      </c>
      <c r="B220" t="s">
        <v>730</v>
      </c>
      <c r="C220">
        <v>7</v>
      </c>
      <c r="D220" s="17">
        <v>1</v>
      </c>
      <c r="E220" s="17">
        <v>1</v>
      </c>
    </row>
    <row r="221" spans="1:5">
      <c r="A221" t="s">
        <v>180</v>
      </c>
      <c r="B221" t="s">
        <v>730</v>
      </c>
      <c r="C221">
        <v>7</v>
      </c>
      <c r="D221" s="17">
        <v>1</v>
      </c>
      <c r="E221" s="17">
        <v>1</v>
      </c>
    </row>
    <row r="222" spans="1:5">
      <c r="A222" t="s">
        <v>199</v>
      </c>
      <c r="B222" t="s">
        <v>730</v>
      </c>
      <c r="C222">
        <v>7</v>
      </c>
      <c r="D222" s="17">
        <v>2</v>
      </c>
      <c r="E222" s="17">
        <v>1</v>
      </c>
    </row>
    <row r="223" spans="1:5">
      <c r="A223" t="s">
        <v>203</v>
      </c>
      <c r="B223" t="s">
        <v>730</v>
      </c>
      <c r="C223">
        <v>7</v>
      </c>
      <c r="D223" s="17">
        <v>8</v>
      </c>
      <c r="E223" s="17">
        <v>1</v>
      </c>
    </row>
    <row r="224" spans="1:5">
      <c r="A224" t="s">
        <v>236</v>
      </c>
      <c r="B224" t="s">
        <v>730</v>
      </c>
      <c r="C224">
        <v>7</v>
      </c>
      <c r="D224" s="17">
        <v>5</v>
      </c>
      <c r="E224" s="17">
        <v>1</v>
      </c>
    </row>
    <row r="225" spans="1:5">
      <c r="A225" t="s">
        <v>261</v>
      </c>
      <c r="B225" t="s">
        <v>730</v>
      </c>
      <c r="C225">
        <v>7</v>
      </c>
      <c r="D225" s="17">
        <v>2</v>
      </c>
      <c r="E225" s="17">
        <v>1</v>
      </c>
    </row>
    <row r="226" spans="1:5">
      <c r="A226" t="s">
        <v>272</v>
      </c>
      <c r="B226" t="s">
        <v>730</v>
      </c>
      <c r="C226">
        <v>7</v>
      </c>
      <c r="D226" s="17">
        <v>2</v>
      </c>
      <c r="E226" s="17">
        <v>1</v>
      </c>
    </row>
    <row r="227" spans="1:5">
      <c r="A227" t="s">
        <v>275</v>
      </c>
      <c r="B227" t="s">
        <v>730</v>
      </c>
      <c r="C227">
        <v>7</v>
      </c>
      <c r="D227" s="17">
        <v>2</v>
      </c>
      <c r="E227" s="17">
        <v>1</v>
      </c>
    </row>
    <row r="228" spans="1:5">
      <c r="A228" t="s">
        <v>276</v>
      </c>
      <c r="B228" t="s">
        <v>730</v>
      </c>
      <c r="C228">
        <v>7</v>
      </c>
      <c r="D228" s="17">
        <v>5</v>
      </c>
      <c r="E228" s="17">
        <v>1</v>
      </c>
    </row>
    <row r="229" spans="1:5">
      <c r="A229" t="s">
        <v>294</v>
      </c>
      <c r="B229" t="s">
        <v>730</v>
      </c>
      <c r="C229">
        <v>7</v>
      </c>
      <c r="D229" s="17">
        <v>2</v>
      </c>
      <c r="E229" s="17">
        <v>1</v>
      </c>
    </row>
    <row r="230" spans="1:5">
      <c r="A230" t="s">
        <v>124</v>
      </c>
      <c r="B230" t="s">
        <v>730</v>
      </c>
      <c r="C230">
        <v>8</v>
      </c>
      <c r="D230" s="17">
        <v>0</v>
      </c>
      <c r="E230" s="17">
        <v>1</v>
      </c>
    </row>
    <row r="231" spans="1:5">
      <c r="A231" t="s">
        <v>160</v>
      </c>
      <c r="B231" t="s">
        <v>730</v>
      </c>
      <c r="C231">
        <v>8</v>
      </c>
      <c r="D231" s="17">
        <v>4</v>
      </c>
      <c r="E231" s="17">
        <v>1</v>
      </c>
    </row>
    <row r="232" spans="1:5">
      <c r="A232" t="s">
        <v>166</v>
      </c>
      <c r="B232" t="s">
        <v>730</v>
      </c>
      <c r="C232">
        <v>8</v>
      </c>
      <c r="D232" s="17">
        <v>1</v>
      </c>
      <c r="E232" s="17">
        <v>1</v>
      </c>
    </row>
    <row r="233" spans="1:5">
      <c r="A233" t="s">
        <v>201</v>
      </c>
      <c r="B233" t="s">
        <v>730</v>
      </c>
      <c r="C233">
        <v>8</v>
      </c>
      <c r="D233" s="17">
        <v>3</v>
      </c>
      <c r="E233" s="17">
        <v>1</v>
      </c>
    </row>
    <row r="234" spans="1:5">
      <c r="A234" t="s">
        <v>278</v>
      </c>
      <c r="B234" t="s">
        <v>730</v>
      </c>
      <c r="C234">
        <v>8</v>
      </c>
      <c r="D234" s="17">
        <v>5</v>
      </c>
      <c r="E234" s="17">
        <v>1</v>
      </c>
    </row>
    <row r="235" spans="1:5">
      <c r="A235" t="s">
        <v>137</v>
      </c>
      <c r="B235" t="s">
        <v>730</v>
      </c>
      <c r="C235">
        <v>9</v>
      </c>
      <c r="D235" s="17">
        <v>2</v>
      </c>
      <c r="E235" s="17">
        <v>1</v>
      </c>
    </row>
    <row r="236" spans="1:5">
      <c r="A236" t="s">
        <v>169</v>
      </c>
      <c r="B236" t="s">
        <v>730</v>
      </c>
      <c r="C236">
        <v>9</v>
      </c>
      <c r="D236" s="17">
        <v>3</v>
      </c>
      <c r="E236" s="17">
        <v>1</v>
      </c>
    </row>
    <row r="237" spans="1:5">
      <c r="A237" t="s">
        <v>191</v>
      </c>
      <c r="B237" t="s">
        <v>730</v>
      </c>
      <c r="C237">
        <v>9</v>
      </c>
      <c r="D237" s="17">
        <v>4</v>
      </c>
      <c r="E237" s="17">
        <v>1</v>
      </c>
    </row>
    <row r="238" spans="1:5">
      <c r="A238" t="s">
        <v>207</v>
      </c>
      <c r="B238" t="s">
        <v>730</v>
      </c>
      <c r="C238">
        <v>10</v>
      </c>
      <c r="D238" s="17">
        <v>5</v>
      </c>
      <c r="E238" s="17">
        <v>1</v>
      </c>
    </row>
    <row r="239" spans="1:5">
      <c r="A239" t="s">
        <v>212</v>
      </c>
      <c r="B239" t="s">
        <v>730</v>
      </c>
      <c r="C239">
        <v>11</v>
      </c>
      <c r="D239" s="17">
        <v>1</v>
      </c>
      <c r="E239" s="17">
        <v>1</v>
      </c>
    </row>
    <row r="240" spans="1:5">
      <c r="A240" t="s">
        <v>298</v>
      </c>
      <c r="B240" t="s">
        <v>730</v>
      </c>
      <c r="C240">
        <v>11</v>
      </c>
      <c r="D240" s="17">
        <v>5</v>
      </c>
      <c r="E240" s="17">
        <v>1</v>
      </c>
    </row>
    <row r="241" spans="1:5">
      <c r="A241" t="s">
        <v>174</v>
      </c>
      <c r="B241" t="s">
        <v>730</v>
      </c>
      <c r="C241">
        <v>12</v>
      </c>
      <c r="D241" s="17">
        <v>4</v>
      </c>
      <c r="E241" s="17">
        <v>1</v>
      </c>
    </row>
    <row r="242" spans="1:5">
      <c r="A242" t="s">
        <v>208</v>
      </c>
      <c r="B242" t="s">
        <v>730</v>
      </c>
      <c r="C242">
        <v>12</v>
      </c>
      <c r="D242" s="17">
        <v>8</v>
      </c>
      <c r="E242" s="17">
        <v>1</v>
      </c>
    </row>
    <row r="243" spans="1:5">
      <c r="A243" t="s">
        <v>217</v>
      </c>
      <c r="B243" t="s">
        <v>730</v>
      </c>
      <c r="C243">
        <v>12</v>
      </c>
      <c r="D243" s="17">
        <v>9</v>
      </c>
      <c r="E243" s="17">
        <v>1</v>
      </c>
    </row>
    <row r="244" spans="1:5">
      <c r="A244" t="s">
        <v>155</v>
      </c>
      <c r="B244" t="s">
        <v>730</v>
      </c>
      <c r="C244">
        <v>13</v>
      </c>
      <c r="D244" s="17">
        <v>1</v>
      </c>
      <c r="E244" s="17">
        <v>1</v>
      </c>
    </row>
    <row r="245" spans="1:5">
      <c r="A245" t="s">
        <v>107</v>
      </c>
      <c r="B245" t="s">
        <v>730</v>
      </c>
      <c r="C245">
        <v>14</v>
      </c>
      <c r="D245" s="17">
        <v>2</v>
      </c>
      <c r="E245" s="17">
        <v>1</v>
      </c>
    </row>
    <row r="246" spans="1:5">
      <c r="A246" t="s">
        <v>249</v>
      </c>
      <c r="B246" t="s">
        <v>730</v>
      </c>
      <c r="C246">
        <v>14</v>
      </c>
      <c r="D246" s="17">
        <v>1</v>
      </c>
      <c r="E246" s="17">
        <v>1</v>
      </c>
    </row>
    <row r="247" spans="1:5">
      <c r="A247" t="s">
        <v>303</v>
      </c>
      <c r="B247" t="s">
        <v>730</v>
      </c>
      <c r="C247">
        <v>14</v>
      </c>
      <c r="D247" s="17">
        <v>5</v>
      </c>
      <c r="E247" s="17">
        <v>1</v>
      </c>
    </row>
    <row r="248" spans="1:5">
      <c r="A248" t="s">
        <v>311</v>
      </c>
      <c r="B248" t="s">
        <v>730</v>
      </c>
      <c r="C248">
        <v>14</v>
      </c>
      <c r="D248" s="17">
        <v>4</v>
      </c>
      <c r="E248" s="17">
        <v>1</v>
      </c>
    </row>
    <row r="249" spans="1:5">
      <c r="A249" t="s">
        <v>233</v>
      </c>
      <c r="B249" t="s">
        <v>730</v>
      </c>
      <c r="C249">
        <v>15</v>
      </c>
      <c r="D249" s="17">
        <v>3</v>
      </c>
      <c r="E249" s="17">
        <v>1</v>
      </c>
    </row>
    <row r="250" spans="1:5">
      <c r="A250" t="s">
        <v>299</v>
      </c>
      <c r="B250" t="s">
        <v>730</v>
      </c>
      <c r="C250">
        <v>15</v>
      </c>
      <c r="D250" s="17">
        <v>5</v>
      </c>
      <c r="E250" s="17">
        <v>1</v>
      </c>
    </row>
    <row r="251" spans="1:5">
      <c r="A251" t="s">
        <v>230</v>
      </c>
      <c r="B251" t="s">
        <v>730</v>
      </c>
      <c r="C251">
        <v>16</v>
      </c>
      <c r="D251" s="17">
        <v>4</v>
      </c>
      <c r="E251" s="17">
        <v>1</v>
      </c>
    </row>
    <row r="252" spans="1:5">
      <c r="A252" t="s">
        <v>310</v>
      </c>
      <c r="B252" t="s">
        <v>730</v>
      </c>
      <c r="C252">
        <v>16</v>
      </c>
      <c r="D252" s="17">
        <v>4</v>
      </c>
      <c r="E252" s="17">
        <v>1</v>
      </c>
    </row>
    <row r="253" spans="1:5">
      <c r="A253" t="s">
        <v>301</v>
      </c>
      <c r="B253" t="s">
        <v>730</v>
      </c>
      <c r="C253">
        <v>17</v>
      </c>
      <c r="D253" s="17">
        <v>1</v>
      </c>
      <c r="E253" s="17">
        <v>1</v>
      </c>
    </row>
    <row r="254" spans="1:5">
      <c r="A254" t="s">
        <v>229</v>
      </c>
      <c r="B254" t="s">
        <v>730</v>
      </c>
      <c r="C254">
        <v>18</v>
      </c>
      <c r="D254" s="17">
        <v>8</v>
      </c>
      <c r="E254" s="17">
        <v>1</v>
      </c>
    </row>
    <row r="255" spans="1:5">
      <c r="A255" t="s">
        <v>106</v>
      </c>
      <c r="B255" t="s">
        <v>730</v>
      </c>
      <c r="C255">
        <v>23</v>
      </c>
      <c r="D255" s="17">
        <v>3</v>
      </c>
      <c r="E255" s="17">
        <v>1</v>
      </c>
    </row>
    <row r="256" spans="1:5">
      <c r="A256" t="s">
        <v>105</v>
      </c>
      <c r="B256" t="s">
        <v>730</v>
      </c>
      <c r="C256">
        <v>31</v>
      </c>
      <c r="D256" s="17">
        <v>2</v>
      </c>
      <c r="E256" s="17">
        <v>1</v>
      </c>
    </row>
    <row r="257" spans="1:5">
      <c r="A257" t="s">
        <v>129</v>
      </c>
      <c r="B257" t="s">
        <v>730</v>
      </c>
      <c r="C257">
        <v>1</v>
      </c>
      <c r="D257" s="17">
        <v>2</v>
      </c>
      <c r="E257" s="17">
        <v>2</v>
      </c>
    </row>
    <row r="258" spans="1:5">
      <c r="A258" t="s">
        <v>241</v>
      </c>
      <c r="B258" t="s">
        <v>730</v>
      </c>
      <c r="C258">
        <v>1</v>
      </c>
      <c r="D258" s="17">
        <v>4</v>
      </c>
      <c r="E258" s="17">
        <v>2</v>
      </c>
    </row>
    <row r="259" spans="1:5">
      <c r="A259" t="s">
        <v>247</v>
      </c>
      <c r="B259" t="s">
        <v>730</v>
      </c>
      <c r="C259">
        <v>3</v>
      </c>
      <c r="D259" s="17">
        <v>1</v>
      </c>
      <c r="E259" s="17">
        <v>2</v>
      </c>
    </row>
    <row r="260" spans="1:5">
      <c r="A260" t="s">
        <v>259</v>
      </c>
      <c r="B260" t="s">
        <v>730</v>
      </c>
      <c r="C260">
        <v>3</v>
      </c>
      <c r="D260" s="17">
        <v>1</v>
      </c>
      <c r="E260" s="17">
        <v>2</v>
      </c>
    </row>
    <row r="261" spans="1:5">
      <c r="A261" t="s">
        <v>130</v>
      </c>
      <c r="B261" t="s">
        <v>730</v>
      </c>
      <c r="C261">
        <v>4</v>
      </c>
      <c r="D261" s="17">
        <v>2</v>
      </c>
      <c r="E261" s="17">
        <v>2</v>
      </c>
    </row>
    <row r="262" spans="1:5">
      <c r="A262" t="s">
        <v>151</v>
      </c>
      <c r="B262" t="s">
        <v>730</v>
      </c>
      <c r="C262">
        <v>4</v>
      </c>
      <c r="D262" s="17">
        <v>3</v>
      </c>
      <c r="E262" s="17">
        <v>2</v>
      </c>
    </row>
    <row r="263" spans="1:5">
      <c r="A263" t="s">
        <v>159</v>
      </c>
      <c r="B263" t="s">
        <v>730</v>
      </c>
      <c r="C263">
        <v>4</v>
      </c>
      <c r="D263" s="17">
        <v>3</v>
      </c>
      <c r="E263" s="17">
        <v>2</v>
      </c>
    </row>
    <row r="264" spans="1:5">
      <c r="A264" t="s">
        <v>193</v>
      </c>
      <c r="B264" t="s">
        <v>730</v>
      </c>
      <c r="C264">
        <v>4</v>
      </c>
      <c r="D264" s="17">
        <v>1</v>
      </c>
      <c r="E264" s="17">
        <v>2</v>
      </c>
    </row>
    <row r="265" spans="1:5">
      <c r="A265" t="s">
        <v>150</v>
      </c>
      <c r="B265" t="s">
        <v>730</v>
      </c>
      <c r="C265">
        <v>5</v>
      </c>
      <c r="D265" s="17">
        <v>1</v>
      </c>
      <c r="E265" s="17">
        <v>2</v>
      </c>
    </row>
    <row r="266" spans="1:5">
      <c r="A266" t="s">
        <v>234</v>
      </c>
      <c r="B266" t="s">
        <v>730</v>
      </c>
      <c r="C266">
        <v>5</v>
      </c>
      <c r="D266" s="17">
        <v>0</v>
      </c>
      <c r="E266" s="17">
        <v>2</v>
      </c>
    </row>
    <row r="267" spans="1:5">
      <c r="A267" t="s">
        <v>248</v>
      </c>
      <c r="B267" t="s">
        <v>730</v>
      </c>
      <c r="C267">
        <v>5</v>
      </c>
      <c r="D267" s="17">
        <v>0</v>
      </c>
      <c r="E267" s="17">
        <v>2</v>
      </c>
    </row>
    <row r="268" spans="1:5">
      <c r="A268" t="s">
        <v>255</v>
      </c>
      <c r="B268" t="s">
        <v>730</v>
      </c>
      <c r="C268">
        <v>5</v>
      </c>
      <c r="D268" s="17">
        <v>4</v>
      </c>
      <c r="E268" s="17">
        <v>2</v>
      </c>
    </row>
    <row r="269" spans="1:5">
      <c r="A269" t="s">
        <v>257</v>
      </c>
      <c r="B269" t="s">
        <v>730</v>
      </c>
      <c r="C269">
        <v>5</v>
      </c>
      <c r="D269" s="17">
        <v>0</v>
      </c>
      <c r="E269" s="17">
        <v>2</v>
      </c>
    </row>
    <row r="270" spans="1:5">
      <c r="A270" t="s">
        <v>117</v>
      </c>
      <c r="B270" t="s">
        <v>730</v>
      </c>
      <c r="C270">
        <v>6</v>
      </c>
      <c r="D270" s="17">
        <v>1</v>
      </c>
      <c r="E270" s="17">
        <v>2</v>
      </c>
    </row>
    <row r="271" spans="1:5">
      <c r="A271" t="s">
        <v>177</v>
      </c>
      <c r="B271" t="s">
        <v>730</v>
      </c>
      <c r="C271">
        <v>6</v>
      </c>
      <c r="D271" s="17">
        <v>4</v>
      </c>
      <c r="E271" s="17">
        <v>2</v>
      </c>
    </row>
    <row r="272" spans="1:5">
      <c r="A272" t="s">
        <v>186</v>
      </c>
      <c r="B272" t="s">
        <v>730</v>
      </c>
      <c r="C272">
        <v>6</v>
      </c>
      <c r="D272" s="17">
        <v>2</v>
      </c>
      <c r="E272" s="17">
        <v>2</v>
      </c>
    </row>
    <row r="273" spans="1:5">
      <c r="A273" t="s">
        <v>222</v>
      </c>
      <c r="B273" t="s">
        <v>730</v>
      </c>
      <c r="C273">
        <v>6</v>
      </c>
      <c r="D273" s="17">
        <v>3</v>
      </c>
      <c r="E273" s="17">
        <v>2</v>
      </c>
    </row>
    <row r="274" spans="1:5">
      <c r="A274" t="s">
        <v>297</v>
      </c>
      <c r="B274" t="s">
        <v>730</v>
      </c>
      <c r="C274">
        <v>6</v>
      </c>
      <c r="D274" s="17">
        <v>1</v>
      </c>
      <c r="E274" s="17">
        <v>2</v>
      </c>
    </row>
    <row r="275" spans="1:5">
      <c r="A275" t="s">
        <v>219</v>
      </c>
      <c r="B275" t="s">
        <v>730</v>
      </c>
      <c r="C275">
        <v>7</v>
      </c>
      <c r="D275" s="17">
        <v>10</v>
      </c>
      <c r="E275" s="17">
        <v>2</v>
      </c>
    </row>
    <row r="276" spans="1:5">
      <c r="A276" t="s">
        <v>270</v>
      </c>
      <c r="B276" t="s">
        <v>730</v>
      </c>
      <c r="C276">
        <v>7</v>
      </c>
      <c r="D276" s="17">
        <v>4</v>
      </c>
      <c r="E276" s="17">
        <v>2</v>
      </c>
    </row>
    <row r="277" spans="1:5">
      <c r="A277" t="s">
        <v>283</v>
      </c>
      <c r="B277" t="s">
        <v>730</v>
      </c>
      <c r="C277">
        <v>7</v>
      </c>
      <c r="D277" s="17">
        <v>1</v>
      </c>
      <c r="E277" s="17">
        <v>2</v>
      </c>
    </row>
    <row r="278" spans="1:5">
      <c r="A278" t="s">
        <v>146</v>
      </c>
      <c r="B278" t="s">
        <v>730</v>
      </c>
      <c r="C278">
        <v>8</v>
      </c>
      <c r="D278" s="17">
        <v>2</v>
      </c>
      <c r="E278" s="17">
        <v>2</v>
      </c>
    </row>
    <row r="279" spans="1:5">
      <c r="A279" t="s">
        <v>302</v>
      </c>
      <c r="B279" t="s">
        <v>730</v>
      </c>
      <c r="C279">
        <v>8</v>
      </c>
      <c r="D279" s="17">
        <v>5</v>
      </c>
      <c r="E279" s="17">
        <v>2</v>
      </c>
    </row>
    <row r="280" spans="1:5">
      <c r="A280" t="s">
        <v>104</v>
      </c>
      <c r="B280" t="s">
        <v>730</v>
      </c>
      <c r="C280">
        <v>9</v>
      </c>
      <c r="D280" s="17">
        <v>3</v>
      </c>
      <c r="E280" s="17">
        <v>2</v>
      </c>
    </row>
    <row r="281" spans="1:5">
      <c r="A281" t="s">
        <v>253</v>
      </c>
      <c r="B281" t="s">
        <v>730</v>
      </c>
      <c r="C281">
        <v>9</v>
      </c>
      <c r="D281" s="17">
        <v>1</v>
      </c>
      <c r="E281" s="17">
        <v>2</v>
      </c>
    </row>
    <row r="282" spans="1:5">
      <c r="A282" t="s">
        <v>291</v>
      </c>
      <c r="B282" t="s">
        <v>730</v>
      </c>
      <c r="C282">
        <v>9</v>
      </c>
      <c r="D282" s="17">
        <v>4</v>
      </c>
      <c r="E282" s="17">
        <v>2</v>
      </c>
    </row>
    <row r="283" spans="1:5">
      <c r="A283" t="s">
        <v>321</v>
      </c>
      <c r="B283" t="s">
        <v>730</v>
      </c>
      <c r="C283">
        <v>9</v>
      </c>
      <c r="D283" s="17">
        <v>4</v>
      </c>
      <c r="E283" s="17">
        <v>2</v>
      </c>
    </row>
    <row r="284" spans="1:5">
      <c r="A284" t="s">
        <v>211</v>
      </c>
      <c r="B284" t="s">
        <v>730</v>
      </c>
      <c r="C284">
        <v>10</v>
      </c>
      <c r="D284" s="17">
        <v>0</v>
      </c>
      <c r="E284" s="17">
        <v>2</v>
      </c>
    </row>
    <row r="285" spans="1:5">
      <c r="A285" t="s">
        <v>265</v>
      </c>
      <c r="B285" t="s">
        <v>730</v>
      </c>
      <c r="C285">
        <v>10</v>
      </c>
      <c r="D285" s="17">
        <v>2</v>
      </c>
      <c r="E285" s="17">
        <v>2</v>
      </c>
    </row>
    <row r="286" spans="1:5">
      <c r="A286" t="s">
        <v>314</v>
      </c>
      <c r="B286" t="s">
        <v>730</v>
      </c>
      <c r="C286">
        <v>10</v>
      </c>
      <c r="D286" s="17">
        <v>2</v>
      </c>
      <c r="E286" s="17">
        <v>2</v>
      </c>
    </row>
    <row r="287" spans="1:5">
      <c r="A287" t="s">
        <v>185</v>
      </c>
      <c r="B287" t="s">
        <v>730</v>
      </c>
      <c r="C287">
        <v>11</v>
      </c>
      <c r="D287" s="17">
        <v>1</v>
      </c>
      <c r="E287" s="17">
        <v>2</v>
      </c>
    </row>
    <row r="288" spans="1:5">
      <c r="A288" t="s">
        <v>190</v>
      </c>
      <c r="B288" t="s">
        <v>730</v>
      </c>
      <c r="C288">
        <v>11</v>
      </c>
      <c r="D288" s="17">
        <v>0</v>
      </c>
      <c r="E288" s="17">
        <v>2</v>
      </c>
    </row>
    <row r="289" spans="1:5">
      <c r="A289" t="s">
        <v>210</v>
      </c>
      <c r="B289" t="s">
        <v>730</v>
      </c>
      <c r="C289">
        <v>11</v>
      </c>
      <c r="D289" s="17">
        <v>6</v>
      </c>
      <c r="E289" s="17">
        <v>2</v>
      </c>
    </row>
    <row r="290" spans="1:5">
      <c r="A290" t="s">
        <v>324</v>
      </c>
      <c r="B290" t="s">
        <v>730</v>
      </c>
      <c r="C290">
        <v>11</v>
      </c>
      <c r="D290" s="17">
        <v>3</v>
      </c>
      <c r="E290" s="17">
        <v>2</v>
      </c>
    </row>
    <row r="291" spans="1:5">
      <c r="A291" t="s">
        <v>235</v>
      </c>
      <c r="B291" t="s">
        <v>730</v>
      </c>
      <c r="C291">
        <v>12</v>
      </c>
      <c r="D291" s="17">
        <v>8</v>
      </c>
      <c r="E291" s="17">
        <v>2</v>
      </c>
    </row>
    <row r="292" spans="1:5">
      <c r="A292" t="s">
        <v>274</v>
      </c>
      <c r="B292" t="s">
        <v>730</v>
      </c>
      <c r="C292">
        <v>12</v>
      </c>
      <c r="D292" s="17">
        <v>5</v>
      </c>
      <c r="E292" s="17">
        <v>2</v>
      </c>
    </row>
    <row r="293" spans="1:5">
      <c r="A293" t="s">
        <v>139</v>
      </c>
      <c r="B293" t="s">
        <v>730</v>
      </c>
      <c r="C293">
        <v>13</v>
      </c>
      <c r="D293" s="17">
        <v>1</v>
      </c>
      <c r="E293" s="17">
        <v>2</v>
      </c>
    </row>
    <row r="294" spans="1:5">
      <c r="A294" t="s">
        <v>238</v>
      </c>
      <c r="B294" t="s">
        <v>730</v>
      </c>
      <c r="C294">
        <v>13</v>
      </c>
      <c r="D294" s="17">
        <v>4</v>
      </c>
      <c r="E294" s="17">
        <v>2</v>
      </c>
    </row>
    <row r="295" spans="1:5">
      <c r="A295" t="s">
        <v>256</v>
      </c>
      <c r="B295" t="s">
        <v>730</v>
      </c>
      <c r="C295">
        <v>16</v>
      </c>
      <c r="D295" s="17">
        <v>5</v>
      </c>
      <c r="E295" s="17">
        <v>2</v>
      </c>
    </row>
    <row r="296" spans="1:5">
      <c r="A296" t="s">
        <v>325</v>
      </c>
      <c r="B296" t="s">
        <v>730</v>
      </c>
      <c r="C296">
        <v>16</v>
      </c>
      <c r="D296" s="17">
        <v>1</v>
      </c>
      <c r="E296" s="17">
        <v>2</v>
      </c>
    </row>
    <row r="297" spans="1:5">
      <c r="A297" t="s">
        <v>295</v>
      </c>
      <c r="B297" t="s">
        <v>730</v>
      </c>
      <c r="C297">
        <v>17</v>
      </c>
      <c r="D297" s="17">
        <v>11</v>
      </c>
      <c r="E297" s="17">
        <v>2</v>
      </c>
    </row>
    <row r="298" spans="1:5">
      <c r="A298" t="s">
        <v>258</v>
      </c>
      <c r="B298" t="s">
        <v>730</v>
      </c>
      <c r="C298">
        <v>2</v>
      </c>
      <c r="D298" s="17">
        <v>6</v>
      </c>
      <c r="E298" s="17">
        <v>3</v>
      </c>
    </row>
    <row r="299" spans="1:5">
      <c r="A299" t="s">
        <v>164</v>
      </c>
      <c r="B299" t="s">
        <v>730</v>
      </c>
      <c r="C299">
        <v>3</v>
      </c>
      <c r="D299" s="17">
        <v>2</v>
      </c>
      <c r="E299" s="17">
        <v>3</v>
      </c>
    </row>
    <row r="300" spans="1:5">
      <c r="A300" t="s">
        <v>140</v>
      </c>
      <c r="B300" t="s">
        <v>730</v>
      </c>
      <c r="C300">
        <v>4</v>
      </c>
      <c r="D300" s="17">
        <v>1</v>
      </c>
      <c r="E300" s="17">
        <v>3</v>
      </c>
    </row>
    <row r="301" spans="1:5">
      <c r="A301" t="s">
        <v>158</v>
      </c>
      <c r="B301" t="s">
        <v>730</v>
      </c>
      <c r="C301">
        <v>5</v>
      </c>
      <c r="D301" s="17">
        <v>2</v>
      </c>
      <c r="E301" s="17">
        <v>3</v>
      </c>
    </row>
    <row r="302" spans="1:5">
      <c r="A302" t="s">
        <v>205</v>
      </c>
      <c r="B302" t="s">
        <v>730</v>
      </c>
      <c r="C302">
        <v>5</v>
      </c>
      <c r="D302" s="17">
        <v>4</v>
      </c>
      <c r="E302" s="17">
        <v>3</v>
      </c>
    </row>
    <row r="303" spans="1:5">
      <c r="A303" t="s">
        <v>220</v>
      </c>
      <c r="B303" t="s">
        <v>730</v>
      </c>
      <c r="C303">
        <v>5</v>
      </c>
      <c r="D303" s="17">
        <v>3</v>
      </c>
      <c r="E303" s="17">
        <v>3</v>
      </c>
    </row>
    <row r="304" spans="1:5">
      <c r="A304" t="s">
        <v>135</v>
      </c>
      <c r="B304" t="s">
        <v>730</v>
      </c>
      <c r="C304">
        <v>7</v>
      </c>
      <c r="D304" s="17">
        <v>3</v>
      </c>
      <c r="E304" s="17">
        <v>3</v>
      </c>
    </row>
    <row r="305" spans="1:5">
      <c r="A305" t="s">
        <v>231</v>
      </c>
      <c r="B305" t="s">
        <v>730</v>
      </c>
      <c r="C305">
        <v>7</v>
      </c>
      <c r="D305" s="17">
        <v>1</v>
      </c>
      <c r="E305" s="17">
        <v>3</v>
      </c>
    </row>
    <row r="306" spans="1:5">
      <c r="A306" t="s">
        <v>319</v>
      </c>
      <c r="B306" t="s">
        <v>730</v>
      </c>
      <c r="C306">
        <v>8</v>
      </c>
      <c r="D306" s="17">
        <v>1</v>
      </c>
      <c r="E306" s="17">
        <v>3</v>
      </c>
    </row>
    <row r="307" spans="1:5">
      <c r="A307" t="s">
        <v>152</v>
      </c>
      <c r="B307" t="s">
        <v>730</v>
      </c>
      <c r="C307">
        <v>9</v>
      </c>
      <c r="D307" s="17">
        <v>0</v>
      </c>
      <c r="E307" s="17">
        <v>3</v>
      </c>
    </row>
    <row r="308" spans="1:5">
      <c r="A308" t="s">
        <v>242</v>
      </c>
      <c r="B308" t="s">
        <v>730</v>
      </c>
      <c r="C308">
        <v>9</v>
      </c>
      <c r="D308" s="17">
        <v>2</v>
      </c>
      <c r="E308" s="17">
        <v>3</v>
      </c>
    </row>
    <row r="309" spans="1:5">
      <c r="A309" t="s">
        <v>196</v>
      </c>
      <c r="B309" t="s">
        <v>730</v>
      </c>
      <c r="C309">
        <v>10</v>
      </c>
      <c r="D309" s="17">
        <v>1</v>
      </c>
      <c r="E309" s="17">
        <v>3</v>
      </c>
    </row>
    <row r="310" spans="1:5">
      <c r="A310" t="s">
        <v>305</v>
      </c>
      <c r="B310" t="s">
        <v>730</v>
      </c>
      <c r="C310">
        <v>10</v>
      </c>
      <c r="D310" s="17">
        <v>3</v>
      </c>
      <c r="E310" s="17">
        <v>3</v>
      </c>
    </row>
    <row r="311" spans="1:5">
      <c r="A311" t="s">
        <v>213</v>
      </c>
      <c r="B311" t="s">
        <v>730</v>
      </c>
      <c r="C311">
        <v>11</v>
      </c>
      <c r="D311" s="17">
        <v>4</v>
      </c>
      <c r="E311" s="17">
        <v>3</v>
      </c>
    </row>
    <row r="312" spans="1:5">
      <c r="A312" t="s">
        <v>223</v>
      </c>
      <c r="B312" t="s">
        <v>730</v>
      </c>
      <c r="C312">
        <v>11</v>
      </c>
      <c r="D312" s="17">
        <v>5</v>
      </c>
      <c r="E312" s="17">
        <v>3</v>
      </c>
    </row>
    <row r="313" spans="1:5">
      <c r="A313" t="s">
        <v>306</v>
      </c>
      <c r="B313" t="s">
        <v>730</v>
      </c>
      <c r="C313">
        <v>11</v>
      </c>
      <c r="D313" s="17">
        <v>7</v>
      </c>
      <c r="E313" s="17">
        <v>3</v>
      </c>
    </row>
    <row r="314" spans="1:5">
      <c r="A314" t="s">
        <v>320</v>
      </c>
      <c r="B314" t="s">
        <v>730</v>
      </c>
      <c r="C314">
        <v>19</v>
      </c>
      <c r="D314" s="17">
        <v>1</v>
      </c>
      <c r="E314" s="17">
        <v>3</v>
      </c>
    </row>
    <row r="315" spans="1:5">
      <c r="A315" t="s">
        <v>316</v>
      </c>
      <c r="B315" t="s">
        <v>730</v>
      </c>
      <c r="C315">
        <v>8</v>
      </c>
      <c r="D315" s="17">
        <v>1</v>
      </c>
      <c r="E315" s="17">
        <v>4</v>
      </c>
    </row>
    <row r="316" spans="1:5">
      <c r="A316" t="s">
        <v>243</v>
      </c>
      <c r="B316" t="s">
        <v>730</v>
      </c>
      <c r="C316">
        <v>12</v>
      </c>
      <c r="D316" s="17">
        <v>6</v>
      </c>
      <c r="E316" s="17">
        <v>4</v>
      </c>
    </row>
    <row r="317" spans="1:5">
      <c r="A317" t="s">
        <v>279</v>
      </c>
      <c r="B317" t="s">
        <v>730</v>
      </c>
      <c r="C317">
        <v>12</v>
      </c>
      <c r="D317" s="17">
        <v>8</v>
      </c>
      <c r="E317" s="17">
        <v>4</v>
      </c>
    </row>
    <row r="318" spans="1:5">
      <c r="A318" t="s">
        <v>300</v>
      </c>
      <c r="B318" t="s">
        <v>730</v>
      </c>
      <c r="C318">
        <v>14</v>
      </c>
      <c r="D318" s="17">
        <v>4</v>
      </c>
      <c r="E318" s="17">
        <v>4</v>
      </c>
    </row>
    <row r="319" spans="1:5">
      <c r="A319" t="s">
        <v>322</v>
      </c>
      <c r="B319" t="s">
        <v>730</v>
      </c>
      <c r="C319">
        <v>11</v>
      </c>
      <c r="D319" s="17">
        <v>3</v>
      </c>
      <c r="E319" s="17">
        <v>6</v>
      </c>
    </row>
    <row r="320" spans="1:5">
      <c r="A320" t="s">
        <v>327</v>
      </c>
      <c r="B320" t="s">
        <v>731</v>
      </c>
      <c r="C320">
        <v>2</v>
      </c>
      <c r="D320" s="17">
        <v>1</v>
      </c>
      <c r="E320" s="17">
        <v>1</v>
      </c>
    </row>
    <row r="321" spans="1:5">
      <c r="A321" t="s">
        <v>328</v>
      </c>
      <c r="B321" t="s">
        <v>731</v>
      </c>
      <c r="C321">
        <v>1</v>
      </c>
      <c r="D321" s="17">
        <v>2</v>
      </c>
      <c r="E321" s="17">
        <v>0</v>
      </c>
    </row>
    <row r="322" spans="1:5">
      <c r="A322" t="s">
        <v>329</v>
      </c>
      <c r="B322" t="s">
        <v>731</v>
      </c>
      <c r="C322">
        <v>0</v>
      </c>
      <c r="D322" s="17">
        <v>19</v>
      </c>
      <c r="E322" s="17">
        <v>0</v>
      </c>
    </row>
    <row r="323" spans="1:5">
      <c r="A323" t="s">
        <v>330</v>
      </c>
      <c r="B323" t="s">
        <v>731</v>
      </c>
      <c r="C323">
        <v>0</v>
      </c>
      <c r="D323" s="17">
        <v>11</v>
      </c>
      <c r="E323" s="17">
        <v>0</v>
      </c>
    </row>
    <row r="324" spans="1:5">
      <c r="A324" t="s">
        <v>331</v>
      </c>
      <c r="B324" t="s">
        <v>731</v>
      </c>
      <c r="C324">
        <v>0</v>
      </c>
      <c r="D324" s="17">
        <v>17</v>
      </c>
      <c r="E324" s="17">
        <v>0</v>
      </c>
    </row>
    <row r="325" spans="1:5">
      <c r="A325" t="s">
        <v>332</v>
      </c>
      <c r="B325" t="s">
        <v>731</v>
      </c>
      <c r="C325">
        <v>0</v>
      </c>
      <c r="D325" s="17">
        <v>10</v>
      </c>
      <c r="E325" s="17">
        <v>0</v>
      </c>
    </row>
    <row r="326" spans="1:5">
      <c r="A326" t="s">
        <v>333</v>
      </c>
      <c r="B326" t="s">
        <v>731</v>
      </c>
      <c r="C326">
        <v>0</v>
      </c>
      <c r="D326" s="17">
        <v>8</v>
      </c>
      <c r="E326" s="17">
        <v>0</v>
      </c>
    </row>
    <row r="327" spans="1:5">
      <c r="A327" t="s">
        <v>334</v>
      </c>
      <c r="B327" t="s">
        <v>731</v>
      </c>
      <c r="C327">
        <v>0</v>
      </c>
      <c r="D327" s="17">
        <v>13</v>
      </c>
      <c r="E327" s="17">
        <v>0</v>
      </c>
    </row>
    <row r="328" spans="1:5">
      <c r="A328" t="s">
        <v>335</v>
      </c>
      <c r="B328" t="s">
        <v>731</v>
      </c>
      <c r="C328">
        <v>4</v>
      </c>
      <c r="D328" s="17">
        <v>11</v>
      </c>
      <c r="E328" s="17">
        <v>0</v>
      </c>
    </row>
    <row r="329" spans="1:5">
      <c r="A329" t="s">
        <v>336</v>
      </c>
      <c r="B329" t="s">
        <v>731</v>
      </c>
      <c r="C329">
        <v>6</v>
      </c>
      <c r="D329" s="17">
        <v>5</v>
      </c>
      <c r="E329" s="17">
        <v>1</v>
      </c>
    </row>
    <row r="330" spans="1:5">
      <c r="A330" t="s">
        <v>337</v>
      </c>
      <c r="B330" t="s">
        <v>731</v>
      </c>
      <c r="C330">
        <v>5</v>
      </c>
      <c r="D330" s="17">
        <v>8</v>
      </c>
      <c r="E330" s="17">
        <v>2</v>
      </c>
    </row>
    <row r="331" spans="1:5">
      <c r="A331" t="s">
        <v>338</v>
      </c>
      <c r="B331" t="s">
        <v>731</v>
      </c>
      <c r="C331">
        <v>2</v>
      </c>
      <c r="D331" s="17">
        <v>6</v>
      </c>
      <c r="E331" s="17">
        <v>0</v>
      </c>
    </row>
    <row r="332" spans="1:5">
      <c r="A332" t="s">
        <v>339</v>
      </c>
      <c r="B332" t="s">
        <v>731</v>
      </c>
      <c r="C332">
        <v>2</v>
      </c>
      <c r="D332" s="17">
        <v>2</v>
      </c>
      <c r="E332" s="17">
        <v>0</v>
      </c>
    </row>
    <row r="333" spans="1:5">
      <c r="A333" t="s">
        <v>340</v>
      </c>
      <c r="B333" t="s">
        <v>731</v>
      </c>
      <c r="C333">
        <v>4</v>
      </c>
      <c r="D333" s="17">
        <v>5</v>
      </c>
      <c r="E333" s="17">
        <v>1</v>
      </c>
    </row>
    <row r="334" spans="1:5">
      <c r="A334" t="s">
        <v>341</v>
      </c>
      <c r="B334" t="s">
        <v>731</v>
      </c>
      <c r="C334">
        <v>3</v>
      </c>
      <c r="D334" s="17">
        <v>5</v>
      </c>
      <c r="E334" s="17">
        <v>0</v>
      </c>
    </row>
    <row r="335" spans="1:5">
      <c r="A335" t="s">
        <v>342</v>
      </c>
      <c r="B335" t="s">
        <v>731</v>
      </c>
      <c r="C335">
        <v>3</v>
      </c>
      <c r="D335" s="17">
        <v>9</v>
      </c>
      <c r="E335" s="17">
        <v>1</v>
      </c>
    </row>
    <row r="336" spans="1:5">
      <c r="A336" t="s">
        <v>343</v>
      </c>
      <c r="B336" t="s">
        <v>731</v>
      </c>
      <c r="C336">
        <v>7</v>
      </c>
      <c r="D336" s="17">
        <v>9</v>
      </c>
      <c r="E336" s="17">
        <v>1</v>
      </c>
    </row>
    <row r="337" spans="1:5">
      <c r="A337" t="s">
        <v>344</v>
      </c>
      <c r="B337" t="s">
        <v>731</v>
      </c>
      <c r="C337">
        <v>6</v>
      </c>
      <c r="D337" s="17">
        <v>13</v>
      </c>
      <c r="E337" s="17">
        <v>3</v>
      </c>
    </row>
    <row r="338" spans="1:5">
      <c r="A338" t="s">
        <v>345</v>
      </c>
      <c r="B338" t="s">
        <v>731</v>
      </c>
      <c r="C338">
        <v>7</v>
      </c>
      <c r="D338" s="17">
        <v>0</v>
      </c>
      <c r="E338" s="17">
        <v>3</v>
      </c>
    </row>
    <row r="339" spans="1:5">
      <c r="A339" t="s">
        <v>346</v>
      </c>
      <c r="B339" t="s">
        <v>731</v>
      </c>
      <c r="C339">
        <v>0</v>
      </c>
      <c r="D339" s="17">
        <v>1</v>
      </c>
      <c r="E339" s="17">
        <v>3</v>
      </c>
    </row>
    <row r="340" spans="1:5">
      <c r="A340" t="s">
        <v>347</v>
      </c>
      <c r="B340" t="s">
        <v>731</v>
      </c>
      <c r="C340">
        <v>5</v>
      </c>
      <c r="D340" s="17">
        <v>7</v>
      </c>
      <c r="E340" s="17">
        <v>0</v>
      </c>
    </row>
    <row r="341" spans="1:5">
      <c r="A341" t="s">
        <v>348</v>
      </c>
      <c r="B341" t="s">
        <v>731</v>
      </c>
      <c r="C341">
        <v>6</v>
      </c>
      <c r="D341" s="17">
        <v>8</v>
      </c>
      <c r="E341" s="17">
        <v>3</v>
      </c>
    </row>
    <row r="342" spans="1:5">
      <c r="A342" t="s">
        <v>349</v>
      </c>
      <c r="B342" t="s">
        <v>731</v>
      </c>
      <c r="C342">
        <v>1</v>
      </c>
      <c r="D342" s="17">
        <v>2</v>
      </c>
      <c r="E342" s="17">
        <v>2</v>
      </c>
    </row>
    <row r="343" spans="1:5">
      <c r="A343" t="s">
        <v>350</v>
      </c>
      <c r="B343" t="s">
        <v>731</v>
      </c>
      <c r="C343">
        <v>4</v>
      </c>
      <c r="D343" s="17">
        <v>1</v>
      </c>
      <c r="E343" s="17">
        <v>2</v>
      </c>
    </row>
    <row r="344" spans="1:5">
      <c r="A344" t="s">
        <v>351</v>
      </c>
      <c r="B344" t="s">
        <v>731</v>
      </c>
      <c r="C344">
        <v>5</v>
      </c>
      <c r="D344" s="17">
        <v>4</v>
      </c>
      <c r="E344" s="17">
        <v>1</v>
      </c>
    </row>
    <row r="345" spans="1:5">
      <c r="A345" t="s">
        <v>352</v>
      </c>
      <c r="B345" t="s">
        <v>731</v>
      </c>
      <c r="C345">
        <v>19</v>
      </c>
      <c r="D345" s="17">
        <v>7</v>
      </c>
      <c r="E345" s="17">
        <v>2</v>
      </c>
    </row>
    <row r="346" spans="1:5">
      <c r="A346" t="s">
        <v>353</v>
      </c>
      <c r="B346" t="s">
        <v>731</v>
      </c>
      <c r="C346">
        <v>19</v>
      </c>
      <c r="D346" s="17">
        <v>6</v>
      </c>
      <c r="E346" s="17">
        <v>4</v>
      </c>
    </row>
    <row r="347" spans="1:5">
      <c r="A347" t="s">
        <v>354</v>
      </c>
      <c r="B347" t="s">
        <v>731</v>
      </c>
      <c r="C347">
        <v>8</v>
      </c>
      <c r="D347" s="17">
        <v>10</v>
      </c>
      <c r="E347" s="17">
        <v>1</v>
      </c>
    </row>
    <row r="348" spans="1:5">
      <c r="A348" t="s">
        <v>355</v>
      </c>
      <c r="B348" t="s">
        <v>731</v>
      </c>
      <c r="C348">
        <v>5</v>
      </c>
      <c r="D348" s="17">
        <v>5</v>
      </c>
      <c r="E348" s="17">
        <v>2</v>
      </c>
    </row>
    <row r="349" spans="1:5">
      <c r="A349" t="s">
        <v>356</v>
      </c>
      <c r="B349" t="s">
        <v>731</v>
      </c>
      <c r="C349">
        <v>8</v>
      </c>
      <c r="D349" s="17">
        <v>6</v>
      </c>
      <c r="E349" s="17">
        <v>3</v>
      </c>
    </row>
    <row r="350" spans="1:5">
      <c r="A350" t="s">
        <v>357</v>
      </c>
      <c r="B350" t="s">
        <v>731</v>
      </c>
      <c r="C350">
        <v>10</v>
      </c>
      <c r="D350" s="17">
        <v>4</v>
      </c>
      <c r="E350" s="17">
        <v>2</v>
      </c>
    </row>
    <row r="351" spans="1:5">
      <c r="A351" t="s">
        <v>358</v>
      </c>
      <c r="B351" t="s">
        <v>731</v>
      </c>
      <c r="C351">
        <v>9</v>
      </c>
      <c r="D351" s="17">
        <v>9</v>
      </c>
      <c r="E351" s="17">
        <v>3</v>
      </c>
    </row>
    <row r="352" spans="1:5">
      <c r="A352" t="s">
        <v>359</v>
      </c>
      <c r="B352" t="s">
        <v>731</v>
      </c>
      <c r="C352">
        <v>21</v>
      </c>
      <c r="D352" s="17">
        <v>10</v>
      </c>
      <c r="E352" s="17">
        <v>1</v>
      </c>
    </row>
    <row r="353" spans="1:5">
      <c r="A353" t="s">
        <v>360</v>
      </c>
      <c r="B353" t="s">
        <v>731</v>
      </c>
      <c r="C353">
        <v>11</v>
      </c>
      <c r="D353" s="17">
        <v>3</v>
      </c>
      <c r="E353" s="17">
        <v>0</v>
      </c>
    </row>
    <row r="354" spans="1:5">
      <c r="A354" t="s">
        <v>361</v>
      </c>
      <c r="B354" t="s">
        <v>731</v>
      </c>
      <c r="C354">
        <v>0</v>
      </c>
      <c r="D354" s="17">
        <v>2</v>
      </c>
      <c r="E354" s="17">
        <v>0</v>
      </c>
    </row>
    <row r="355" spans="1:5">
      <c r="A355" t="s">
        <v>362</v>
      </c>
      <c r="B355" t="s">
        <v>731</v>
      </c>
      <c r="C355">
        <v>7</v>
      </c>
      <c r="D355" s="17">
        <v>2</v>
      </c>
      <c r="E355" s="17">
        <v>0</v>
      </c>
    </row>
    <row r="356" spans="1:5">
      <c r="A356" t="s">
        <v>363</v>
      </c>
      <c r="B356" t="s">
        <v>731</v>
      </c>
      <c r="C356">
        <v>12</v>
      </c>
      <c r="D356" s="17">
        <v>5</v>
      </c>
      <c r="E356" s="17">
        <v>0</v>
      </c>
    </row>
    <row r="357" spans="1:5">
      <c r="A357" t="s">
        <v>364</v>
      </c>
      <c r="B357" t="s">
        <v>731</v>
      </c>
      <c r="C357">
        <v>11</v>
      </c>
      <c r="D357" s="17">
        <v>4</v>
      </c>
      <c r="E357" s="17">
        <v>0</v>
      </c>
    </row>
    <row r="358" spans="1:5">
      <c r="A358" t="s">
        <v>365</v>
      </c>
      <c r="B358" t="s">
        <v>731</v>
      </c>
      <c r="C358">
        <v>2</v>
      </c>
      <c r="D358" s="17">
        <v>1</v>
      </c>
      <c r="E358" s="17">
        <v>0</v>
      </c>
    </row>
    <row r="359" spans="1:5">
      <c r="A359" t="s">
        <v>366</v>
      </c>
      <c r="B359" t="s">
        <v>731</v>
      </c>
      <c r="C359">
        <v>0</v>
      </c>
      <c r="D359" s="17">
        <v>2</v>
      </c>
      <c r="E359" s="17">
        <v>0</v>
      </c>
    </row>
    <row r="360" spans="1:5">
      <c r="A360" t="s">
        <v>367</v>
      </c>
      <c r="B360" t="s">
        <v>731</v>
      </c>
      <c r="C360">
        <v>2</v>
      </c>
      <c r="D360" s="17">
        <v>0</v>
      </c>
      <c r="E360" s="17">
        <v>1</v>
      </c>
    </row>
    <row r="361" spans="1:5">
      <c r="A361" t="s">
        <v>368</v>
      </c>
      <c r="B361" t="s">
        <v>731</v>
      </c>
      <c r="C361">
        <v>2</v>
      </c>
      <c r="D361" s="17">
        <v>0</v>
      </c>
      <c r="E361" s="17">
        <v>0</v>
      </c>
    </row>
    <row r="362" spans="1:5">
      <c r="A362" t="s">
        <v>369</v>
      </c>
      <c r="B362" t="s">
        <v>731</v>
      </c>
      <c r="C362">
        <v>0</v>
      </c>
      <c r="D362" s="17">
        <v>0</v>
      </c>
      <c r="E362" s="17">
        <v>0</v>
      </c>
    </row>
    <row r="363" spans="1:5">
      <c r="A363" t="s">
        <v>370</v>
      </c>
      <c r="B363" t="s">
        <v>731</v>
      </c>
      <c r="C363">
        <v>0</v>
      </c>
      <c r="D363" s="17">
        <v>0</v>
      </c>
      <c r="E363" s="17">
        <v>3</v>
      </c>
    </row>
    <row r="364" spans="1:5">
      <c r="A364" t="s">
        <v>371</v>
      </c>
      <c r="B364" t="s">
        <v>731</v>
      </c>
      <c r="C364">
        <v>3</v>
      </c>
      <c r="D364" s="17">
        <v>3</v>
      </c>
      <c r="E364" s="17">
        <v>0</v>
      </c>
    </row>
    <row r="365" spans="1:5">
      <c r="A365" t="s">
        <v>372</v>
      </c>
      <c r="B365" t="s">
        <v>731</v>
      </c>
      <c r="C365">
        <v>0</v>
      </c>
      <c r="D365" s="17">
        <v>0</v>
      </c>
      <c r="E365" s="17">
        <v>1</v>
      </c>
    </row>
    <row r="366" spans="1:5">
      <c r="A366" t="s">
        <v>373</v>
      </c>
      <c r="B366" t="s">
        <v>731</v>
      </c>
      <c r="C366">
        <v>4</v>
      </c>
      <c r="D366" s="17">
        <v>3</v>
      </c>
      <c r="E366" s="17">
        <v>2</v>
      </c>
    </row>
    <row r="367" spans="1:5">
      <c r="A367" t="s">
        <v>374</v>
      </c>
      <c r="B367" t="s">
        <v>731</v>
      </c>
      <c r="C367">
        <v>7</v>
      </c>
      <c r="D367" s="17">
        <v>18</v>
      </c>
      <c r="E367" s="17">
        <v>0</v>
      </c>
    </row>
    <row r="368" spans="1:5">
      <c r="A368" t="s">
        <v>375</v>
      </c>
      <c r="B368" t="s">
        <v>731</v>
      </c>
      <c r="C368">
        <v>5</v>
      </c>
      <c r="D368" s="17">
        <v>8</v>
      </c>
      <c r="E368" s="17">
        <v>3</v>
      </c>
    </row>
    <row r="369" spans="1:5">
      <c r="A369" t="s">
        <v>376</v>
      </c>
      <c r="B369" t="s">
        <v>731</v>
      </c>
      <c r="C369">
        <v>4</v>
      </c>
      <c r="D369" s="17">
        <v>7</v>
      </c>
      <c r="E369" s="17">
        <v>1</v>
      </c>
    </row>
    <row r="370" spans="1:5">
      <c r="A370" t="s">
        <v>377</v>
      </c>
      <c r="B370" t="s">
        <v>731</v>
      </c>
      <c r="C370">
        <v>4</v>
      </c>
      <c r="D370" s="17">
        <v>5</v>
      </c>
      <c r="E370" s="17">
        <v>1</v>
      </c>
    </row>
    <row r="371" spans="1:5">
      <c r="A371" t="s">
        <v>378</v>
      </c>
      <c r="B371" t="s">
        <v>731</v>
      </c>
      <c r="C371">
        <v>0</v>
      </c>
      <c r="D371" s="17">
        <v>5</v>
      </c>
      <c r="E371" s="17">
        <v>0</v>
      </c>
    </row>
    <row r="372" spans="1:5">
      <c r="A372" t="s">
        <v>379</v>
      </c>
      <c r="B372" t="s">
        <v>731</v>
      </c>
      <c r="C372">
        <v>2</v>
      </c>
      <c r="D372" s="17">
        <v>2</v>
      </c>
      <c r="E372" s="17">
        <v>0</v>
      </c>
    </row>
    <row r="373" spans="1:5">
      <c r="A373" t="s">
        <v>380</v>
      </c>
      <c r="B373" t="s">
        <v>731</v>
      </c>
      <c r="C373">
        <v>0</v>
      </c>
      <c r="D373" s="17">
        <v>1</v>
      </c>
      <c r="E373" s="17">
        <v>0</v>
      </c>
    </row>
    <row r="374" spans="1:5">
      <c r="A374" t="s">
        <v>381</v>
      </c>
      <c r="B374" t="s">
        <v>731</v>
      </c>
      <c r="C374">
        <v>3</v>
      </c>
      <c r="D374" s="17">
        <v>8</v>
      </c>
      <c r="E374" s="17">
        <v>2</v>
      </c>
    </row>
    <row r="375" spans="1:5">
      <c r="A375" t="s">
        <v>382</v>
      </c>
      <c r="B375" t="s">
        <v>731</v>
      </c>
      <c r="C375">
        <v>3</v>
      </c>
      <c r="D375" s="17">
        <v>3</v>
      </c>
      <c r="E375" s="17">
        <v>1</v>
      </c>
    </row>
    <row r="376" spans="1:5">
      <c r="A376" t="s">
        <v>383</v>
      </c>
      <c r="B376" t="s">
        <v>731</v>
      </c>
      <c r="C376">
        <v>2</v>
      </c>
      <c r="D376" s="17">
        <v>5</v>
      </c>
      <c r="E376" s="17">
        <v>2</v>
      </c>
    </row>
    <row r="377" spans="1:5">
      <c r="A377" t="s">
        <v>384</v>
      </c>
      <c r="B377" t="s">
        <v>731</v>
      </c>
      <c r="C377">
        <v>2</v>
      </c>
      <c r="D377" s="17">
        <v>2</v>
      </c>
      <c r="E377" s="17">
        <v>1</v>
      </c>
    </row>
    <row r="378" spans="1:5">
      <c r="A378" t="s">
        <v>385</v>
      </c>
      <c r="B378" t="s">
        <v>731</v>
      </c>
      <c r="C378">
        <v>4</v>
      </c>
      <c r="D378" s="17">
        <v>5</v>
      </c>
      <c r="E378" s="17">
        <v>2</v>
      </c>
    </row>
    <row r="379" spans="1:5">
      <c r="A379" t="s">
        <v>386</v>
      </c>
      <c r="B379" t="s">
        <v>731</v>
      </c>
      <c r="C379">
        <v>4</v>
      </c>
      <c r="D379" s="17">
        <v>6</v>
      </c>
      <c r="E379" s="17">
        <v>2</v>
      </c>
    </row>
    <row r="380" spans="1:5">
      <c r="A380" t="s">
        <v>387</v>
      </c>
      <c r="B380" t="s">
        <v>731</v>
      </c>
      <c r="C380">
        <v>2</v>
      </c>
      <c r="D380" s="17">
        <v>6</v>
      </c>
      <c r="E380" s="17">
        <v>1</v>
      </c>
    </row>
    <row r="381" spans="1:5">
      <c r="A381" t="s">
        <v>388</v>
      </c>
      <c r="B381" t="s">
        <v>731</v>
      </c>
      <c r="C381">
        <v>7</v>
      </c>
      <c r="D381" s="17">
        <v>8</v>
      </c>
      <c r="E381" s="17">
        <v>1</v>
      </c>
    </row>
    <row r="382" spans="1:5">
      <c r="A382" t="s">
        <v>389</v>
      </c>
      <c r="B382" t="s">
        <v>731</v>
      </c>
      <c r="C382">
        <v>0</v>
      </c>
      <c r="D382" s="17">
        <v>5</v>
      </c>
      <c r="E382" s="17">
        <v>0</v>
      </c>
    </row>
    <row r="383" spans="1:5">
      <c r="A383" t="s">
        <v>390</v>
      </c>
      <c r="B383" t="s">
        <v>731</v>
      </c>
      <c r="C383">
        <v>1</v>
      </c>
      <c r="D383" s="17">
        <v>1</v>
      </c>
      <c r="E383" s="17">
        <v>0</v>
      </c>
    </row>
    <row r="384" spans="1:5">
      <c r="A384" t="s">
        <v>391</v>
      </c>
      <c r="B384" t="s">
        <v>731</v>
      </c>
      <c r="C384">
        <v>4</v>
      </c>
      <c r="D384" s="17">
        <v>8</v>
      </c>
      <c r="E384" s="17">
        <v>1</v>
      </c>
    </row>
    <row r="385" spans="1:5">
      <c r="A385" t="s">
        <v>392</v>
      </c>
      <c r="B385" t="s">
        <v>731</v>
      </c>
      <c r="C385">
        <v>3</v>
      </c>
      <c r="D385" s="17">
        <v>5</v>
      </c>
      <c r="E385" s="17">
        <v>2</v>
      </c>
    </row>
    <row r="386" spans="1:5">
      <c r="A386" t="s">
        <v>393</v>
      </c>
      <c r="B386" t="s">
        <v>731</v>
      </c>
      <c r="C386">
        <v>0</v>
      </c>
      <c r="D386" s="17">
        <v>4</v>
      </c>
      <c r="E386" s="17">
        <v>0</v>
      </c>
    </row>
    <row r="387" spans="1:5">
      <c r="A387" t="s">
        <v>394</v>
      </c>
      <c r="B387" t="s">
        <v>731</v>
      </c>
      <c r="C387">
        <v>3</v>
      </c>
      <c r="D387" s="17">
        <v>3</v>
      </c>
      <c r="E387" s="17">
        <v>3</v>
      </c>
    </row>
    <row r="388" spans="1:5">
      <c r="A388" t="s">
        <v>395</v>
      </c>
      <c r="B388" t="s">
        <v>731</v>
      </c>
      <c r="C388">
        <v>5</v>
      </c>
      <c r="D388" s="17">
        <v>5</v>
      </c>
      <c r="E388" s="17">
        <v>1</v>
      </c>
    </row>
    <row r="389" spans="1:5">
      <c r="A389" t="s">
        <v>396</v>
      </c>
      <c r="B389" t="s">
        <v>731</v>
      </c>
      <c r="C389">
        <v>5</v>
      </c>
      <c r="D389" s="17">
        <v>2</v>
      </c>
      <c r="E389" s="17">
        <v>0</v>
      </c>
    </row>
    <row r="390" spans="1:5">
      <c r="A390" t="s">
        <v>397</v>
      </c>
      <c r="B390" t="s">
        <v>731</v>
      </c>
      <c r="C390">
        <v>0</v>
      </c>
      <c r="D390" s="17">
        <v>3</v>
      </c>
      <c r="E390" s="17">
        <v>0</v>
      </c>
    </row>
    <row r="391" spans="1:5">
      <c r="A391" t="s">
        <v>398</v>
      </c>
      <c r="B391" t="s">
        <v>731</v>
      </c>
      <c r="C391">
        <v>11</v>
      </c>
      <c r="D391" s="17">
        <v>6</v>
      </c>
      <c r="E391" s="17">
        <v>2</v>
      </c>
    </row>
    <row r="392" spans="1:5">
      <c r="A392" t="s">
        <v>399</v>
      </c>
      <c r="B392" t="s">
        <v>731</v>
      </c>
      <c r="C392">
        <v>8</v>
      </c>
      <c r="D392" s="17">
        <v>13</v>
      </c>
      <c r="E392" s="17">
        <v>1</v>
      </c>
    </row>
    <row r="393" spans="1:5">
      <c r="A393" t="s">
        <v>400</v>
      </c>
      <c r="B393" t="s">
        <v>731</v>
      </c>
      <c r="C393">
        <v>3</v>
      </c>
      <c r="D393" s="17">
        <v>7</v>
      </c>
      <c r="E393" s="17">
        <v>3</v>
      </c>
    </row>
    <row r="394" spans="1:5">
      <c r="A394" t="s">
        <v>401</v>
      </c>
      <c r="B394" t="s">
        <v>731</v>
      </c>
      <c r="C394">
        <v>3</v>
      </c>
      <c r="D394" s="17">
        <v>6</v>
      </c>
      <c r="E394" s="17">
        <v>2</v>
      </c>
    </row>
    <row r="395" spans="1:5">
      <c r="A395" t="s">
        <v>402</v>
      </c>
      <c r="B395" t="s">
        <v>731</v>
      </c>
      <c r="C395">
        <v>6</v>
      </c>
      <c r="D395" s="17">
        <v>13</v>
      </c>
      <c r="E395" s="17">
        <v>4</v>
      </c>
    </row>
    <row r="396" spans="1:5">
      <c r="A396" t="s">
        <v>403</v>
      </c>
      <c r="B396" t="s">
        <v>731</v>
      </c>
      <c r="C396">
        <v>5</v>
      </c>
      <c r="D396" s="17">
        <v>13</v>
      </c>
      <c r="E396" s="17">
        <v>6</v>
      </c>
    </row>
    <row r="397" spans="1:5">
      <c r="A397" t="s">
        <v>404</v>
      </c>
      <c r="B397" t="s">
        <v>731</v>
      </c>
      <c r="C397">
        <v>2</v>
      </c>
      <c r="D397" s="17">
        <v>3</v>
      </c>
      <c r="E397" s="17">
        <v>1</v>
      </c>
    </row>
    <row r="398" spans="1:5">
      <c r="A398" t="s">
        <v>405</v>
      </c>
      <c r="B398" t="s">
        <v>731</v>
      </c>
      <c r="C398">
        <v>5</v>
      </c>
      <c r="D398" s="17">
        <v>9</v>
      </c>
      <c r="E398" s="17">
        <v>0</v>
      </c>
    </row>
    <row r="399" spans="1:5">
      <c r="A399" t="s">
        <v>406</v>
      </c>
      <c r="B399" t="s">
        <v>731</v>
      </c>
      <c r="C399">
        <v>0</v>
      </c>
      <c r="D399" s="17">
        <v>5</v>
      </c>
      <c r="E399" s="17">
        <v>1</v>
      </c>
    </row>
    <row r="400" spans="1:5">
      <c r="A400" t="s">
        <v>407</v>
      </c>
      <c r="B400" t="s">
        <v>731</v>
      </c>
      <c r="C400">
        <v>10</v>
      </c>
      <c r="D400" s="17">
        <v>11</v>
      </c>
      <c r="E400" s="17">
        <v>2</v>
      </c>
    </row>
    <row r="401" spans="1:5">
      <c r="A401" t="s">
        <v>408</v>
      </c>
      <c r="B401" t="s">
        <v>731</v>
      </c>
      <c r="C401">
        <v>0</v>
      </c>
      <c r="D401" s="17">
        <v>2</v>
      </c>
      <c r="E401" s="17">
        <v>0</v>
      </c>
    </row>
    <row r="402" spans="1:5">
      <c r="A402" t="s">
        <v>409</v>
      </c>
      <c r="B402" t="s">
        <v>731</v>
      </c>
      <c r="C402">
        <v>8</v>
      </c>
      <c r="D402" s="17">
        <v>5</v>
      </c>
      <c r="E402" s="17">
        <v>5</v>
      </c>
    </row>
    <row r="403" spans="1:5">
      <c r="A403" t="s">
        <v>410</v>
      </c>
      <c r="B403" t="s">
        <v>731</v>
      </c>
      <c r="C403">
        <v>8</v>
      </c>
      <c r="D403" s="17">
        <v>10</v>
      </c>
      <c r="E403" s="17">
        <v>2</v>
      </c>
    </row>
    <row r="404" spans="1:5">
      <c r="A404" t="s">
        <v>411</v>
      </c>
      <c r="B404" t="s">
        <v>731</v>
      </c>
      <c r="C404">
        <v>13</v>
      </c>
      <c r="D404" s="17">
        <v>13</v>
      </c>
      <c r="E404" s="17">
        <v>4</v>
      </c>
    </row>
    <row r="405" spans="1:5">
      <c r="A405" t="s">
        <v>412</v>
      </c>
      <c r="B405" t="s">
        <v>731</v>
      </c>
      <c r="C405">
        <v>17</v>
      </c>
      <c r="D405" s="17">
        <v>7</v>
      </c>
      <c r="E405" s="17">
        <v>3</v>
      </c>
    </row>
    <row r="406" spans="1:5">
      <c r="A406" t="s">
        <v>413</v>
      </c>
      <c r="B406" t="s">
        <v>731</v>
      </c>
      <c r="C406">
        <v>3</v>
      </c>
      <c r="D406" s="17">
        <v>7</v>
      </c>
      <c r="E406" s="17">
        <v>4</v>
      </c>
    </row>
    <row r="407" spans="1:5">
      <c r="A407" t="s">
        <v>414</v>
      </c>
      <c r="B407" t="s">
        <v>731</v>
      </c>
      <c r="C407">
        <v>10</v>
      </c>
      <c r="D407" s="17">
        <v>10</v>
      </c>
      <c r="E407" s="17">
        <v>2</v>
      </c>
    </row>
    <row r="408" spans="1:5">
      <c r="A408" t="s">
        <v>415</v>
      </c>
      <c r="B408" t="s">
        <v>731</v>
      </c>
      <c r="C408">
        <v>1</v>
      </c>
      <c r="D408" s="17">
        <v>2</v>
      </c>
      <c r="E408" s="17">
        <v>0</v>
      </c>
    </row>
    <row r="409" spans="1:5">
      <c r="A409" t="s">
        <v>416</v>
      </c>
      <c r="B409" t="s">
        <v>731</v>
      </c>
      <c r="C409">
        <v>12</v>
      </c>
      <c r="D409" s="17">
        <v>15</v>
      </c>
      <c r="E409" s="17">
        <v>1</v>
      </c>
    </row>
    <row r="410" spans="1:5">
      <c r="A410" t="s">
        <v>417</v>
      </c>
      <c r="B410" t="s">
        <v>731</v>
      </c>
      <c r="C410">
        <v>10</v>
      </c>
      <c r="D410" s="17">
        <v>19</v>
      </c>
      <c r="E410" s="17">
        <v>2</v>
      </c>
    </row>
    <row r="411" spans="1:5">
      <c r="A411" t="s">
        <v>418</v>
      </c>
      <c r="B411" t="s">
        <v>731</v>
      </c>
      <c r="C411">
        <v>14</v>
      </c>
      <c r="D411" s="17">
        <v>6</v>
      </c>
      <c r="E411" s="17">
        <v>4</v>
      </c>
    </row>
    <row r="412" spans="1:5">
      <c r="A412" t="s">
        <v>419</v>
      </c>
      <c r="B412" t="s">
        <v>731</v>
      </c>
      <c r="C412">
        <v>15</v>
      </c>
      <c r="D412" s="17">
        <v>12</v>
      </c>
      <c r="E412" s="17">
        <v>4</v>
      </c>
    </row>
    <row r="413" spans="1:5">
      <c r="A413" t="s">
        <v>420</v>
      </c>
      <c r="B413" t="s">
        <v>731</v>
      </c>
      <c r="C413">
        <v>9</v>
      </c>
      <c r="D413" s="17">
        <v>6</v>
      </c>
      <c r="E413" s="17">
        <v>2</v>
      </c>
    </row>
    <row r="414" spans="1:5">
      <c r="A414" t="s">
        <v>421</v>
      </c>
      <c r="B414" t="s">
        <v>731</v>
      </c>
      <c r="C414">
        <v>30</v>
      </c>
      <c r="D414" s="17">
        <v>10</v>
      </c>
      <c r="E414" s="17">
        <v>4</v>
      </c>
    </row>
    <row r="415" spans="1:5">
      <c r="A415" t="s">
        <v>422</v>
      </c>
      <c r="B415" t="s">
        <v>731</v>
      </c>
      <c r="C415">
        <v>8</v>
      </c>
      <c r="D415" s="17">
        <v>13</v>
      </c>
      <c r="E415" s="17">
        <v>2</v>
      </c>
    </row>
    <row r="416" spans="1:5">
      <c r="A416" t="s">
        <v>423</v>
      </c>
      <c r="B416" t="s">
        <v>731</v>
      </c>
      <c r="C416">
        <v>22</v>
      </c>
      <c r="D416" s="17">
        <v>16</v>
      </c>
      <c r="E416" s="17">
        <v>4</v>
      </c>
    </row>
    <row r="417" spans="1:5">
      <c r="A417" t="s">
        <v>424</v>
      </c>
      <c r="B417" t="s">
        <v>731</v>
      </c>
      <c r="C417">
        <v>19</v>
      </c>
      <c r="D417" s="17">
        <v>5</v>
      </c>
      <c r="E417" s="17">
        <v>4</v>
      </c>
    </row>
    <row r="418" spans="1:5">
      <c r="A418" t="s">
        <v>425</v>
      </c>
      <c r="B418" t="s">
        <v>731</v>
      </c>
      <c r="C418">
        <v>2</v>
      </c>
      <c r="D418" s="17">
        <v>4</v>
      </c>
      <c r="E418" s="17">
        <v>2</v>
      </c>
    </row>
    <row r="419" spans="1:5">
      <c r="A419" t="s">
        <v>426</v>
      </c>
      <c r="B419" t="s">
        <v>731</v>
      </c>
      <c r="C419">
        <v>1</v>
      </c>
      <c r="D419" s="17">
        <v>3</v>
      </c>
      <c r="E419" s="17">
        <v>0</v>
      </c>
    </row>
    <row r="420" spans="1:5">
      <c r="A420" t="s">
        <v>427</v>
      </c>
      <c r="B420" t="s">
        <v>731</v>
      </c>
      <c r="C420">
        <v>5</v>
      </c>
      <c r="D420" s="17">
        <v>7</v>
      </c>
      <c r="E420" s="17">
        <v>1</v>
      </c>
    </row>
    <row r="421" spans="1:5">
      <c r="A421" t="s">
        <v>428</v>
      </c>
      <c r="B421" t="s">
        <v>731</v>
      </c>
      <c r="C421">
        <v>0</v>
      </c>
      <c r="D421" s="17">
        <v>3</v>
      </c>
      <c r="E421" s="17">
        <v>0</v>
      </c>
    </row>
    <row r="422" spans="1:5">
      <c r="A422" t="s">
        <v>429</v>
      </c>
      <c r="B422" t="s">
        <v>731</v>
      </c>
      <c r="C422">
        <v>10</v>
      </c>
      <c r="D422" s="17">
        <v>6</v>
      </c>
      <c r="E422" s="17">
        <v>1</v>
      </c>
    </row>
    <row r="423" spans="1:5">
      <c r="A423" t="s">
        <v>430</v>
      </c>
      <c r="B423" t="s">
        <v>731</v>
      </c>
      <c r="C423">
        <v>4</v>
      </c>
      <c r="D423" s="17">
        <v>9</v>
      </c>
      <c r="E423" s="17">
        <v>2</v>
      </c>
    </row>
    <row r="424" spans="1:5">
      <c r="A424" t="s">
        <v>431</v>
      </c>
      <c r="B424" t="s">
        <v>731</v>
      </c>
      <c r="C424">
        <v>6</v>
      </c>
      <c r="D424" s="17">
        <v>9</v>
      </c>
      <c r="E424" s="17">
        <v>1</v>
      </c>
    </row>
    <row r="425" spans="1:5">
      <c r="A425" t="s">
        <v>432</v>
      </c>
      <c r="B425" t="s">
        <v>731</v>
      </c>
      <c r="C425">
        <v>0</v>
      </c>
      <c r="D425" s="17">
        <v>8</v>
      </c>
      <c r="E425" s="17">
        <v>1</v>
      </c>
    </row>
    <row r="426" spans="1:5">
      <c r="A426" t="s">
        <v>433</v>
      </c>
      <c r="B426" t="s">
        <v>731</v>
      </c>
      <c r="C426">
        <v>8</v>
      </c>
      <c r="D426" s="17">
        <v>16</v>
      </c>
      <c r="E426" s="17">
        <v>1</v>
      </c>
    </row>
    <row r="427" spans="1:5">
      <c r="A427" t="s">
        <v>434</v>
      </c>
      <c r="B427" t="s">
        <v>731</v>
      </c>
      <c r="C427">
        <v>5</v>
      </c>
      <c r="D427" s="17">
        <v>12</v>
      </c>
      <c r="E427" s="17">
        <v>3</v>
      </c>
    </row>
    <row r="428" spans="1:5">
      <c r="A428" t="s">
        <v>435</v>
      </c>
      <c r="B428" t="s">
        <v>731</v>
      </c>
      <c r="C428">
        <v>9</v>
      </c>
      <c r="D428" s="17">
        <v>7</v>
      </c>
      <c r="E428" s="17">
        <v>6</v>
      </c>
    </row>
    <row r="429" spans="1:5">
      <c r="A429" t="s">
        <v>436</v>
      </c>
      <c r="B429" t="s">
        <v>731</v>
      </c>
      <c r="C429">
        <v>9</v>
      </c>
      <c r="D429" s="17">
        <v>7</v>
      </c>
      <c r="E429" s="17">
        <v>2</v>
      </c>
    </row>
    <row r="430" spans="1:5">
      <c r="A430" t="s">
        <v>437</v>
      </c>
      <c r="B430" t="s">
        <v>731</v>
      </c>
      <c r="C430">
        <v>2</v>
      </c>
      <c r="D430" s="17">
        <v>1</v>
      </c>
      <c r="E430" s="17">
        <v>0</v>
      </c>
    </row>
    <row r="431" spans="1:5">
      <c r="A431" t="s">
        <v>438</v>
      </c>
      <c r="B431" t="s">
        <v>731</v>
      </c>
      <c r="C431">
        <v>3</v>
      </c>
      <c r="D431" s="17">
        <v>12</v>
      </c>
      <c r="E431" s="17">
        <v>4</v>
      </c>
    </row>
    <row r="432" spans="1:5">
      <c r="A432" t="s">
        <v>439</v>
      </c>
      <c r="B432" t="s">
        <v>731</v>
      </c>
      <c r="C432">
        <v>0</v>
      </c>
      <c r="D432" s="17">
        <v>10</v>
      </c>
      <c r="E432" s="17">
        <v>0</v>
      </c>
    </row>
    <row r="433" spans="1:5">
      <c r="A433" t="s">
        <v>440</v>
      </c>
      <c r="B433" t="s">
        <v>731</v>
      </c>
      <c r="C433">
        <v>0</v>
      </c>
      <c r="D433" s="17">
        <v>8</v>
      </c>
      <c r="E433" s="17">
        <v>0</v>
      </c>
    </row>
    <row r="434" spans="1:5">
      <c r="A434" t="s">
        <v>441</v>
      </c>
      <c r="B434" t="s">
        <v>731</v>
      </c>
      <c r="C434">
        <v>0</v>
      </c>
      <c r="D434" s="17">
        <v>17</v>
      </c>
      <c r="E434" s="17">
        <v>0</v>
      </c>
    </row>
    <row r="435" spans="1:5">
      <c r="A435" t="s">
        <v>442</v>
      </c>
      <c r="B435" t="s">
        <v>731</v>
      </c>
      <c r="C435">
        <v>1</v>
      </c>
      <c r="D435" s="17">
        <v>173</v>
      </c>
      <c r="E435" s="17">
        <v>0</v>
      </c>
    </row>
    <row r="436" spans="1:5">
      <c r="A436" t="s">
        <v>443</v>
      </c>
      <c r="B436" t="s">
        <v>731</v>
      </c>
      <c r="C436">
        <v>0</v>
      </c>
      <c r="D436" s="17">
        <v>6</v>
      </c>
      <c r="E436" s="17">
        <v>0</v>
      </c>
    </row>
    <row r="437" spans="1:5">
      <c r="A437" t="s">
        <v>444</v>
      </c>
      <c r="B437" t="s">
        <v>731</v>
      </c>
      <c r="C437">
        <v>0</v>
      </c>
      <c r="D437" s="17">
        <v>21</v>
      </c>
      <c r="E437" s="17">
        <v>0</v>
      </c>
    </row>
    <row r="438" spans="1:5">
      <c r="A438" t="s">
        <v>445</v>
      </c>
      <c r="B438" t="s">
        <v>731</v>
      </c>
      <c r="C438">
        <v>0</v>
      </c>
      <c r="D438" s="17">
        <v>23</v>
      </c>
      <c r="E438" s="17">
        <v>0</v>
      </c>
    </row>
    <row r="439" spans="1:5">
      <c r="A439" t="s">
        <v>446</v>
      </c>
      <c r="B439" t="s">
        <v>731</v>
      </c>
      <c r="C439">
        <v>0</v>
      </c>
      <c r="D439" s="17">
        <v>11</v>
      </c>
      <c r="E439" s="17">
        <v>0</v>
      </c>
    </row>
    <row r="440" spans="1:5">
      <c r="A440" t="s">
        <v>447</v>
      </c>
      <c r="B440" t="s">
        <v>731</v>
      </c>
      <c r="C440">
        <v>0</v>
      </c>
      <c r="D440" s="17">
        <v>17</v>
      </c>
      <c r="E440" s="17">
        <v>0</v>
      </c>
    </row>
    <row r="441" spans="1:5">
      <c r="A441" t="s">
        <v>448</v>
      </c>
      <c r="B441" t="s">
        <v>731</v>
      </c>
      <c r="C441">
        <v>1</v>
      </c>
      <c r="D441" s="17">
        <v>1</v>
      </c>
      <c r="E441" s="17">
        <v>0</v>
      </c>
    </row>
    <row r="442" spans="1:5">
      <c r="A442" t="s">
        <v>449</v>
      </c>
      <c r="B442" t="s">
        <v>731</v>
      </c>
      <c r="C442">
        <v>0</v>
      </c>
      <c r="D442" s="17">
        <v>22</v>
      </c>
      <c r="E442" s="17">
        <v>0</v>
      </c>
    </row>
    <row r="443" spans="1:5">
      <c r="A443" t="s">
        <v>450</v>
      </c>
      <c r="B443" t="s">
        <v>731</v>
      </c>
      <c r="C443">
        <v>0</v>
      </c>
      <c r="D443" s="17">
        <v>25</v>
      </c>
      <c r="E443" s="17">
        <v>0</v>
      </c>
    </row>
    <row r="444" spans="1:5">
      <c r="A444" t="s">
        <v>451</v>
      </c>
      <c r="B444" t="s">
        <v>731</v>
      </c>
      <c r="C444">
        <v>0</v>
      </c>
      <c r="D444" s="17">
        <v>9</v>
      </c>
      <c r="E444" s="17">
        <v>0</v>
      </c>
    </row>
    <row r="445" spans="1:5">
      <c r="A445" t="s">
        <v>452</v>
      </c>
      <c r="B445" t="s">
        <v>731</v>
      </c>
      <c r="C445">
        <v>0</v>
      </c>
      <c r="D445" s="17">
        <v>10</v>
      </c>
      <c r="E445" s="17">
        <v>0</v>
      </c>
    </row>
    <row r="446" spans="1:5">
      <c r="A446" t="s">
        <v>453</v>
      </c>
      <c r="B446" t="s">
        <v>731</v>
      </c>
      <c r="C446">
        <v>0</v>
      </c>
      <c r="D446" s="17">
        <v>15</v>
      </c>
      <c r="E446" s="17">
        <v>0</v>
      </c>
    </row>
    <row r="447" spans="1:5">
      <c r="A447" t="s">
        <v>454</v>
      </c>
      <c r="B447" t="s">
        <v>731</v>
      </c>
      <c r="C447">
        <v>0</v>
      </c>
      <c r="D447" s="17">
        <v>20</v>
      </c>
      <c r="E447" s="17">
        <v>0</v>
      </c>
    </row>
    <row r="448" spans="1:5">
      <c r="A448" t="s">
        <v>455</v>
      </c>
      <c r="B448" t="s">
        <v>731</v>
      </c>
      <c r="C448">
        <v>0</v>
      </c>
      <c r="D448" s="17">
        <v>8</v>
      </c>
      <c r="E448" s="17">
        <v>0</v>
      </c>
    </row>
    <row r="449" spans="1:5">
      <c r="A449" t="s">
        <v>456</v>
      </c>
      <c r="B449" t="s">
        <v>731</v>
      </c>
      <c r="C449">
        <v>0</v>
      </c>
      <c r="D449" s="17">
        <v>12</v>
      </c>
      <c r="E449" s="17">
        <v>0</v>
      </c>
    </row>
    <row r="450" spans="1:5">
      <c r="A450" t="s">
        <v>457</v>
      </c>
      <c r="B450" t="s">
        <v>731</v>
      </c>
      <c r="C450">
        <v>0</v>
      </c>
      <c r="D450" s="17">
        <v>15</v>
      </c>
      <c r="E450" s="17">
        <v>0</v>
      </c>
    </row>
    <row r="451" spans="1:5">
      <c r="A451" t="s">
        <v>458</v>
      </c>
      <c r="B451" t="s">
        <v>731</v>
      </c>
      <c r="C451">
        <v>0</v>
      </c>
      <c r="D451" s="17">
        <v>19</v>
      </c>
      <c r="E451" s="17">
        <v>0</v>
      </c>
    </row>
    <row r="452" spans="1:5">
      <c r="A452" t="s">
        <v>460</v>
      </c>
      <c r="B452" t="s">
        <v>732</v>
      </c>
      <c r="C452">
        <v>8</v>
      </c>
      <c r="D452" s="17">
        <v>9</v>
      </c>
      <c r="E452" s="17">
        <v>5</v>
      </c>
    </row>
    <row r="453" spans="1:5">
      <c r="A453" t="s">
        <v>461</v>
      </c>
      <c r="B453" t="s">
        <v>732</v>
      </c>
      <c r="C453">
        <v>2</v>
      </c>
      <c r="D453" s="17">
        <v>2</v>
      </c>
      <c r="E453" s="17">
        <v>1</v>
      </c>
    </row>
    <row r="454" spans="1:5">
      <c r="A454" t="s">
        <v>462</v>
      </c>
      <c r="B454" t="s">
        <v>732</v>
      </c>
      <c r="C454">
        <v>9</v>
      </c>
      <c r="D454" s="17">
        <v>5</v>
      </c>
      <c r="E454" s="17">
        <v>2</v>
      </c>
    </row>
    <row r="455" spans="1:5">
      <c r="A455" t="s">
        <v>463</v>
      </c>
      <c r="B455" t="s">
        <v>732</v>
      </c>
      <c r="C455">
        <v>4</v>
      </c>
      <c r="D455" s="17">
        <v>6</v>
      </c>
      <c r="E455" s="17">
        <v>1</v>
      </c>
    </row>
    <row r="456" spans="1:5">
      <c r="A456" t="s">
        <v>464</v>
      </c>
      <c r="B456" t="s">
        <v>732</v>
      </c>
      <c r="C456">
        <v>38</v>
      </c>
      <c r="D456" s="17">
        <v>36</v>
      </c>
      <c r="E456" s="17">
        <v>7</v>
      </c>
    </row>
    <row r="457" spans="1:5">
      <c r="A457" t="s">
        <v>465</v>
      </c>
      <c r="B457" t="s">
        <v>732</v>
      </c>
      <c r="C457">
        <v>8</v>
      </c>
      <c r="D457" s="17">
        <v>7</v>
      </c>
      <c r="E457" s="17">
        <v>2</v>
      </c>
    </row>
    <row r="458" spans="1:5">
      <c r="A458" t="s">
        <v>466</v>
      </c>
      <c r="B458" t="s">
        <v>732</v>
      </c>
      <c r="C458">
        <v>13</v>
      </c>
      <c r="D458" s="17">
        <v>7</v>
      </c>
      <c r="E458" s="17">
        <v>1</v>
      </c>
    </row>
    <row r="459" spans="1:5">
      <c r="A459" t="s">
        <v>467</v>
      </c>
      <c r="B459" t="s">
        <v>732</v>
      </c>
      <c r="C459">
        <v>10</v>
      </c>
      <c r="D459" s="17">
        <v>12</v>
      </c>
      <c r="E459" s="17">
        <v>5</v>
      </c>
    </row>
    <row r="460" spans="1:5">
      <c r="A460" t="s">
        <v>468</v>
      </c>
      <c r="B460" t="s">
        <v>732</v>
      </c>
      <c r="C460">
        <v>22</v>
      </c>
      <c r="D460" s="17">
        <v>9</v>
      </c>
      <c r="E460" s="17">
        <v>2</v>
      </c>
    </row>
    <row r="461" spans="1:5">
      <c r="A461" t="s">
        <v>469</v>
      </c>
      <c r="B461" t="s">
        <v>732</v>
      </c>
      <c r="C461">
        <v>7</v>
      </c>
      <c r="D461" s="17">
        <v>5</v>
      </c>
      <c r="E461" s="17">
        <v>1</v>
      </c>
    </row>
    <row r="462" spans="1:5">
      <c r="A462" t="s">
        <v>470</v>
      </c>
      <c r="B462" t="s">
        <v>732</v>
      </c>
      <c r="C462">
        <v>13</v>
      </c>
      <c r="D462" s="17">
        <v>14</v>
      </c>
      <c r="E462" s="17">
        <v>4</v>
      </c>
    </row>
    <row r="463" spans="1:5">
      <c r="A463" t="s">
        <v>471</v>
      </c>
      <c r="B463" t="s">
        <v>732</v>
      </c>
      <c r="C463">
        <v>23</v>
      </c>
      <c r="D463" s="17">
        <v>17</v>
      </c>
      <c r="E463" s="17">
        <v>2</v>
      </c>
    </row>
    <row r="464" spans="1:5">
      <c r="A464" t="s">
        <v>472</v>
      </c>
      <c r="B464" t="s">
        <v>732</v>
      </c>
      <c r="C464">
        <v>2</v>
      </c>
      <c r="D464" s="17">
        <v>3</v>
      </c>
      <c r="E464" s="17">
        <v>2</v>
      </c>
    </row>
    <row r="465" spans="1:5">
      <c r="A465" t="s">
        <v>473</v>
      </c>
      <c r="B465" t="s">
        <v>732</v>
      </c>
      <c r="C465">
        <v>16</v>
      </c>
      <c r="D465" s="17">
        <v>17</v>
      </c>
      <c r="E465" s="17">
        <v>7</v>
      </c>
    </row>
    <row r="466" spans="1:5">
      <c r="A466" t="s">
        <v>474</v>
      </c>
      <c r="B466" t="s">
        <v>732</v>
      </c>
      <c r="C466">
        <v>11</v>
      </c>
      <c r="D466" s="17">
        <v>10</v>
      </c>
      <c r="E466" s="17">
        <v>1</v>
      </c>
    </row>
    <row r="467" spans="1:5">
      <c r="A467" t="s">
        <v>475</v>
      </c>
      <c r="B467" t="s">
        <v>732</v>
      </c>
      <c r="C467">
        <v>9</v>
      </c>
      <c r="D467" s="17">
        <v>8</v>
      </c>
      <c r="E467" s="17">
        <v>1</v>
      </c>
    </row>
    <row r="468" spans="1:5">
      <c r="A468" t="s">
        <v>476</v>
      </c>
      <c r="B468" t="s">
        <v>732</v>
      </c>
      <c r="C468">
        <v>2</v>
      </c>
      <c r="D468" s="17">
        <v>6</v>
      </c>
      <c r="E468" s="17">
        <v>2</v>
      </c>
    </row>
    <row r="469" spans="1:5">
      <c r="A469" t="s">
        <v>477</v>
      </c>
      <c r="B469" t="s">
        <v>732</v>
      </c>
      <c r="C469">
        <v>5</v>
      </c>
      <c r="D469" s="17">
        <v>7</v>
      </c>
      <c r="E469" s="17">
        <v>0</v>
      </c>
    </row>
    <row r="470" spans="1:5">
      <c r="A470" t="s">
        <v>478</v>
      </c>
      <c r="B470" t="s">
        <v>732</v>
      </c>
      <c r="C470">
        <v>5</v>
      </c>
      <c r="D470" s="17">
        <v>2</v>
      </c>
      <c r="E470" s="17">
        <v>1</v>
      </c>
    </row>
    <row r="471" spans="1:5">
      <c r="A471" t="s">
        <v>479</v>
      </c>
      <c r="B471" t="s">
        <v>732</v>
      </c>
      <c r="C471">
        <v>11</v>
      </c>
      <c r="D471" s="17">
        <v>4</v>
      </c>
      <c r="E471" s="17">
        <v>3</v>
      </c>
    </row>
    <row r="472" spans="1:5">
      <c r="A472" t="s">
        <v>481</v>
      </c>
      <c r="B472" t="s">
        <v>733</v>
      </c>
      <c r="C472">
        <v>9</v>
      </c>
      <c r="D472" s="17">
        <v>28</v>
      </c>
      <c r="E472" s="17">
        <v>10</v>
      </c>
    </row>
    <row r="473" spans="1:5">
      <c r="A473" t="s">
        <v>482</v>
      </c>
      <c r="B473" t="s">
        <v>733</v>
      </c>
      <c r="C473">
        <v>13</v>
      </c>
      <c r="D473" s="17">
        <v>13</v>
      </c>
      <c r="E473" s="17">
        <v>11</v>
      </c>
    </row>
    <row r="474" spans="1:5">
      <c r="A474" t="s">
        <v>483</v>
      </c>
      <c r="B474" t="s">
        <v>733</v>
      </c>
      <c r="C474">
        <v>32</v>
      </c>
      <c r="D474" s="17">
        <v>29</v>
      </c>
      <c r="E474" s="17">
        <v>8</v>
      </c>
    </row>
    <row r="475" spans="1:5">
      <c r="A475" t="s">
        <v>484</v>
      </c>
      <c r="B475" t="s">
        <v>733</v>
      </c>
      <c r="C475">
        <v>5</v>
      </c>
      <c r="D475" s="17">
        <v>3</v>
      </c>
      <c r="E475" s="17">
        <v>0</v>
      </c>
    </row>
    <row r="476" spans="1:5">
      <c r="A476" t="s">
        <v>485</v>
      </c>
      <c r="B476" t="s">
        <v>733</v>
      </c>
      <c r="C476">
        <v>10</v>
      </c>
      <c r="D476" s="17">
        <v>31</v>
      </c>
      <c r="E476" s="17">
        <v>9</v>
      </c>
    </row>
    <row r="477" spans="1:5">
      <c r="A477" t="s">
        <v>486</v>
      </c>
      <c r="B477" t="s">
        <v>733</v>
      </c>
      <c r="C477">
        <v>120</v>
      </c>
      <c r="D477" s="17">
        <v>229</v>
      </c>
      <c r="E477" s="17">
        <v>55</v>
      </c>
    </row>
    <row r="478" spans="1:5">
      <c r="A478" t="s">
        <v>487</v>
      </c>
      <c r="B478" t="s">
        <v>733</v>
      </c>
      <c r="C478">
        <v>8</v>
      </c>
      <c r="D478" s="17">
        <v>18</v>
      </c>
      <c r="E478" s="17">
        <v>3</v>
      </c>
    </row>
    <row r="479" spans="1:5">
      <c r="A479" t="s">
        <v>488</v>
      </c>
      <c r="B479" t="s">
        <v>733</v>
      </c>
      <c r="C479">
        <v>42</v>
      </c>
      <c r="D479" s="17">
        <v>95</v>
      </c>
      <c r="E479" s="17">
        <v>12</v>
      </c>
    </row>
    <row r="480" spans="1:5">
      <c r="A480" t="s">
        <v>489</v>
      </c>
      <c r="B480" t="s">
        <v>733</v>
      </c>
      <c r="C480">
        <v>6</v>
      </c>
      <c r="D480" s="17">
        <v>13</v>
      </c>
      <c r="E480" s="17">
        <v>4</v>
      </c>
    </row>
    <row r="481" spans="1:5">
      <c r="A481" t="s">
        <v>490</v>
      </c>
      <c r="B481" t="s">
        <v>733</v>
      </c>
      <c r="C481">
        <v>26</v>
      </c>
      <c r="D481" s="17">
        <v>58</v>
      </c>
      <c r="E481" s="17">
        <v>9</v>
      </c>
    </row>
    <row r="482" spans="1:5">
      <c r="A482" t="s">
        <v>491</v>
      </c>
      <c r="B482" t="s">
        <v>733</v>
      </c>
      <c r="C482">
        <v>15</v>
      </c>
      <c r="D482" s="17">
        <v>6</v>
      </c>
      <c r="E482" s="17">
        <v>3</v>
      </c>
    </row>
    <row r="483" spans="1:5">
      <c r="A483" t="s">
        <v>492</v>
      </c>
      <c r="B483" t="s">
        <v>733</v>
      </c>
      <c r="C483">
        <v>28</v>
      </c>
      <c r="D483" s="17">
        <v>21</v>
      </c>
      <c r="E483" s="17">
        <v>8</v>
      </c>
    </row>
    <row r="484" spans="1:5">
      <c r="A484" t="s">
        <v>493</v>
      </c>
      <c r="B484" t="s">
        <v>733</v>
      </c>
      <c r="C484">
        <v>4</v>
      </c>
      <c r="D484" s="17">
        <v>6</v>
      </c>
      <c r="E484" s="17">
        <v>2</v>
      </c>
    </row>
    <row r="485" spans="1:5">
      <c r="A485" t="s">
        <v>494</v>
      </c>
      <c r="B485" t="s">
        <v>733</v>
      </c>
      <c r="C485">
        <v>7</v>
      </c>
      <c r="D485" s="17">
        <v>8</v>
      </c>
      <c r="E485" s="17">
        <v>7</v>
      </c>
    </row>
    <row r="486" spans="1:5">
      <c r="A486" t="s">
        <v>495</v>
      </c>
      <c r="B486" t="s">
        <v>733</v>
      </c>
      <c r="C486">
        <v>8</v>
      </c>
      <c r="D486" s="17">
        <v>15</v>
      </c>
      <c r="E486" s="17">
        <v>1</v>
      </c>
    </row>
    <row r="487" spans="1:5">
      <c r="A487" t="s">
        <v>496</v>
      </c>
      <c r="B487" t="s">
        <v>733</v>
      </c>
      <c r="C487">
        <v>15</v>
      </c>
      <c r="D487" s="17">
        <v>29</v>
      </c>
      <c r="E487" s="17">
        <v>5</v>
      </c>
    </row>
    <row r="488" spans="1:5">
      <c r="A488" t="s">
        <v>497</v>
      </c>
      <c r="B488" t="s">
        <v>733</v>
      </c>
      <c r="C488">
        <v>10</v>
      </c>
      <c r="D488" s="17">
        <v>13</v>
      </c>
      <c r="E488" s="17">
        <v>5</v>
      </c>
    </row>
    <row r="489" spans="1:5">
      <c r="A489" t="s">
        <v>498</v>
      </c>
      <c r="B489" t="s">
        <v>733</v>
      </c>
      <c r="C489">
        <v>20</v>
      </c>
      <c r="D489" s="17">
        <v>11</v>
      </c>
      <c r="E489" s="17">
        <v>2</v>
      </c>
    </row>
    <row r="490" spans="1:5">
      <c r="A490" t="s">
        <v>499</v>
      </c>
      <c r="B490" t="s">
        <v>733</v>
      </c>
      <c r="C490">
        <v>6</v>
      </c>
      <c r="D490" s="17">
        <v>8</v>
      </c>
      <c r="E490" s="17">
        <v>0</v>
      </c>
    </row>
    <row r="491" spans="1:5">
      <c r="A491" t="s">
        <v>500</v>
      </c>
      <c r="B491" t="s">
        <v>733</v>
      </c>
      <c r="C491">
        <v>17</v>
      </c>
      <c r="D491" s="17">
        <v>18</v>
      </c>
      <c r="E491" s="17">
        <v>4</v>
      </c>
    </row>
    <row r="492" spans="1:5">
      <c r="A492" t="s">
        <v>501</v>
      </c>
      <c r="B492" t="s">
        <v>733</v>
      </c>
      <c r="C492">
        <v>11</v>
      </c>
      <c r="D492" s="17">
        <v>13</v>
      </c>
      <c r="E492" s="17">
        <v>3</v>
      </c>
    </row>
    <row r="493" spans="1:5">
      <c r="A493" t="s">
        <v>502</v>
      </c>
      <c r="B493" t="s">
        <v>733</v>
      </c>
      <c r="C493">
        <v>14</v>
      </c>
      <c r="D493" s="17">
        <v>20</v>
      </c>
      <c r="E493" s="17">
        <v>2</v>
      </c>
    </row>
    <row r="494" spans="1:5">
      <c r="A494" t="s">
        <v>503</v>
      </c>
      <c r="B494" t="s">
        <v>733</v>
      </c>
      <c r="C494">
        <v>8</v>
      </c>
      <c r="D494" s="17">
        <v>10</v>
      </c>
      <c r="E494" s="17">
        <v>1</v>
      </c>
    </row>
    <row r="495" spans="1:5">
      <c r="A495" t="s">
        <v>504</v>
      </c>
      <c r="B495" t="s">
        <v>733</v>
      </c>
      <c r="C495">
        <v>6</v>
      </c>
      <c r="D495" s="17">
        <v>18</v>
      </c>
      <c r="E495" s="17">
        <v>3</v>
      </c>
    </row>
    <row r="496" spans="1:5">
      <c r="A496" t="s">
        <v>505</v>
      </c>
      <c r="B496" t="s">
        <v>733</v>
      </c>
      <c r="C496">
        <v>11</v>
      </c>
      <c r="D496" s="17">
        <v>19</v>
      </c>
      <c r="E496" s="17">
        <v>1</v>
      </c>
    </row>
    <row r="497" spans="1:5">
      <c r="A497" t="s">
        <v>506</v>
      </c>
      <c r="B497" t="s">
        <v>733</v>
      </c>
      <c r="C497">
        <v>18</v>
      </c>
      <c r="D497" s="17">
        <v>27</v>
      </c>
      <c r="E497" s="17">
        <v>3</v>
      </c>
    </row>
    <row r="498" spans="1:5">
      <c r="A498" t="s">
        <v>507</v>
      </c>
      <c r="B498" t="s">
        <v>733</v>
      </c>
      <c r="C498">
        <v>9</v>
      </c>
      <c r="D498" s="17">
        <v>17</v>
      </c>
      <c r="E498" s="17">
        <v>8</v>
      </c>
    </row>
    <row r="499" spans="1:5">
      <c r="A499" t="s">
        <v>508</v>
      </c>
      <c r="B499" t="s">
        <v>733</v>
      </c>
      <c r="C499">
        <v>80</v>
      </c>
      <c r="D499" s="17">
        <v>114</v>
      </c>
      <c r="E499" s="17">
        <v>30</v>
      </c>
    </row>
    <row r="500" spans="1:5">
      <c r="A500" t="s">
        <v>509</v>
      </c>
      <c r="B500" t="s">
        <v>733</v>
      </c>
      <c r="C500">
        <v>122</v>
      </c>
      <c r="D500" s="17">
        <v>198</v>
      </c>
      <c r="E500" s="17">
        <v>31</v>
      </c>
    </row>
    <row r="501" spans="1:5">
      <c r="A501" t="s">
        <v>510</v>
      </c>
      <c r="B501" t="s">
        <v>733</v>
      </c>
      <c r="C501">
        <v>107</v>
      </c>
      <c r="D501" s="17">
        <v>201</v>
      </c>
      <c r="E501" s="17">
        <v>35</v>
      </c>
    </row>
    <row r="502" spans="1:5">
      <c r="A502" t="s">
        <v>511</v>
      </c>
      <c r="B502" t="s">
        <v>733</v>
      </c>
      <c r="C502">
        <v>25</v>
      </c>
      <c r="D502" s="17">
        <v>30</v>
      </c>
      <c r="E502" s="17">
        <v>8</v>
      </c>
    </row>
    <row r="503" spans="1:5">
      <c r="A503" t="s">
        <v>512</v>
      </c>
      <c r="B503" t="s">
        <v>733</v>
      </c>
      <c r="C503">
        <v>21</v>
      </c>
      <c r="D503" s="17">
        <v>35</v>
      </c>
      <c r="E503" s="17">
        <v>7</v>
      </c>
    </row>
    <row r="504" spans="1:5">
      <c r="A504" t="s">
        <v>513</v>
      </c>
      <c r="B504" t="s">
        <v>733</v>
      </c>
      <c r="C504">
        <v>6</v>
      </c>
      <c r="D504" s="17">
        <v>21</v>
      </c>
      <c r="E504" s="17">
        <v>1</v>
      </c>
    </row>
    <row r="505" spans="1:5">
      <c r="A505" t="s">
        <v>514</v>
      </c>
      <c r="B505" t="s">
        <v>733</v>
      </c>
      <c r="C505">
        <v>12</v>
      </c>
      <c r="D505" s="17">
        <v>14</v>
      </c>
      <c r="E505" s="17">
        <v>1</v>
      </c>
    </row>
    <row r="506" spans="1:5">
      <c r="A506" t="s">
        <v>515</v>
      </c>
      <c r="B506" t="s">
        <v>733</v>
      </c>
      <c r="C506">
        <v>7</v>
      </c>
      <c r="D506" s="17">
        <v>13</v>
      </c>
      <c r="E506" s="17">
        <v>8</v>
      </c>
    </row>
    <row r="507" spans="1:5">
      <c r="A507" t="s">
        <v>516</v>
      </c>
      <c r="B507" t="s">
        <v>733</v>
      </c>
      <c r="C507">
        <v>10</v>
      </c>
      <c r="D507" s="17">
        <v>12</v>
      </c>
      <c r="E507" s="17">
        <v>3</v>
      </c>
    </row>
    <row r="508" spans="1:5">
      <c r="A508" t="s">
        <v>517</v>
      </c>
      <c r="B508" t="s">
        <v>733</v>
      </c>
      <c r="C508">
        <v>5</v>
      </c>
      <c r="D508" s="17">
        <v>15</v>
      </c>
      <c r="E508" s="17">
        <v>3</v>
      </c>
    </row>
    <row r="509" spans="1:5">
      <c r="A509" t="s">
        <v>518</v>
      </c>
      <c r="B509" t="s">
        <v>733</v>
      </c>
      <c r="C509">
        <v>12</v>
      </c>
      <c r="D509" s="17">
        <v>18</v>
      </c>
      <c r="E509" s="17">
        <v>5</v>
      </c>
    </row>
    <row r="510" spans="1:5">
      <c r="A510" t="s">
        <v>519</v>
      </c>
      <c r="B510" t="s">
        <v>733</v>
      </c>
      <c r="C510">
        <v>6</v>
      </c>
      <c r="D510" s="17">
        <v>6</v>
      </c>
      <c r="E510" s="17">
        <v>3</v>
      </c>
    </row>
    <row r="511" spans="1:5">
      <c r="A511" t="s">
        <v>520</v>
      </c>
      <c r="B511" t="s">
        <v>733</v>
      </c>
      <c r="C511">
        <v>7</v>
      </c>
      <c r="D511" s="17">
        <v>10</v>
      </c>
      <c r="E511" s="17">
        <v>4</v>
      </c>
    </row>
    <row r="512" spans="1:5">
      <c r="A512" t="s">
        <v>521</v>
      </c>
      <c r="B512" t="s">
        <v>733</v>
      </c>
      <c r="C512">
        <v>11</v>
      </c>
      <c r="D512" s="17">
        <v>10</v>
      </c>
      <c r="E512" s="17">
        <v>9</v>
      </c>
    </row>
    <row r="513" spans="1:5">
      <c r="A513" t="s">
        <v>522</v>
      </c>
      <c r="B513" t="s">
        <v>733</v>
      </c>
      <c r="C513">
        <v>8</v>
      </c>
      <c r="D513" s="17">
        <v>10</v>
      </c>
      <c r="E513" s="17">
        <v>4</v>
      </c>
    </row>
    <row r="514" spans="1:5">
      <c r="A514" t="s">
        <v>523</v>
      </c>
      <c r="B514" t="s">
        <v>733</v>
      </c>
      <c r="C514">
        <v>3</v>
      </c>
      <c r="D514" s="17">
        <v>3</v>
      </c>
      <c r="E514" s="17">
        <v>0</v>
      </c>
    </row>
    <row r="515" spans="1:5">
      <c r="A515" t="s">
        <v>524</v>
      </c>
      <c r="B515" t="s">
        <v>733</v>
      </c>
      <c r="C515">
        <v>8</v>
      </c>
      <c r="D515" s="17">
        <v>34</v>
      </c>
      <c r="E515" s="17">
        <v>4</v>
      </c>
    </row>
    <row r="516" spans="1:5">
      <c r="A516" t="s">
        <v>525</v>
      </c>
      <c r="B516" t="s">
        <v>733</v>
      </c>
      <c r="C516">
        <v>4</v>
      </c>
      <c r="D516" s="17">
        <v>25</v>
      </c>
      <c r="E516" s="17">
        <v>4</v>
      </c>
    </row>
    <row r="517" spans="1:5">
      <c r="A517" t="s">
        <v>526</v>
      </c>
      <c r="B517" t="s">
        <v>733</v>
      </c>
      <c r="C517">
        <v>6</v>
      </c>
      <c r="D517" s="17">
        <v>29</v>
      </c>
      <c r="E517" s="17">
        <v>4</v>
      </c>
    </row>
    <row r="518" spans="1:5">
      <c r="A518" t="s">
        <v>527</v>
      </c>
      <c r="B518" t="s">
        <v>733</v>
      </c>
      <c r="C518">
        <v>7</v>
      </c>
      <c r="D518" s="17">
        <v>18</v>
      </c>
      <c r="E518" s="17">
        <v>3</v>
      </c>
    </row>
    <row r="519" spans="1:5">
      <c r="A519" t="s">
        <v>528</v>
      </c>
      <c r="B519" t="s">
        <v>733</v>
      </c>
      <c r="C519">
        <v>2</v>
      </c>
      <c r="D519" s="17">
        <v>25</v>
      </c>
      <c r="E519" s="17">
        <v>3</v>
      </c>
    </row>
    <row r="520" spans="1:5">
      <c r="A520" t="s">
        <v>529</v>
      </c>
      <c r="B520" t="s">
        <v>733</v>
      </c>
      <c r="C520">
        <v>9</v>
      </c>
      <c r="D520" s="17">
        <v>12</v>
      </c>
      <c r="E520" s="17">
        <v>3</v>
      </c>
    </row>
    <row r="521" spans="1:5">
      <c r="A521" t="s">
        <v>530</v>
      </c>
      <c r="B521" t="s">
        <v>733</v>
      </c>
      <c r="C521">
        <v>8</v>
      </c>
      <c r="D521" s="17">
        <v>10</v>
      </c>
      <c r="E521" s="17">
        <v>3</v>
      </c>
    </row>
    <row r="522" spans="1:5">
      <c r="A522" t="s">
        <v>531</v>
      </c>
      <c r="B522" t="s">
        <v>733</v>
      </c>
      <c r="C522">
        <v>14</v>
      </c>
      <c r="D522" s="17">
        <v>19</v>
      </c>
      <c r="E522" s="17">
        <v>10</v>
      </c>
    </row>
    <row r="523" spans="1:5">
      <c r="A523" t="s">
        <v>532</v>
      </c>
      <c r="B523" t="s">
        <v>733</v>
      </c>
      <c r="C523">
        <v>14</v>
      </c>
      <c r="D523" s="17">
        <v>14</v>
      </c>
      <c r="E523" s="17">
        <v>6</v>
      </c>
    </row>
    <row r="524" spans="1:5">
      <c r="A524" t="s">
        <v>533</v>
      </c>
      <c r="B524" t="s">
        <v>733</v>
      </c>
      <c r="C524">
        <v>15</v>
      </c>
      <c r="D524" s="17">
        <v>14</v>
      </c>
      <c r="E524" s="17">
        <v>5</v>
      </c>
    </row>
    <row r="525" spans="1:5">
      <c r="A525" t="s">
        <v>534</v>
      </c>
      <c r="B525" t="s">
        <v>733</v>
      </c>
      <c r="C525">
        <v>3</v>
      </c>
      <c r="D525" s="17">
        <v>6</v>
      </c>
      <c r="E525" s="17">
        <v>5</v>
      </c>
    </row>
    <row r="526" spans="1:5">
      <c r="A526" t="s">
        <v>535</v>
      </c>
      <c r="B526" t="s">
        <v>733</v>
      </c>
      <c r="C526">
        <v>10</v>
      </c>
      <c r="D526" s="17">
        <v>20</v>
      </c>
      <c r="E526" s="17">
        <v>5</v>
      </c>
    </row>
    <row r="527" spans="1:5">
      <c r="A527" t="s">
        <v>536</v>
      </c>
      <c r="B527" t="s">
        <v>733</v>
      </c>
      <c r="C527">
        <v>12</v>
      </c>
      <c r="D527" s="17">
        <v>27</v>
      </c>
      <c r="E527" s="17">
        <v>4</v>
      </c>
    </row>
    <row r="528" spans="1:5">
      <c r="A528" t="s">
        <v>537</v>
      </c>
      <c r="B528" t="s">
        <v>733</v>
      </c>
      <c r="C528">
        <v>11</v>
      </c>
      <c r="D528" s="17">
        <v>24</v>
      </c>
      <c r="E528" s="17">
        <v>2</v>
      </c>
    </row>
    <row r="529" spans="1:5">
      <c r="A529" t="s">
        <v>538</v>
      </c>
      <c r="B529" t="s">
        <v>733</v>
      </c>
      <c r="C529">
        <v>9</v>
      </c>
      <c r="D529" s="17">
        <v>13</v>
      </c>
      <c r="E529" s="17">
        <v>2</v>
      </c>
    </row>
    <row r="530" spans="1:5">
      <c r="A530" t="s">
        <v>539</v>
      </c>
      <c r="B530" t="s">
        <v>733</v>
      </c>
      <c r="C530">
        <v>5</v>
      </c>
      <c r="D530" s="17">
        <v>12</v>
      </c>
      <c r="E530" s="17">
        <v>2</v>
      </c>
    </row>
    <row r="531" spans="1:5">
      <c r="A531" t="s">
        <v>540</v>
      </c>
      <c r="B531" t="s">
        <v>733</v>
      </c>
      <c r="C531">
        <v>6</v>
      </c>
      <c r="D531" s="17">
        <v>10</v>
      </c>
      <c r="E531" s="17">
        <v>4</v>
      </c>
    </row>
    <row r="532" spans="1:5">
      <c r="A532" t="s">
        <v>541</v>
      </c>
      <c r="B532" t="s">
        <v>733</v>
      </c>
      <c r="C532">
        <v>9</v>
      </c>
      <c r="D532" s="17">
        <v>19</v>
      </c>
      <c r="E532" s="17">
        <v>5</v>
      </c>
    </row>
    <row r="533" spans="1:5">
      <c r="A533" t="s">
        <v>542</v>
      </c>
      <c r="B533" t="s">
        <v>733</v>
      </c>
      <c r="C533">
        <v>11</v>
      </c>
      <c r="D533" s="17">
        <v>5</v>
      </c>
      <c r="E533" s="17">
        <v>4</v>
      </c>
    </row>
    <row r="534" spans="1:5">
      <c r="A534" t="s">
        <v>543</v>
      </c>
      <c r="B534" t="s">
        <v>733</v>
      </c>
      <c r="C534">
        <v>4</v>
      </c>
      <c r="D534" s="17">
        <v>9</v>
      </c>
      <c r="E534" s="17">
        <v>1</v>
      </c>
    </row>
    <row r="535" spans="1:5">
      <c r="A535" t="s">
        <v>544</v>
      </c>
      <c r="B535" t="s">
        <v>733</v>
      </c>
      <c r="C535">
        <v>8</v>
      </c>
      <c r="D535" s="17">
        <v>4</v>
      </c>
      <c r="E535" s="17">
        <v>3</v>
      </c>
    </row>
    <row r="536" spans="1:5">
      <c r="A536" t="s">
        <v>545</v>
      </c>
      <c r="B536" t="s">
        <v>733</v>
      </c>
      <c r="C536">
        <v>9</v>
      </c>
      <c r="D536" s="17">
        <v>24</v>
      </c>
      <c r="E536" s="17">
        <v>3</v>
      </c>
    </row>
    <row r="537" spans="1:5">
      <c r="A537" t="s">
        <v>546</v>
      </c>
      <c r="B537" t="s">
        <v>733</v>
      </c>
      <c r="C537">
        <v>8</v>
      </c>
      <c r="D537" s="17">
        <v>4</v>
      </c>
      <c r="E537" s="17">
        <v>3</v>
      </c>
    </row>
    <row r="538" spans="1:5">
      <c r="A538" t="s">
        <v>547</v>
      </c>
      <c r="B538" t="s">
        <v>733</v>
      </c>
      <c r="C538">
        <v>12</v>
      </c>
      <c r="D538" s="17">
        <v>17</v>
      </c>
      <c r="E538" s="17">
        <v>5</v>
      </c>
    </row>
    <row r="539" spans="1:5">
      <c r="A539" t="s">
        <v>548</v>
      </c>
      <c r="B539" t="s">
        <v>733</v>
      </c>
      <c r="C539">
        <v>11</v>
      </c>
      <c r="D539" s="17">
        <v>19</v>
      </c>
      <c r="E539" s="17">
        <v>4</v>
      </c>
    </row>
    <row r="540" spans="1:5">
      <c r="A540" t="s">
        <v>549</v>
      </c>
      <c r="B540" t="s">
        <v>733</v>
      </c>
      <c r="C540">
        <v>7</v>
      </c>
      <c r="D540" s="17">
        <v>7</v>
      </c>
      <c r="E540" s="17">
        <v>1</v>
      </c>
    </row>
    <row r="541" spans="1:5">
      <c r="A541" t="s">
        <v>550</v>
      </c>
      <c r="B541" t="s">
        <v>733</v>
      </c>
      <c r="C541">
        <v>6</v>
      </c>
      <c r="D541" s="17">
        <v>23</v>
      </c>
      <c r="E541" s="17">
        <v>5</v>
      </c>
    </row>
    <row r="542" spans="1:5">
      <c r="A542" t="s">
        <v>551</v>
      </c>
      <c r="B542" t="s">
        <v>733</v>
      </c>
      <c r="C542">
        <v>8</v>
      </c>
      <c r="D542" s="17">
        <v>23</v>
      </c>
      <c r="E542" s="17">
        <v>4</v>
      </c>
    </row>
    <row r="543" spans="1:5">
      <c r="A543" t="s">
        <v>552</v>
      </c>
      <c r="B543" t="s">
        <v>733</v>
      </c>
      <c r="C543">
        <v>2</v>
      </c>
      <c r="D543" s="17">
        <v>11</v>
      </c>
      <c r="E543" s="17">
        <v>3</v>
      </c>
    </row>
    <row r="544" spans="1:5">
      <c r="A544" t="s">
        <v>553</v>
      </c>
      <c r="B544" t="s">
        <v>733</v>
      </c>
      <c r="C544">
        <v>9</v>
      </c>
      <c r="D544" s="17">
        <v>14</v>
      </c>
      <c r="E544" s="17">
        <v>3</v>
      </c>
    </row>
    <row r="545" spans="1:5">
      <c r="A545" t="s">
        <v>554</v>
      </c>
      <c r="B545" t="s">
        <v>733</v>
      </c>
      <c r="C545">
        <v>4</v>
      </c>
      <c r="D545" s="17">
        <v>15</v>
      </c>
      <c r="E545" s="17">
        <v>2</v>
      </c>
    </row>
    <row r="546" spans="1:5">
      <c r="A546" t="s">
        <v>555</v>
      </c>
      <c r="B546" t="s">
        <v>733</v>
      </c>
      <c r="C546">
        <v>19</v>
      </c>
      <c r="D546" s="17">
        <v>18</v>
      </c>
      <c r="E546" s="17">
        <v>3</v>
      </c>
    </row>
    <row r="547" spans="1:5">
      <c r="A547" t="s">
        <v>556</v>
      </c>
      <c r="B547" t="s">
        <v>733</v>
      </c>
      <c r="C547">
        <v>21</v>
      </c>
      <c r="D547" s="17">
        <v>104</v>
      </c>
      <c r="E547" s="17">
        <v>14</v>
      </c>
    </row>
    <row r="548" spans="1:5">
      <c r="A548" t="s">
        <v>557</v>
      </c>
      <c r="B548" t="s">
        <v>733</v>
      </c>
      <c r="C548">
        <v>10</v>
      </c>
      <c r="D548" s="17">
        <v>13</v>
      </c>
      <c r="E548" s="17">
        <v>2</v>
      </c>
    </row>
    <row r="549" spans="1:5">
      <c r="A549" t="s">
        <v>558</v>
      </c>
      <c r="B549" t="s">
        <v>733</v>
      </c>
      <c r="C549">
        <v>6</v>
      </c>
      <c r="D549" s="17">
        <v>16</v>
      </c>
      <c r="E549" s="17">
        <v>1</v>
      </c>
    </row>
    <row r="550" spans="1:5">
      <c r="A550" t="s">
        <v>559</v>
      </c>
      <c r="B550" t="s">
        <v>733</v>
      </c>
      <c r="C550">
        <v>12</v>
      </c>
      <c r="D550" s="17">
        <v>15</v>
      </c>
      <c r="E550" s="17">
        <v>4</v>
      </c>
    </row>
    <row r="551" spans="1:5">
      <c r="A551" t="s">
        <v>560</v>
      </c>
      <c r="B551" t="s">
        <v>733</v>
      </c>
      <c r="C551">
        <v>8</v>
      </c>
      <c r="D551" s="17">
        <v>17</v>
      </c>
      <c r="E551" s="17">
        <v>4</v>
      </c>
    </row>
    <row r="552" spans="1:5">
      <c r="A552" t="s">
        <v>561</v>
      </c>
      <c r="B552" t="s">
        <v>733</v>
      </c>
      <c r="C552">
        <v>13</v>
      </c>
      <c r="D552" s="17">
        <v>13</v>
      </c>
      <c r="E552" s="17">
        <v>8</v>
      </c>
    </row>
    <row r="553" spans="1:5">
      <c r="A553" t="s">
        <v>562</v>
      </c>
      <c r="B553" t="s">
        <v>733</v>
      </c>
      <c r="C553">
        <v>10</v>
      </c>
      <c r="D553" s="17">
        <v>10</v>
      </c>
      <c r="E553" s="17">
        <v>2</v>
      </c>
    </row>
    <row r="554" spans="1:5">
      <c r="A554" t="s">
        <v>563</v>
      </c>
      <c r="B554" t="s">
        <v>733</v>
      </c>
      <c r="C554">
        <v>5</v>
      </c>
      <c r="D554" s="17">
        <v>19</v>
      </c>
      <c r="E554" s="17">
        <v>4</v>
      </c>
    </row>
    <row r="555" spans="1:5">
      <c r="A555" t="s">
        <v>564</v>
      </c>
      <c r="B555" t="s">
        <v>733</v>
      </c>
      <c r="C555">
        <v>10</v>
      </c>
      <c r="D555" s="17">
        <v>8</v>
      </c>
      <c r="E555" s="17">
        <v>1</v>
      </c>
    </row>
    <row r="556" spans="1:5">
      <c r="A556" t="s">
        <v>565</v>
      </c>
      <c r="B556" t="s">
        <v>733</v>
      </c>
      <c r="C556">
        <v>10</v>
      </c>
      <c r="D556" s="17">
        <v>15</v>
      </c>
      <c r="E556" s="17">
        <v>6</v>
      </c>
    </row>
    <row r="557" spans="1:5">
      <c r="A557" t="s">
        <v>566</v>
      </c>
      <c r="B557" t="s">
        <v>733</v>
      </c>
      <c r="C557">
        <v>14</v>
      </c>
      <c r="D557" s="17">
        <v>13</v>
      </c>
      <c r="E557" s="17">
        <v>6</v>
      </c>
    </row>
    <row r="558" spans="1:5">
      <c r="A558" t="s">
        <v>567</v>
      </c>
      <c r="B558" t="s">
        <v>733</v>
      </c>
      <c r="C558">
        <v>15</v>
      </c>
      <c r="D558" s="17">
        <v>40</v>
      </c>
      <c r="E558" s="17">
        <v>11</v>
      </c>
    </row>
    <row r="559" spans="1:5">
      <c r="A559" t="s">
        <v>568</v>
      </c>
      <c r="B559" t="s">
        <v>733</v>
      </c>
      <c r="C559">
        <v>12</v>
      </c>
      <c r="D559" s="17">
        <v>18</v>
      </c>
      <c r="E559" s="17">
        <v>4</v>
      </c>
    </row>
    <row r="560" spans="1:5">
      <c r="A560" t="s">
        <v>569</v>
      </c>
      <c r="B560" t="s">
        <v>733</v>
      </c>
      <c r="C560">
        <v>13</v>
      </c>
      <c r="D560" s="17">
        <v>19</v>
      </c>
      <c r="E560" s="17">
        <v>3</v>
      </c>
    </row>
    <row r="561" spans="1:5">
      <c r="A561" t="s">
        <v>570</v>
      </c>
      <c r="B561" t="s">
        <v>733</v>
      </c>
      <c r="C561">
        <v>14</v>
      </c>
      <c r="D561" s="17">
        <v>24</v>
      </c>
      <c r="E561" s="17">
        <v>3</v>
      </c>
    </row>
    <row r="562" spans="1:5">
      <c r="A562" t="s">
        <v>571</v>
      </c>
      <c r="B562" t="s">
        <v>733</v>
      </c>
      <c r="C562">
        <v>6</v>
      </c>
      <c r="D562" s="17">
        <v>22</v>
      </c>
      <c r="E562" s="17">
        <v>9</v>
      </c>
    </row>
    <row r="563" spans="1:5">
      <c r="A563" t="s">
        <v>572</v>
      </c>
      <c r="B563" t="s">
        <v>733</v>
      </c>
      <c r="C563">
        <v>12</v>
      </c>
      <c r="D563" s="17">
        <v>15</v>
      </c>
      <c r="E563" s="17">
        <v>6</v>
      </c>
    </row>
    <row r="564" spans="1:5">
      <c r="A564" t="s">
        <v>573</v>
      </c>
      <c r="B564" t="s">
        <v>733</v>
      </c>
      <c r="C564">
        <v>7</v>
      </c>
      <c r="D564" s="17">
        <v>16</v>
      </c>
      <c r="E564" s="17">
        <v>0</v>
      </c>
    </row>
    <row r="565" spans="1:5">
      <c r="A565" t="s">
        <v>574</v>
      </c>
      <c r="B565" t="s">
        <v>733</v>
      </c>
      <c r="C565">
        <v>10</v>
      </c>
      <c r="D565" s="17">
        <v>11</v>
      </c>
      <c r="E565" s="17">
        <v>5</v>
      </c>
    </row>
    <row r="566" spans="1:5">
      <c r="A566" t="s">
        <v>575</v>
      </c>
      <c r="B566" t="s">
        <v>733</v>
      </c>
      <c r="C566">
        <v>8</v>
      </c>
      <c r="D566" s="17">
        <v>15</v>
      </c>
      <c r="E566" s="17">
        <v>4</v>
      </c>
    </row>
    <row r="567" spans="1:5">
      <c r="A567" t="s">
        <v>576</v>
      </c>
      <c r="B567" t="s">
        <v>733</v>
      </c>
      <c r="C567">
        <v>13</v>
      </c>
      <c r="D567" s="17">
        <v>25</v>
      </c>
      <c r="E567" s="17">
        <v>7</v>
      </c>
    </row>
    <row r="568" spans="1:5">
      <c r="A568" t="s">
        <v>577</v>
      </c>
      <c r="B568" t="s">
        <v>733</v>
      </c>
      <c r="C568">
        <v>9</v>
      </c>
      <c r="D568" s="17">
        <v>7</v>
      </c>
      <c r="E568" s="17">
        <v>4</v>
      </c>
    </row>
    <row r="569" spans="1:5">
      <c r="A569" t="s">
        <v>578</v>
      </c>
      <c r="B569" t="s">
        <v>733</v>
      </c>
      <c r="C569">
        <v>6</v>
      </c>
      <c r="D569" s="17">
        <v>16</v>
      </c>
      <c r="E569" s="17">
        <v>2</v>
      </c>
    </row>
    <row r="570" spans="1:5">
      <c r="A570" t="s">
        <v>579</v>
      </c>
      <c r="B570" t="s">
        <v>733</v>
      </c>
      <c r="C570">
        <v>10</v>
      </c>
      <c r="D570" s="17">
        <v>21</v>
      </c>
      <c r="E570" s="17">
        <v>4</v>
      </c>
    </row>
    <row r="571" spans="1:5">
      <c r="A571" t="s">
        <v>580</v>
      </c>
      <c r="B571" t="s">
        <v>733</v>
      </c>
      <c r="C571">
        <v>3</v>
      </c>
      <c r="D571" s="17">
        <v>14</v>
      </c>
      <c r="E571" s="17">
        <v>3</v>
      </c>
    </row>
    <row r="572" spans="1:5">
      <c r="A572" t="s">
        <v>581</v>
      </c>
      <c r="B572" t="s">
        <v>733</v>
      </c>
      <c r="C572">
        <v>18</v>
      </c>
      <c r="D572" s="17">
        <v>28</v>
      </c>
      <c r="E572" s="17">
        <v>3</v>
      </c>
    </row>
    <row r="573" spans="1:5">
      <c r="A573" t="s">
        <v>582</v>
      </c>
      <c r="B573" t="s">
        <v>733</v>
      </c>
      <c r="C573">
        <v>6</v>
      </c>
      <c r="D573" s="17">
        <v>4</v>
      </c>
      <c r="E573" s="17">
        <v>5</v>
      </c>
    </row>
    <row r="574" spans="1:5">
      <c r="A574" t="s">
        <v>583</v>
      </c>
      <c r="B574" t="s">
        <v>733</v>
      </c>
      <c r="C574">
        <v>13</v>
      </c>
      <c r="D574" s="17">
        <v>17</v>
      </c>
      <c r="E574" s="17">
        <v>1</v>
      </c>
    </row>
    <row r="575" spans="1:5">
      <c r="A575" t="s">
        <v>584</v>
      </c>
      <c r="B575" t="s">
        <v>733</v>
      </c>
      <c r="C575">
        <v>8</v>
      </c>
      <c r="D575" s="17">
        <v>10</v>
      </c>
      <c r="E575" s="17">
        <v>0</v>
      </c>
    </row>
    <row r="576" spans="1:5">
      <c r="A576" t="s">
        <v>585</v>
      </c>
      <c r="B576" t="s">
        <v>733</v>
      </c>
      <c r="C576">
        <v>7</v>
      </c>
      <c r="D576" s="17">
        <v>8</v>
      </c>
      <c r="E576" s="17">
        <v>1</v>
      </c>
    </row>
    <row r="577" spans="1:5">
      <c r="A577" t="s">
        <v>586</v>
      </c>
      <c r="B577" t="s">
        <v>733</v>
      </c>
      <c r="C577">
        <v>2</v>
      </c>
      <c r="D577" s="17">
        <v>17</v>
      </c>
      <c r="E577" s="17">
        <v>1</v>
      </c>
    </row>
    <row r="578" spans="1:5">
      <c r="A578" t="s">
        <v>587</v>
      </c>
      <c r="B578" t="s">
        <v>733</v>
      </c>
      <c r="C578">
        <v>15</v>
      </c>
      <c r="D578" s="17">
        <v>13</v>
      </c>
      <c r="E578" s="17">
        <v>7</v>
      </c>
    </row>
    <row r="579" spans="1:5">
      <c r="A579" t="s">
        <v>588</v>
      </c>
      <c r="B579" t="s">
        <v>733</v>
      </c>
      <c r="C579">
        <v>9</v>
      </c>
      <c r="D579" s="17">
        <v>13</v>
      </c>
      <c r="E579" s="17">
        <v>3</v>
      </c>
    </row>
    <row r="580" spans="1:5">
      <c r="A580" t="s">
        <v>589</v>
      </c>
      <c r="B580" t="s">
        <v>733</v>
      </c>
      <c r="C580">
        <v>8</v>
      </c>
      <c r="D580" s="17">
        <v>24</v>
      </c>
      <c r="E580" s="17">
        <v>4</v>
      </c>
    </row>
    <row r="581" spans="1:5">
      <c r="A581" t="s">
        <v>590</v>
      </c>
      <c r="B581" t="s">
        <v>733</v>
      </c>
      <c r="C581">
        <v>11</v>
      </c>
      <c r="D581" s="17">
        <v>23</v>
      </c>
      <c r="E581" s="17">
        <v>1</v>
      </c>
    </row>
    <row r="582" spans="1:5">
      <c r="A582" t="s">
        <v>591</v>
      </c>
      <c r="B582" t="s">
        <v>733</v>
      </c>
      <c r="C582">
        <v>12</v>
      </c>
      <c r="D582" s="17">
        <v>15</v>
      </c>
      <c r="E582" s="17">
        <v>2</v>
      </c>
    </row>
    <row r="583" spans="1:5">
      <c r="A583" t="s">
        <v>592</v>
      </c>
      <c r="B583" t="s">
        <v>733</v>
      </c>
      <c r="C583">
        <v>5</v>
      </c>
      <c r="D583" s="17">
        <v>10</v>
      </c>
      <c r="E583" s="17">
        <v>1</v>
      </c>
    </row>
    <row r="584" spans="1:5">
      <c r="A584" t="s">
        <v>593</v>
      </c>
      <c r="B584" t="s">
        <v>733</v>
      </c>
      <c r="C584">
        <v>21</v>
      </c>
      <c r="D584" s="17">
        <v>28</v>
      </c>
      <c r="E584" s="17">
        <v>4</v>
      </c>
    </row>
    <row r="585" spans="1:5">
      <c r="A585" t="s">
        <v>594</v>
      </c>
      <c r="B585" t="s">
        <v>733</v>
      </c>
      <c r="C585">
        <v>20</v>
      </c>
      <c r="D585" s="17">
        <v>43</v>
      </c>
      <c r="E585" s="17">
        <v>8</v>
      </c>
    </row>
    <row r="586" spans="1:5">
      <c r="A586" t="s">
        <v>595</v>
      </c>
      <c r="B586" t="s">
        <v>733</v>
      </c>
      <c r="C586">
        <v>33</v>
      </c>
      <c r="D586" s="17">
        <v>50</v>
      </c>
      <c r="E586" s="17">
        <v>8</v>
      </c>
    </row>
    <row r="587" spans="1:5">
      <c r="A587" t="s">
        <v>596</v>
      </c>
      <c r="B587" t="s">
        <v>733</v>
      </c>
      <c r="C587">
        <v>103</v>
      </c>
      <c r="D587" s="17">
        <v>226</v>
      </c>
      <c r="E587" s="17">
        <v>56</v>
      </c>
    </row>
    <row r="588" spans="1:5">
      <c r="A588" t="s">
        <v>597</v>
      </c>
      <c r="B588" t="s">
        <v>733</v>
      </c>
      <c r="C588">
        <v>13</v>
      </c>
      <c r="D588" s="17">
        <v>47</v>
      </c>
      <c r="E588" s="17">
        <v>9</v>
      </c>
    </row>
    <row r="589" spans="1:5">
      <c r="A589" t="s">
        <v>598</v>
      </c>
      <c r="B589" t="s">
        <v>733</v>
      </c>
      <c r="C589">
        <v>15</v>
      </c>
      <c r="D589" s="17">
        <v>24</v>
      </c>
      <c r="E589" s="17">
        <v>6</v>
      </c>
    </row>
    <row r="590" spans="1:5">
      <c r="A590" t="s">
        <v>599</v>
      </c>
      <c r="B590" t="s">
        <v>733</v>
      </c>
      <c r="C590">
        <v>11</v>
      </c>
      <c r="D590" s="17">
        <v>16</v>
      </c>
      <c r="E590" s="17">
        <v>2</v>
      </c>
    </row>
    <row r="591" spans="1:5">
      <c r="A591" t="s">
        <v>600</v>
      </c>
      <c r="B591" t="s">
        <v>733</v>
      </c>
      <c r="C591">
        <v>2</v>
      </c>
      <c r="D591" s="17">
        <v>20</v>
      </c>
      <c r="E591" s="17">
        <v>3</v>
      </c>
    </row>
    <row r="592" spans="1:5">
      <c r="A592" t="s">
        <v>601</v>
      </c>
      <c r="B592" t="s">
        <v>733</v>
      </c>
      <c r="C592">
        <v>12</v>
      </c>
      <c r="D592" s="17">
        <v>36</v>
      </c>
      <c r="E592" s="17">
        <v>7</v>
      </c>
    </row>
    <row r="593" spans="1:5">
      <c r="A593" t="s">
        <v>602</v>
      </c>
      <c r="B593" t="s">
        <v>733</v>
      </c>
      <c r="C593">
        <v>10</v>
      </c>
      <c r="D593" s="17">
        <v>21</v>
      </c>
      <c r="E593" s="17">
        <v>2</v>
      </c>
    </row>
    <row r="594" spans="1:5">
      <c r="A594" t="s">
        <v>603</v>
      </c>
      <c r="B594" t="s">
        <v>733</v>
      </c>
      <c r="C594">
        <v>7</v>
      </c>
      <c r="D594" s="17">
        <v>33</v>
      </c>
      <c r="E594" s="17">
        <v>8</v>
      </c>
    </row>
    <row r="595" spans="1:5">
      <c r="A595" t="s">
        <v>604</v>
      </c>
      <c r="B595" t="s">
        <v>733</v>
      </c>
      <c r="C595">
        <v>21</v>
      </c>
      <c r="D595" s="17">
        <v>44</v>
      </c>
      <c r="E595" s="17">
        <v>12</v>
      </c>
    </row>
    <row r="596" spans="1:5">
      <c r="A596" t="s">
        <v>605</v>
      </c>
      <c r="B596" t="s">
        <v>733</v>
      </c>
      <c r="C596">
        <v>22</v>
      </c>
      <c r="D596" s="17">
        <v>41</v>
      </c>
      <c r="E596" s="17">
        <v>8</v>
      </c>
    </row>
    <row r="597" spans="1:5">
      <c r="A597" t="s">
        <v>606</v>
      </c>
      <c r="B597" t="s">
        <v>733</v>
      </c>
      <c r="C597">
        <v>2</v>
      </c>
      <c r="D597" s="17">
        <v>1</v>
      </c>
      <c r="E597" s="17">
        <v>0</v>
      </c>
    </row>
    <row r="598" spans="1:5">
      <c r="A598" t="s">
        <v>607</v>
      </c>
      <c r="B598" t="s">
        <v>733</v>
      </c>
      <c r="C598">
        <v>6</v>
      </c>
      <c r="D598" s="17">
        <v>7</v>
      </c>
      <c r="E598" s="17">
        <v>0</v>
      </c>
    </row>
    <row r="599" spans="1:5">
      <c r="A599" t="s">
        <v>608</v>
      </c>
      <c r="B599" t="s">
        <v>733</v>
      </c>
      <c r="C599">
        <v>22</v>
      </c>
      <c r="D599" s="17">
        <v>53</v>
      </c>
      <c r="E599" s="17">
        <v>7</v>
      </c>
    </row>
    <row r="600" spans="1:5">
      <c r="A600" t="s">
        <v>609</v>
      </c>
      <c r="B600" t="s">
        <v>733</v>
      </c>
      <c r="C600">
        <v>41</v>
      </c>
      <c r="D600" s="17">
        <v>56</v>
      </c>
      <c r="E600" s="17">
        <v>10</v>
      </c>
    </row>
    <row r="601" spans="1:5">
      <c r="A601" t="s">
        <v>610</v>
      </c>
      <c r="B601" t="s">
        <v>733</v>
      </c>
      <c r="C601">
        <v>19</v>
      </c>
      <c r="D601" s="17">
        <v>26</v>
      </c>
      <c r="E601" s="17">
        <v>6</v>
      </c>
    </row>
    <row r="602" spans="1:5">
      <c r="C602">
        <f>SUM(C2:C601)</f>
        <v>4391</v>
      </c>
      <c r="E602" s="13"/>
    </row>
    <row r="603" spans="1:5">
      <c r="E603" s="13"/>
    </row>
    <row r="604" spans="1:5">
      <c r="E604" s="13"/>
    </row>
    <row r="605" spans="1:5">
      <c r="E605" s="13"/>
    </row>
    <row r="606" spans="1:5">
      <c r="E606" s="13"/>
    </row>
    <row r="607" spans="1:5">
      <c r="E607" s="13"/>
    </row>
    <row r="608" spans="1:5">
      <c r="E608" s="13"/>
    </row>
    <row r="609" spans="5:5">
      <c r="E609" s="13"/>
    </row>
    <row r="610" spans="5:5">
      <c r="E610" s="13"/>
    </row>
    <row r="611" spans="5:5">
      <c r="E611" s="13"/>
    </row>
    <row r="612" spans="5:5">
      <c r="E612" s="13"/>
    </row>
    <row r="613" spans="5:5">
      <c r="E613" s="13"/>
    </row>
    <row r="614" spans="5:5">
      <c r="E614" s="13"/>
    </row>
    <row r="615" spans="5:5">
      <c r="E615" s="13"/>
    </row>
    <row r="616" spans="5:5">
      <c r="E616" s="13"/>
    </row>
    <row r="617" spans="5:5">
      <c r="E617" s="13"/>
    </row>
    <row r="618" spans="5:5">
      <c r="E618" s="13"/>
    </row>
    <row r="619" spans="5:5">
      <c r="E619" s="13"/>
    </row>
    <row r="620" spans="5:5">
      <c r="E620" s="13"/>
    </row>
    <row r="621" spans="5:5">
      <c r="E621" s="13"/>
    </row>
    <row r="622" spans="5:5">
      <c r="E622" s="13"/>
    </row>
    <row r="623" spans="5:5">
      <c r="E623" s="13"/>
    </row>
    <row r="624" spans="5:5">
      <c r="E624" s="13"/>
    </row>
    <row r="625" spans="5:5">
      <c r="E625" s="13"/>
    </row>
    <row r="626" spans="5:5">
      <c r="E626" s="13"/>
    </row>
    <row r="627" spans="5:5">
      <c r="E627" s="13"/>
    </row>
    <row r="628" spans="5:5">
      <c r="E628" s="13"/>
    </row>
    <row r="629" spans="5:5">
      <c r="E629" s="13"/>
    </row>
    <row r="630" spans="5:5">
      <c r="E630" s="13"/>
    </row>
    <row r="631" spans="5:5">
      <c r="E631" s="13"/>
    </row>
    <row r="632" spans="5:5">
      <c r="E632" s="13"/>
    </row>
    <row r="633" spans="5:5">
      <c r="E633" s="13"/>
    </row>
    <row r="634" spans="5:5">
      <c r="E634" s="13"/>
    </row>
    <row r="635" spans="5:5">
      <c r="E635" s="13"/>
    </row>
    <row r="636" spans="5:5">
      <c r="E636" s="13"/>
    </row>
    <row r="637" spans="5:5">
      <c r="E637" s="13"/>
    </row>
    <row r="638" spans="5:5">
      <c r="E638" s="13"/>
    </row>
    <row r="639" spans="5:5">
      <c r="E639" s="13"/>
    </row>
    <row r="640" spans="5:5">
      <c r="E640" s="13"/>
    </row>
    <row r="641" spans="5:5">
      <c r="E641" s="13"/>
    </row>
    <row r="642" spans="5:5">
      <c r="E642" s="13"/>
    </row>
    <row r="643" spans="5:5">
      <c r="E643" s="13"/>
    </row>
    <row r="644" spans="5:5">
      <c r="E644" s="13"/>
    </row>
    <row r="645" spans="5:5">
      <c r="E645" s="13"/>
    </row>
    <row r="646" spans="5:5">
      <c r="E646" s="13"/>
    </row>
    <row r="647" spans="5:5">
      <c r="E647" s="13"/>
    </row>
    <row r="648" spans="5:5">
      <c r="E648" s="13"/>
    </row>
    <row r="649" spans="5:5">
      <c r="E649" s="13"/>
    </row>
    <row r="650" spans="5:5">
      <c r="E650" s="13"/>
    </row>
    <row r="651" spans="5:5">
      <c r="E651" s="13"/>
    </row>
    <row r="652" spans="5:5">
      <c r="E652" s="13"/>
    </row>
    <row r="653" spans="5:5">
      <c r="E653" s="13"/>
    </row>
    <row r="654" spans="5:5">
      <c r="E654" s="13"/>
    </row>
    <row r="655" spans="5:5">
      <c r="E655" s="13"/>
    </row>
    <row r="656" spans="5:5">
      <c r="E656" s="13"/>
    </row>
    <row r="657" spans="5:5">
      <c r="E657" s="13"/>
    </row>
    <row r="658" spans="5:5">
      <c r="E658" s="13"/>
    </row>
    <row r="659" spans="5:5">
      <c r="E659" s="13"/>
    </row>
    <row r="660" spans="5:5">
      <c r="E660" s="13"/>
    </row>
    <row r="661" spans="5:5">
      <c r="E661" s="13"/>
    </row>
    <row r="662" spans="5:5">
      <c r="E662" s="13"/>
    </row>
    <row r="663" spans="5:5">
      <c r="E663" s="13"/>
    </row>
    <row r="664" spans="5:5">
      <c r="E664" s="13"/>
    </row>
    <row r="665" spans="5:5">
      <c r="E665" s="13"/>
    </row>
    <row r="666" spans="5:5">
      <c r="E666" s="13"/>
    </row>
    <row r="667" spans="5:5">
      <c r="E667" s="13"/>
    </row>
    <row r="668" spans="5:5">
      <c r="E668" s="13"/>
    </row>
    <row r="669" spans="5:5">
      <c r="E669" s="13"/>
    </row>
    <row r="670" spans="5:5">
      <c r="E670" s="13"/>
    </row>
    <row r="671" spans="5:5">
      <c r="E671" s="13"/>
    </row>
    <row r="672" spans="5:5">
      <c r="E672" s="13"/>
    </row>
    <row r="673" spans="5:5">
      <c r="E673" s="13"/>
    </row>
    <row r="674" spans="5:5">
      <c r="E674" s="13"/>
    </row>
    <row r="675" spans="5:5">
      <c r="E675" s="13"/>
    </row>
    <row r="676" spans="5:5">
      <c r="E676" s="13"/>
    </row>
    <row r="677" spans="5:5">
      <c r="E677" s="13"/>
    </row>
    <row r="678" spans="5:5">
      <c r="E678" s="13"/>
    </row>
    <row r="679" spans="5:5">
      <c r="E679" s="13"/>
    </row>
    <row r="680" spans="5:5">
      <c r="E680" s="13"/>
    </row>
    <row r="681" spans="5:5">
      <c r="E681" s="13"/>
    </row>
    <row r="682" spans="5:5">
      <c r="E682" s="13"/>
    </row>
    <row r="683" spans="5:5">
      <c r="E683" s="13"/>
    </row>
    <row r="684" spans="5:5">
      <c r="E684" s="13"/>
    </row>
    <row r="685" spans="5:5">
      <c r="E685" s="13"/>
    </row>
    <row r="686" spans="5:5">
      <c r="E686" s="13"/>
    </row>
    <row r="687" spans="5:5">
      <c r="E687" s="13"/>
    </row>
    <row r="688" spans="5:5">
      <c r="E688" s="13"/>
    </row>
    <row r="689" spans="5:5">
      <c r="E689" s="13"/>
    </row>
    <row r="690" spans="5:5">
      <c r="E690" s="13"/>
    </row>
    <row r="691" spans="5:5">
      <c r="E691" s="13"/>
    </row>
    <row r="692" spans="5:5">
      <c r="E692" s="13"/>
    </row>
    <row r="693" spans="5:5">
      <c r="E693" s="13"/>
    </row>
    <row r="694" spans="5:5">
      <c r="E694" s="13"/>
    </row>
    <row r="695" spans="5:5">
      <c r="E695" s="13"/>
    </row>
    <row r="696" spans="5:5">
      <c r="E696" s="13"/>
    </row>
    <row r="697" spans="5:5">
      <c r="E697" s="13"/>
    </row>
    <row r="698" spans="5:5">
      <c r="E698" s="13"/>
    </row>
    <row r="699" spans="5:5">
      <c r="E699" s="13"/>
    </row>
    <row r="700" spans="5:5">
      <c r="E700" s="13"/>
    </row>
    <row r="701" spans="5:5">
      <c r="E701" s="13"/>
    </row>
    <row r="702" spans="5:5">
      <c r="E702" s="13"/>
    </row>
    <row r="703" spans="5:5">
      <c r="E703" s="13"/>
    </row>
    <row r="704" spans="5:5">
      <c r="E704" s="13"/>
    </row>
    <row r="705" spans="5:5">
      <c r="E705" s="13"/>
    </row>
    <row r="706" spans="5:5">
      <c r="E706" s="13"/>
    </row>
    <row r="707" spans="5:5">
      <c r="E707" s="13"/>
    </row>
    <row r="708" spans="5:5">
      <c r="E708" s="13"/>
    </row>
    <row r="709" spans="5:5">
      <c r="E709" s="13"/>
    </row>
    <row r="710" spans="5:5">
      <c r="E710" s="13"/>
    </row>
    <row r="711" spans="5:5">
      <c r="E711" s="13"/>
    </row>
    <row r="712" spans="5:5">
      <c r="E712" s="13"/>
    </row>
    <row r="713" spans="5:5">
      <c r="E713" s="13"/>
    </row>
    <row r="714" spans="5:5">
      <c r="E714" s="13"/>
    </row>
    <row r="715" spans="5:5">
      <c r="E715" s="13"/>
    </row>
    <row r="716" spans="5:5">
      <c r="E716" s="13"/>
    </row>
    <row r="717" spans="5:5">
      <c r="E717" s="13"/>
    </row>
    <row r="718" spans="5:5">
      <c r="E718" s="13"/>
    </row>
    <row r="719" spans="5:5">
      <c r="E719" s="13"/>
    </row>
    <row r="720" spans="5:5">
      <c r="E720" s="13"/>
    </row>
    <row r="721" spans="5:5">
      <c r="E721" s="13"/>
    </row>
    <row r="722" spans="5:5">
      <c r="E722" s="13"/>
    </row>
    <row r="723" spans="5:5">
      <c r="E723" s="13"/>
    </row>
    <row r="724" spans="5:5">
      <c r="E724" s="13"/>
    </row>
    <row r="725" spans="5:5">
      <c r="E725" s="13"/>
    </row>
    <row r="726" spans="5:5">
      <c r="E726" s="13"/>
    </row>
    <row r="727" spans="5:5">
      <c r="E727" s="13"/>
    </row>
    <row r="728" spans="5:5">
      <c r="E728" s="13"/>
    </row>
    <row r="729" spans="5:5">
      <c r="E729" s="13"/>
    </row>
    <row r="730" spans="5:5">
      <c r="E730" s="13"/>
    </row>
    <row r="731" spans="5:5">
      <c r="E731" s="13"/>
    </row>
    <row r="732" spans="5:5">
      <c r="E732" s="13"/>
    </row>
    <row r="733" spans="5:5">
      <c r="E733" s="13"/>
    </row>
    <row r="734" spans="5:5">
      <c r="E734" s="13"/>
    </row>
    <row r="735" spans="5:5">
      <c r="E735" s="13"/>
    </row>
    <row r="736" spans="5:5">
      <c r="E736" s="13"/>
    </row>
    <row r="737" spans="5:5">
      <c r="E737" s="13"/>
    </row>
    <row r="738" spans="5:5">
      <c r="E738" s="13"/>
    </row>
    <row r="739" spans="5:5">
      <c r="E739" s="13"/>
    </row>
    <row r="740" spans="5:5">
      <c r="E740" s="13"/>
    </row>
    <row r="741" spans="5:5">
      <c r="E741" s="13"/>
    </row>
    <row r="742" spans="5:5">
      <c r="E742" s="13"/>
    </row>
    <row r="743" spans="5:5">
      <c r="E743" s="13"/>
    </row>
    <row r="744" spans="5:5">
      <c r="E744" s="13"/>
    </row>
    <row r="745" spans="5:5">
      <c r="E745" s="13"/>
    </row>
    <row r="746" spans="5:5">
      <c r="E746" s="13"/>
    </row>
    <row r="747" spans="5:5">
      <c r="E747" s="13"/>
    </row>
    <row r="748" spans="5:5">
      <c r="E748" s="13"/>
    </row>
    <row r="749" spans="5:5">
      <c r="E749" s="13"/>
    </row>
    <row r="750" spans="5:5">
      <c r="E750" s="13"/>
    </row>
    <row r="751" spans="5:5">
      <c r="E751" s="13"/>
    </row>
    <row r="752" spans="5:5">
      <c r="E752" s="13"/>
    </row>
    <row r="753" spans="5:5">
      <c r="E753" s="13"/>
    </row>
    <row r="754" spans="5:5">
      <c r="E754" s="13"/>
    </row>
    <row r="755" spans="5:5">
      <c r="E755" s="13"/>
    </row>
    <row r="756" spans="5:5">
      <c r="E756" s="13"/>
    </row>
    <row r="757" spans="5:5">
      <c r="E757" s="13"/>
    </row>
    <row r="758" spans="5:5">
      <c r="E758" s="13"/>
    </row>
    <row r="759" spans="5:5">
      <c r="E759" s="13"/>
    </row>
    <row r="760" spans="5:5">
      <c r="E760" s="13"/>
    </row>
    <row r="761" spans="5:5">
      <c r="E761" s="13"/>
    </row>
    <row r="762" spans="5:5">
      <c r="E762" s="13"/>
    </row>
    <row r="763" spans="5:5">
      <c r="E763" s="13"/>
    </row>
    <row r="764" spans="5:5">
      <c r="E764" s="13"/>
    </row>
    <row r="765" spans="5:5">
      <c r="E765" s="13"/>
    </row>
    <row r="766" spans="5:5">
      <c r="E766" s="13"/>
    </row>
    <row r="767" spans="5:5">
      <c r="E767" s="13"/>
    </row>
    <row r="768" spans="5:5">
      <c r="E768" s="13"/>
    </row>
    <row r="769" spans="5:5">
      <c r="E769" s="13"/>
    </row>
    <row r="770" spans="5:5">
      <c r="E770" s="13"/>
    </row>
    <row r="771" spans="5:5">
      <c r="E771" s="13"/>
    </row>
    <row r="772" spans="5:5">
      <c r="E772" s="13"/>
    </row>
    <row r="773" spans="5:5">
      <c r="E773" s="13"/>
    </row>
    <row r="774" spans="5:5">
      <c r="E774" s="13"/>
    </row>
    <row r="775" spans="5:5">
      <c r="E775" s="13"/>
    </row>
    <row r="776" spans="5:5">
      <c r="E776" s="13"/>
    </row>
    <row r="777" spans="5:5">
      <c r="E777" s="13"/>
    </row>
    <row r="778" spans="5:5">
      <c r="E778" s="13"/>
    </row>
    <row r="779" spans="5:5">
      <c r="E779" s="13"/>
    </row>
    <row r="780" spans="5:5">
      <c r="E780" s="13"/>
    </row>
    <row r="781" spans="5:5">
      <c r="E781" s="13"/>
    </row>
    <row r="782" spans="5:5">
      <c r="E782" s="13"/>
    </row>
    <row r="783" spans="5:5">
      <c r="E783" s="13"/>
    </row>
    <row r="784" spans="5:5">
      <c r="E784" s="13"/>
    </row>
    <row r="785" spans="5:5">
      <c r="E785" s="13"/>
    </row>
    <row r="786" spans="5:5">
      <c r="E786" s="13"/>
    </row>
    <row r="787" spans="5:5">
      <c r="E787" s="13"/>
    </row>
    <row r="788" spans="5:5">
      <c r="E788" s="13"/>
    </row>
    <row r="789" spans="5:5">
      <c r="E789" s="13"/>
    </row>
    <row r="790" spans="5:5">
      <c r="E790" s="13"/>
    </row>
    <row r="791" spans="5:5">
      <c r="E791" s="13"/>
    </row>
    <row r="792" spans="5:5">
      <c r="E792" s="13"/>
    </row>
    <row r="793" spans="5:5">
      <c r="E793" s="13"/>
    </row>
    <row r="794" spans="5:5">
      <c r="E794" s="13"/>
    </row>
    <row r="795" spans="5:5">
      <c r="E795" s="13"/>
    </row>
    <row r="796" spans="5:5">
      <c r="E796" s="13"/>
    </row>
    <row r="797" spans="5:5">
      <c r="E797" s="13"/>
    </row>
    <row r="798" spans="5:5">
      <c r="E798" s="13"/>
    </row>
    <row r="799" spans="5:5">
      <c r="E799" s="13"/>
    </row>
    <row r="800" spans="5:5">
      <c r="E800" s="13"/>
    </row>
    <row r="801" spans="5:5">
      <c r="E801" s="13"/>
    </row>
    <row r="802" spans="5:5">
      <c r="E802" s="13"/>
    </row>
    <row r="803" spans="5:5">
      <c r="E803" s="13"/>
    </row>
    <row r="804" spans="5:5">
      <c r="E804" s="13"/>
    </row>
    <row r="805" spans="5:5">
      <c r="E805" s="13"/>
    </row>
    <row r="806" spans="5:5">
      <c r="E806" s="13"/>
    </row>
    <row r="807" spans="5:5">
      <c r="E807" s="13"/>
    </row>
    <row r="808" spans="5:5">
      <c r="E808" s="13"/>
    </row>
    <row r="809" spans="5:5">
      <c r="E809" s="13"/>
    </row>
    <row r="810" spans="5:5">
      <c r="E810" s="13"/>
    </row>
    <row r="811" spans="5:5">
      <c r="E811" s="13"/>
    </row>
    <row r="812" spans="5:5">
      <c r="E812" s="13"/>
    </row>
    <row r="813" spans="5:5">
      <c r="E813" s="13"/>
    </row>
    <row r="814" spans="5:5">
      <c r="E814" s="13"/>
    </row>
    <row r="815" spans="5:5">
      <c r="E815" s="13"/>
    </row>
    <row r="816" spans="5:5">
      <c r="E816" s="13"/>
    </row>
    <row r="817" spans="5:5">
      <c r="E817" s="13"/>
    </row>
    <row r="818" spans="5:5">
      <c r="E818" s="13"/>
    </row>
    <row r="819" spans="5:5">
      <c r="E819" s="13"/>
    </row>
    <row r="820" spans="5:5">
      <c r="E820" s="13"/>
    </row>
    <row r="821" spans="5:5">
      <c r="E821" s="13"/>
    </row>
    <row r="822" spans="5:5">
      <c r="E822" s="13"/>
    </row>
    <row r="823" spans="5:5">
      <c r="E823" s="13"/>
    </row>
    <row r="824" spans="5:5">
      <c r="E824" s="13"/>
    </row>
    <row r="825" spans="5:5">
      <c r="E825" s="13"/>
    </row>
    <row r="826" spans="5:5">
      <c r="E826" s="13"/>
    </row>
    <row r="827" spans="5:5">
      <c r="E827" s="13"/>
    </row>
    <row r="828" spans="5:5">
      <c r="E828" s="13"/>
    </row>
    <row r="829" spans="5:5">
      <c r="E829" s="13"/>
    </row>
    <row r="830" spans="5:5">
      <c r="E830" s="13"/>
    </row>
    <row r="831" spans="5:5">
      <c r="E831" s="13"/>
    </row>
    <row r="832" spans="5:5">
      <c r="E832" s="13"/>
    </row>
    <row r="833" spans="5:5">
      <c r="E833" s="13"/>
    </row>
    <row r="834" spans="5:5">
      <c r="E834" s="13"/>
    </row>
    <row r="835" spans="5:5">
      <c r="E835" s="13"/>
    </row>
    <row r="836" spans="5:5">
      <c r="E836" s="13"/>
    </row>
    <row r="837" spans="5:5">
      <c r="E837" s="13"/>
    </row>
    <row r="838" spans="5:5">
      <c r="E838" s="13"/>
    </row>
    <row r="839" spans="5:5">
      <c r="E839" s="13"/>
    </row>
    <row r="840" spans="5:5">
      <c r="E840" s="13"/>
    </row>
    <row r="841" spans="5:5">
      <c r="E841" s="13"/>
    </row>
    <row r="842" spans="5:5">
      <c r="E842" s="13"/>
    </row>
    <row r="843" spans="5:5">
      <c r="E843" s="13"/>
    </row>
    <row r="844" spans="5:5">
      <c r="E844" s="13"/>
    </row>
    <row r="845" spans="5:5">
      <c r="E845" s="13"/>
    </row>
    <row r="846" spans="5:5">
      <c r="E846" s="13"/>
    </row>
    <row r="847" spans="5:5">
      <c r="E847" s="13"/>
    </row>
    <row r="848" spans="5:5">
      <c r="E848" s="13"/>
    </row>
    <row r="849" spans="5:5">
      <c r="E849" s="13"/>
    </row>
    <row r="850" spans="5:5">
      <c r="E850" s="13"/>
    </row>
    <row r="851" spans="5:5">
      <c r="E851" s="13"/>
    </row>
    <row r="852" spans="5:5">
      <c r="E852" s="13"/>
    </row>
    <row r="853" spans="5:5">
      <c r="E853" s="13"/>
    </row>
    <row r="854" spans="5:5">
      <c r="E854" s="13"/>
    </row>
    <row r="855" spans="5:5">
      <c r="E855" s="13"/>
    </row>
    <row r="856" spans="5:5">
      <c r="E856" s="13"/>
    </row>
    <row r="857" spans="5:5">
      <c r="E857" s="13"/>
    </row>
    <row r="858" spans="5:5">
      <c r="E858" s="13"/>
    </row>
    <row r="859" spans="5:5">
      <c r="E859" s="13"/>
    </row>
    <row r="860" spans="5:5">
      <c r="E860" s="13"/>
    </row>
    <row r="861" spans="5:5">
      <c r="E861" s="13"/>
    </row>
    <row r="862" spans="5:5">
      <c r="E862" s="13"/>
    </row>
    <row r="863" spans="5:5">
      <c r="E863" s="13"/>
    </row>
    <row r="864" spans="5:5">
      <c r="E864" s="13"/>
    </row>
    <row r="865" spans="5:5">
      <c r="E865" s="13"/>
    </row>
    <row r="866" spans="5:5">
      <c r="E866" s="13"/>
    </row>
    <row r="867" spans="5:5">
      <c r="E867" s="13"/>
    </row>
    <row r="868" spans="5:5">
      <c r="E868" s="13"/>
    </row>
    <row r="869" spans="5:5">
      <c r="E869" s="13"/>
    </row>
    <row r="870" spans="5:5">
      <c r="E870" s="13"/>
    </row>
    <row r="871" spans="5:5">
      <c r="E871" s="13"/>
    </row>
    <row r="872" spans="5:5">
      <c r="E872" s="13"/>
    </row>
    <row r="873" spans="5:5">
      <c r="E873" s="13"/>
    </row>
    <row r="874" spans="5:5">
      <c r="E874" s="13"/>
    </row>
    <row r="875" spans="5:5">
      <c r="E875" s="13"/>
    </row>
    <row r="876" spans="5:5">
      <c r="E876" s="13"/>
    </row>
    <row r="877" spans="5:5">
      <c r="E877" s="13"/>
    </row>
    <row r="878" spans="5:5">
      <c r="E878" s="13"/>
    </row>
    <row r="879" spans="5:5">
      <c r="E879" s="13"/>
    </row>
    <row r="880" spans="5:5">
      <c r="E880" s="13"/>
    </row>
    <row r="881" spans="5:5">
      <c r="E881" s="13"/>
    </row>
    <row r="882" spans="5:5">
      <c r="E882" s="13"/>
    </row>
    <row r="883" spans="5:5">
      <c r="E883" s="13"/>
    </row>
    <row r="884" spans="5:5">
      <c r="E884" s="13"/>
    </row>
    <row r="885" spans="5:5">
      <c r="E885" s="13"/>
    </row>
    <row r="886" spans="5:5">
      <c r="E886" s="13"/>
    </row>
    <row r="887" spans="5:5">
      <c r="E887" s="13"/>
    </row>
    <row r="888" spans="5:5">
      <c r="E888" s="13"/>
    </row>
    <row r="889" spans="5:5">
      <c r="E889" s="13"/>
    </row>
    <row r="890" spans="5:5">
      <c r="E890" s="13"/>
    </row>
    <row r="891" spans="5:5">
      <c r="E891" s="13"/>
    </row>
    <row r="892" spans="5:5">
      <c r="E892" s="13"/>
    </row>
    <row r="893" spans="5:5">
      <c r="E893" s="13"/>
    </row>
    <row r="894" spans="5:5">
      <c r="E894" s="13"/>
    </row>
    <row r="895" spans="5:5">
      <c r="E895" s="13"/>
    </row>
    <row r="896" spans="5:5">
      <c r="E896" s="13"/>
    </row>
    <row r="897" spans="5:5">
      <c r="E897" s="13"/>
    </row>
    <row r="898" spans="5:5">
      <c r="E898" s="13"/>
    </row>
    <row r="899" spans="5:5">
      <c r="E899" s="13"/>
    </row>
    <row r="900" spans="5:5">
      <c r="E900" s="13"/>
    </row>
    <row r="901" spans="5:5">
      <c r="E901" s="13"/>
    </row>
    <row r="902" spans="5:5">
      <c r="E902" s="13"/>
    </row>
    <row r="903" spans="5:5">
      <c r="E903" s="13"/>
    </row>
    <row r="904" spans="5:5">
      <c r="E904" s="13"/>
    </row>
    <row r="905" spans="5:5">
      <c r="E905" s="13"/>
    </row>
    <row r="906" spans="5:5">
      <c r="E906" s="13"/>
    </row>
    <row r="907" spans="5:5">
      <c r="E907" s="13"/>
    </row>
    <row r="908" spans="5:5">
      <c r="E908" s="13"/>
    </row>
    <row r="909" spans="5:5">
      <c r="E909" s="13"/>
    </row>
    <row r="910" spans="5:5">
      <c r="E910" s="13"/>
    </row>
    <row r="911" spans="5:5">
      <c r="E911" s="13"/>
    </row>
    <row r="912" spans="5:5">
      <c r="E912" s="13"/>
    </row>
    <row r="913" spans="5:5">
      <c r="E913" s="13"/>
    </row>
    <row r="914" spans="5:5">
      <c r="E914" s="13"/>
    </row>
    <row r="915" spans="5:5">
      <c r="E915" s="13"/>
    </row>
    <row r="916" spans="5:5">
      <c r="E916" s="13"/>
    </row>
    <row r="917" spans="5:5">
      <c r="E917" s="13"/>
    </row>
    <row r="918" spans="5:5">
      <c r="E918" s="13"/>
    </row>
    <row r="919" spans="5:5">
      <c r="E919" s="13"/>
    </row>
    <row r="920" spans="5:5">
      <c r="E920" s="13"/>
    </row>
    <row r="921" spans="5:5">
      <c r="E921" s="13"/>
    </row>
    <row r="922" spans="5:5">
      <c r="E922" s="13"/>
    </row>
    <row r="923" spans="5:5">
      <c r="E923" s="13"/>
    </row>
    <row r="924" spans="5:5">
      <c r="E924" s="13"/>
    </row>
    <row r="925" spans="5:5">
      <c r="E925" s="13"/>
    </row>
    <row r="926" spans="5:5">
      <c r="E926" s="13"/>
    </row>
    <row r="927" spans="5:5">
      <c r="E927" s="13"/>
    </row>
    <row r="928" spans="5:5">
      <c r="E928" s="13"/>
    </row>
    <row r="929" spans="5:5">
      <c r="E929" s="13"/>
    </row>
    <row r="930" spans="5:5">
      <c r="E930" s="13"/>
    </row>
    <row r="931" spans="5:5">
      <c r="E931" s="13"/>
    </row>
    <row r="932" spans="5:5">
      <c r="E932" s="13"/>
    </row>
    <row r="933" spans="5:5">
      <c r="E933" s="13"/>
    </row>
    <row r="934" spans="5:5">
      <c r="E934" s="13"/>
    </row>
    <row r="935" spans="5:5">
      <c r="E935" s="13"/>
    </row>
    <row r="936" spans="5:5">
      <c r="E936" s="13"/>
    </row>
    <row r="937" spans="5:5">
      <c r="E937" s="13"/>
    </row>
    <row r="938" spans="5:5">
      <c r="E938" s="13"/>
    </row>
    <row r="939" spans="5:5">
      <c r="E939" s="13"/>
    </row>
    <row r="940" spans="5:5">
      <c r="E940" s="13"/>
    </row>
    <row r="941" spans="5:5">
      <c r="E941" s="13"/>
    </row>
    <row r="942" spans="5:5">
      <c r="E942" s="13"/>
    </row>
    <row r="943" spans="5:5">
      <c r="E943" s="13"/>
    </row>
    <row r="944" spans="5:5">
      <c r="E944" s="13"/>
    </row>
    <row r="945" spans="5:5">
      <c r="E945" s="13"/>
    </row>
    <row r="946" spans="5:5">
      <c r="E946" s="13"/>
    </row>
    <row r="947" spans="5:5">
      <c r="E947" s="13"/>
    </row>
    <row r="948" spans="5:5">
      <c r="E948" s="13"/>
    </row>
    <row r="949" spans="5:5">
      <c r="E949" s="13"/>
    </row>
    <row r="950" spans="5:5">
      <c r="E950" s="13"/>
    </row>
    <row r="951" spans="5:5">
      <c r="E951" s="13"/>
    </row>
    <row r="952" spans="5:5">
      <c r="E952" s="13"/>
    </row>
    <row r="953" spans="5:5">
      <c r="E953" s="13"/>
    </row>
    <row r="954" spans="5:5">
      <c r="E954" s="13"/>
    </row>
    <row r="955" spans="5:5">
      <c r="E955" s="13"/>
    </row>
    <row r="956" spans="5:5">
      <c r="E956" s="13"/>
    </row>
    <row r="957" spans="5:5">
      <c r="E957" s="13"/>
    </row>
    <row r="958" spans="5:5">
      <c r="E958" s="13"/>
    </row>
    <row r="959" spans="5:5">
      <c r="E959" s="13"/>
    </row>
    <row r="960" spans="5:5">
      <c r="E960" s="13"/>
    </row>
    <row r="961" spans="5:5">
      <c r="E961" s="13"/>
    </row>
    <row r="962" spans="5:5">
      <c r="E962" s="13"/>
    </row>
    <row r="963" spans="5:5">
      <c r="E963" s="13"/>
    </row>
    <row r="964" spans="5:5">
      <c r="E964" s="13"/>
    </row>
    <row r="965" spans="5:5">
      <c r="E965" s="13"/>
    </row>
    <row r="966" spans="5:5">
      <c r="E966" s="13"/>
    </row>
    <row r="967" spans="5:5">
      <c r="E967" s="13"/>
    </row>
    <row r="968" spans="5:5">
      <c r="E968" s="13"/>
    </row>
    <row r="969" spans="5:5">
      <c r="E969" s="13"/>
    </row>
    <row r="970" spans="5:5">
      <c r="E970" s="13"/>
    </row>
    <row r="971" spans="5:5">
      <c r="E971" s="13"/>
    </row>
    <row r="972" spans="5:5">
      <c r="E972" s="13"/>
    </row>
    <row r="973" spans="5:5">
      <c r="E973" s="13"/>
    </row>
    <row r="974" spans="5:5">
      <c r="E974" s="13"/>
    </row>
    <row r="975" spans="5:5">
      <c r="E975" s="13"/>
    </row>
    <row r="976" spans="5:5">
      <c r="E976" s="13"/>
    </row>
    <row r="977" spans="5:5">
      <c r="E977" s="13"/>
    </row>
    <row r="978" spans="5:5">
      <c r="E978" s="13"/>
    </row>
    <row r="979" spans="5:5">
      <c r="E979" s="13"/>
    </row>
    <row r="980" spans="5:5">
      <c r="E980" s="13"/>
    </row>
    <row r="981" spans="5:5">
      <c r="E981" s="13"/>
    </row>
    <row r="982" spans="5:5">
      <c r="E982" s="13"/>
    </row>
    <row r="983" spans="5:5">
      <c r="E983" s="13"/>
    </row>
    <row r="984" spans="5:5">
      <c r="E984" s="13"/>
    </row>
    <row r="985" spans="5:5">
      <c r="E985" s="13"/>
    </row>
    <row r="986" spans="5:5">
      <c r="E986" s="13"/>
    </row>
    <row r="987" spans="5:5">
      <c r="E987" s="13"/>
    </row>
    <row r="988" spans="5:5">
      <c r="E988" s="13"/>
    </row>
    <row r="989" spans="5:5">
      <c r="E989" s="13"/>
    </row>
    <row r="990" spans="5:5">
      <c r="E990" s="13"/>
    </row>
    <row r="991" spans="5:5">
      <c r="E991" s="13"/>
    </row>
    <row r="992" spans="5:5">
      <c r="E992" s="13"/>
    </row>
    <row r="993" spans="5:5">
      <c r="E993" s="13"/>
    </row>
    <row r="994" spans="5:5">
      <c r="E994" s="13"/>
    </row>
    <row r="995" spans="5:5">
      <c r="E995" s="13"/>
    </row>
    <row r="996" spans="5:5">
      <c r="E996" s="13"/>
    </row>
    <row r="997" spans="5:5">
      <c r="E997" s="13"/>
    </row>
    <row r="998" spans="5:5">
      <c r="E998" s="13"/>
    </row>
    <row r="999" spans="5:5">
      <c r="E999" s="13"/>
    </row>
    <row r="1000" spans="5:5">
      <c r="E1000" s="13"/>
    </row>
    <row r="1001" spans="5:5">
      <c r="E1001" s="13"/>
    </row>
    <row r="1002" spans="5:5">
      <c r="E1002" s="13"/>
    </row>
    <row r="1003" spans="5:5">
      <c r="E1003" s="13"/>
    </row>
    <row r="1004" spans="5:5">
      <c r="E1004" s="13"/>
    </row>
    <row r="1005" spans="5:5">
      <c r="E1005" s="13"/>
    </row>
    <row r="1006" spans="5:5">
      <c r="E1006" s="13"/>
    </row>
    <row r="1007" spans="5:5">
      <c r="E1007" s="13"/>
    </row>
    <row r="1008" spans="5:5">
      <c r="E1008" s="13"/>
    </row>
    <row r="1009" spans="5:5">
      <c r="E1009" s="13"/>
    </row>
    <row r="1010" spans="5:5">
      <c r="E1010" s="13"/>
    </row>
    <row r="1011" spans="5:5">
      <c r="E1011" s="13"/>
    </row>
    <row r="1012" spans="5:5">
      <c r="E1012" s="13"/>
    </row>
    <row r="1013" spans="5:5">
      <c r="E1013" s="13"/>
    </row>
    <row r="1014" spans="5:5">
      <c r="E1014" s="13"/>
    </row>
    <row r="1015" spans="5:5">
      <c r="E1015" s="13"/>
    </row>
    <row r="1016" spans="5:5">
      <c r="E1016" s="13"/>
    </row>
    <row r="1017" spans="5:5">
      <c r="E1017" s="13"/>
    </row>
    <row r="1018" spans="5:5">
      <c r="E1018" s="13"/>
    </row>
    <row r="1019" spans="5:5">
      <c r="E1019" s="13"/>
    </row>
    <row r="1020" spans="5:5">
      <c r="E1020" s="13"/>
    </row>
    <row r="1021" spans="5:5">
      <c r="E1021" s="13"/>
    </row>
    <row r="1022" spans="5:5">
      <c r="E1022" s="13"/>
    </row>
    <row r="1023" spans="5:5">
      <c r="E1023" s="13"/>
    </row>
    <row r="1024" spans="5:5">
      <c r="E1024" s="13"/>
    </row>
    <row r="1025" spans="5:5">
      <c r="E1025" s="13"/>
    </row>
    <row r="1026" spans="5:5">
      <c r="E1026" s="13"/>
    </row>
    <row r="1027" spans="5:5">
      <c r="E1027" s="13"/>
    </row>
    <row r="1028" spans="5:5">
      <c r="E1028" s="13"/>
    </row>
    <row r="1029" spans="5:5">
      <c r="E1029" s="13"/>
    </row>
    <row r="1030" spans="5:5">
      <c r="E1030" s="13"/>
    </row>
    <row r="1031" spans="5:5">
      <c r="E1031" s="13"/>
    </row>
    <row r="1032" spans="5:5">
      <c r="E1032" s="13"/>
    </row>
    <row r="1033" spans="5:5">
      <c r="E1033" s="13"/>
    </row>
    <row r="1034" spans="5:5">
      <c r="E1034" s="13"/>
    </row>
    <row r="1035" spans="5:5">
      <c r="E1035" s="13"/>
    </row>
    <row r="1036" spans="5:5">
      <c r="E1036" s="13"/>
    </row>
    <row r="1037" spans="5:5">
      <c r="E1037" s="13"/>
    </row>
    <row r="1038" spans="5:5">
      <c r="E1038" s="13"/>
    </row>
    <row r="1039" spans="5:5">
      <c r="E1039" s="13"/>
    </row>
    <row r="1040" spans="5:5">
      <c r="E1040" s="13"/>
    </row>
    <row r="1041" spans="5:5">
      <c r="E1041" s="13"/>
    </row>
    <row r="1042" spans="5:5">
      <c r="E1042" s="13"/>
    </row>
    <row r="1043" spans="5:5">
      <c r="E1043" s="13"/>
    </row>
    <row r="1044" spans="5:5">
      <c r="E1044" s="13"/>
    </row>
    <row r="1045" spans="5:5">
      <c r="E1045" s="13"/>
    </row>
    <row r="1046" spans="5:5">
      <c r="E1046" s="13"/>
    </row>
    <row r="1047" spans="5:5">
      <c r="E1047" s="13"/>
    </row>
    <row r="1048" spans="5:5">
      <c r="E1048" s="13"/>
    </row>
    <row r="1049" spans="5:5">
      <c r="E1049" s="13"/>
    </row>
    <row r="1050" spans="5:5">
      <c r="E1050" s="13"/>
    </row>
    <row r="1051" spans="5:5">
      <c r="E1051" s="13"/>
    </row>
    <row r="1052" spans="5:5">
      <c r="E1052" s="13"/>
    </row>
    <row r="1053" spans="5:5">
      <c r="E1053" s="13"/>
    </row>
    <row r="1054" spans="5:5">
      <c r="E1054" s="13"/>
    </row>
    <row r="1055" spans="5:5">
      <c r="E1055" s="13"/>
    </row>
    <row r="1056" spans="5:5">
      <c r="E1056" s="13"/>
    </row>
    <row r="1057" spans="5:5">
      <c r="E1057" s="13"/>
    </row>
    <row r="1058" spans="5:5">
      <c r="E1058" s="13"/>
    </row>
    <row r="1059" spans="5:5">
      <c r="E1059" s="13"/>
    </row>
    <row r="1060" spans="5:5">
      <c r="E1060" s="13"/>
    </row>
    <row r="1061" spans="5:5">
      <c r="E1061" s="13"/>
    </row>
    <row r="1062" spans="5:5">
      <c r="E1062" s="13"/>
    </row>
    <row r="1063" spans="5:5">
      <c r="E1063" s="13"/>
    </row>
    <row r="1064" spans="5:5">
      <c r="E1064" s="13"/>
    </row>
    <row r="1065" spans="5:5">
      <c r="E1065" s="13"/>
    </row>
    <row r="1066" spans="5:5">
      <c r="E1066" s="13"/>
    </row>
    <row r="1067" spans="5:5">
      <c r="E1067" s="13"/>
    </row>
    <row r="1068" spans="5:5">
      <c r="E1068" s="13"/>
    </row>
    <row r="1069" spans="5:5">
      <c r="E1069" s="13"/>
    </row>
    <row r="1070" spans="5:5">
      <c r="E1070" s="13"/>
    </row>
    <row r="1071" spans="5:5">
      <c r="E1071" s="13"/>
    </row>
    <row r="1072" spans="5:5">
      <c r="E1072" s="13"/>
    </row>
    <row r="1073" spans="5:5">
      <c r="E1073" s="13"/>
    </row>
    <row r="1074" spans="5:5">
      <c r="E1074" s="13"/>
    </row>
    <row r="1075" spans="5:5">
      <c r="E1075" s="13"/>
    </row>
    <row r="1076" spans="5:5">
      <c r="E1076" s="13"/>
    </row>
    <row r="1077" spans="5:5">
      <c r="E1077" s="13"/>
    </row>
    <row r="1078" spans="5:5">
      <c r="E1078" s="13"/>
    </row>
    <row r="1079" spans="5:5">
      <c r="E1079" s="13"/>
    </row>
    <row r="1080" spans="5:5">
      <c r="E1080" s="13"/>
    </row>
    <row r="1081" spans="5:5">
      <c r="E1081" s="13"/>
    </row>
    <row r="1082" spans="5:5">
      <c r="E1082" s="13"/>
    </row>
    <row r="1083" spans="5:5">
      <c r="E1083" s="13"/>
    </row>
    <row r="1084" spans="5:5">
      <c r="E1084" s="13"/>
    </row>
    <row r="1085" spans="5:5">
      <c r="E1085" s="13"/>
    </row>
    <row r="1086" spans="5:5">
      <c r="E1086" s="13"/>
    </row>
    <row r="1087" spans="5:5">
      <c r="E1087" s="13"/>
    </row>
    <row r="1088" spans="5:5">
      <c r="E1088" s="13"/>
    </row>
    <row r="1089" spans="5:5">
      <c r="E1089" s="13"/>
    </row>
    <row r="1090" spans="5:5">
      <c r="E1090" s="13"/>
    </row>
    <row r="1091" spans="5:5">
      <c r="E1091" s="13"/>
    </row>
    <row r="1092" spans="5:5">
      <c r="E1092" s="13"/>
    </row>
    <row r="1093" spans="5:5">
      <c r="E1093" s="13"/>
    </row>
    <row r="1094" spans="5:5">
      <c r="E1094" s="13"/>
    </row>
    <row r="1095" spans="5:5">
      <c r="E1095" s="13"/>
    </row>
    <row r="1096" spans="5:5">
      <c r="E1096" s="13"/>
    </row>
    <row r="1097" spans="5:5">
      <c r="E1097" s="13"/>
    </row>
    <row r="1098" spans="5:5">
      <c r="E1098" s="13"/>
    </row>
    <row r="1099" spans="5:5">
      <c r="E1099" s="13"/>
    </row>
    <row r="1100" spans="5:5">
      <c r="E1100" s="13"/>
    </row>
    <row r="1101" spans="5:5">
      <c r="E1101" s="13"/>
    </row>
    <row r="1102" spans="5:5">
      <c r="E1102" s="13"/>
    </row>
    <row r="1103" spans="5:5">
      <c r="E1103" s="13"/>
    </row>
    <row r="1104" spans="5:5">
      <c r="E1104" s="13"/>
    </row>
    <row r="1105" spans="5:5">
      <c r="E1105" s="13"/>
    </row>
    <row r="1106" spans="5:5">
      <c r="E1106" s="13"/>
    </row>
    <row r="1107" spans="5:5">
      <c r="E1107" s="13"/>
    </row>
    <row r="1108" spans="5:5">
      <c r="E1108" s="13"/>
    </row>
    <row r="1109" spans="5:5">
      <c r="E1109" s="13"/>
    </row>
    <row r="1110" spans="5:5">
      <c r="E1110" s="13"/>
    </row>
    <row r="1111" spans="5:5">
      <c r="E1111" s="13"/>
    </row>
    <row r="1112" spans="5:5">
      <c r="E1112" s="13"/>
    </row>
    <row r="1113" spans="5:5">
      <c r="E1113" s="13"/>
    </row>
    <row r="1114" spans="5:5">
      <c r="E1114" s="13"/>
    </row>
    <row r="1115" spans="5:5">
      <c r="E1115" s="13"/>
    </row>
    <row r="1116" spans="5:5">
      <c r="E1116" s="13"/>
    </row>
    <row r="1117" spans="5:5">
      <c r="E1117" s="13"/>
    </row>
    <row r="1118" spans="5:5">
      <c r="E1118" s="13"/>
    </row>
    <row r="1119" spans="5:5">
      <c r="E1119" s="13"/>
    </row>
    <row r="1120" spans="5:5">
      <c r="E1120" s="13"/>
    </row>
    <row r="1121" spans="5:5">
      <c r="E1121" s="13"/>
    </row>
    <row r="1122" spans="5:5">
      <c r="E1122" s="13"/>
    </row>
    <row r="1123" spans="5:5">
      <c r="E1123" s="13"/>
    </row>
    <row r="1124" spans="5:5">
      <c r="E1124" s="13"/>
    </row>
    <row r="1125" spans="5:5">
      <c r="E1125" s="13"/>
    </row>
    <row r="1126" spans="5:5">
      <c r="E1126" s="13"/>
    </row>
    <row r="1127" spans="5:5">
      <c r="E1127" s="13"/>
    </row>
    <row r="1128" spans="5:5">
      <c r="E1128" s="13"/>
    </row>
    <row r="1129" spans="5:5">
      <c r="E1129" s="13"/>
    </row>
    <row r="1130" spans="5:5">
      <c r="E1130" s="13"/>
    </row>
    <row r="1131" spans="5:5">
      <c r="E1131" s="13"/>
    </row>
    <row r="1132" spans="5:5">
      <c r="E1132" s="13"/>
    </row>
    <row r="1133" spans="5:5">
      <c r="E1133" s="13"/>
    </row>
    <row r="1134" spans="5:5">
      <c r="E1134" s="13"/>
    </row>
    <row r="1135" spans="5:5">
      <c r="E1135" s="13"/>
    </row>
    <row r="1136" spans="5:5">
      <c r="E1136" s="13"/>
    </row>
    <row r="1137" spans="5:5">
      <c r="E1137" s="13"/>
    </row>
    <row r="1138" spans="5:5">
      <c r="E1138" s="13"/>
    </row>
    <row r="1139" spans="5:5">
      <c r="E1139" s="13"/>
    </row>
    <row r="1140" spans="5:5">
      <c r="E1140" s="13"/>
    </row>
    <row r="1141" spans="5:5">
      <c r="E1141" s="13"/>
    </row>
    <row r="1142" spans="5:5">
      <c r="E1142" s="13"/>
    </row>
    <row r="1143" spans="5:5">
      <c r="E1143" s="13"/>
    </row>
    <row r="1144" spans="5:5">
      <c r="E1144" s="13"/>
    </row>
    <row r="1145" spans="5:5">
      <c r="E1145" s="13"/>
    </row>
    <row r="1146" spans="5:5">
      <c r="E1146" s="13"/>
    </row>
    <row r="1147" spans="5:5">
      <c r="E1147" s="13"/>
    </row>
    <row r="1148" spans="5:5">
      <c r="E1148" s="13"/>
    </row>
    <row r="1149" spans="5:5">
      <c r="E1149" s="13"/>
    </row>
    <row r="1150" spans="5:5">
      <c r="E1150" s="13"/>
    </row>
    <row r="1151" spans="5:5">
      <c r="E1151" s="13"/>
    </row>
    <row r="1152" spans="5:5">
      <c r="E1152" s="13"/>
    </row>
    <row r="1153" spans="5:5">
      <c r="E1153" s="13"/>
    </row>
    <row r="1154" spans="5:5">
      <c r="E1154" s="13"/>
    </row>
    <row r="1155" spans="5:5">
      <c r="E1155" s="13"/>
    </row>
    <row r="1156" spans="5:5">
      <c r="E1156" s="13"/>
    </row>
    <row r="1157" spans="5:5">
      <c r="E1157" s="13"/>
    </row>
    <row r="1158" spans="5:5">
      <c r="E1158" s="13"/>
    </row>
    <row r="1159" spans="5:5">
      <c r="E1159" s="13"/>
    </row>
    <row r="1160" spans="5:5">
      <c r="E1160" s="13"/>
    </row>
    <row r="1161" spans="5:5">
      <c r="E1161" s="13"/>
    </row>
    <row r="1162" spans="5:5">
      <c r="E1162" s="13"/>
    </row>
    <row r="1163" spans="5:5">
      <c r="E1163" s="13"/>
    </row>
    <row r="1164" spans="5:5">
      <c r="E1164" s="13"/>
    </row>
    <row r="1165" spans="5:5">
      <c r="E1165" s="13"/>
    </row>
    <row r="1166" spans="5:5">
      <c r="E1166" s="13"/>
    </row>
    <row r="1167" spans="5:5">
      <c r="E1167" s="13"/>
    </row>
    <row r="1168" spans="5:5">
      <c r="E1168" s="13"/>
    </row>
    <row r="1169" spans="5:5">
      <c r="E1169" s="13"/>
    </row>
    <row r="1170" spans="5:5">
      <c r="E1170" s="13"/>
    </row>
    <row r="1171" spans="5:5">
      <c r="E1171" s="13"/>
    </row>
    <row r="1172" spans="5:5">
      <c r="E1172" s="13"/>
    </row>
    <row r="1173" spans="5:5">
      <c r="E1173" s="13"/>
    </row>
    <row r="1174" spans="5:5">
      <c r="E1174" s="13"/>
    </row>
    <row r="1175" spans="5:5">
      <c r="E1175" s="13"/>
    </row>
    <row r="1176" spans="5:5">
      <c r="E1176" s="13"/>
    </row>
    <row r="1177" spans="5:5">
      <c r="E1177" s="13"/>
    </row>
    <row r="1178" spans="5:5">
      <c r="E1178" s="13"/>
    </row>
    <row r="1179" spans="5:5">
      <c r="E1179" s="13"/>
    </row>
    <row r="1180" spans="5:5">
      <c r="E1180" s="13"/>
    </row>
    <row r="1181" spans="5:5">
      <c r="E1181" s="13"/>
    </row>
    <row r="1182" spans="5:5">
      <c r="E1182" s="13"/>
    </row>
    <row r="1183" spans="5:5">
      <c r="E1183" s="13"/>
    </row>
    <row r="1184" spans="5:5">
      <c r="E1184" s="13"/>
    </row>
    <row r="1185" spans="5:5">
      <c r="E1185" s="13"/>
    </row>
    <row r="1186" spans="5:5">
      <c r="E1186" s="13"/>
    </row>
    <row r="1187" spans="5:5">
      <c r="E1187" s="13"/>
    </row>
    <row r="1188" spans="5:5">
      <c r="E1188" s="13"/>
    </row>
    <row r="1189" spans="5:5">
      <c r="E1189" s="13"/>
    </row>
    <row r="1190" spans="5:5">
      <c r="E1190" s="13"/>
    </row>
    <row r="1191" spans="5:5">
      <c r="E1191" s="13"/>
    </row>
    <row r="1192" spans="5:5">
      <c r="E1192" s="13"/>
    </row>
    <row r="1193" spans="5:5">
      <c r="E1193" s="13"/>
    </row>
    <row r="1194" spans="5:5">
      <c r="E1194" s="13"/>
    </row>
    <row r="1195" spans="5:5">
      <c r="E1195" s="13"/>
    </row>
    <row r="1196" spans="5:5">
      <c r="E1196" s="13"/>
    </row>
    <row r="1197" spans="5:5">
      <c r="E1197" s="13"/>
    </row>
    <row r="1198" spans="5:5">
      <c r="E1198" s="13"/>
    </row>
    <row r="1199" spans="5:5">
      <c r="E1199" s="13"/>
    </row>
    <row r="1200" spans="5:5">
      <c r="E1200" s="13"/>
    </row>
    <row r="1201" spans="5:5">
      <c r="E1201" s="13"/>
    </row>
    <row r="1202" spans="5:5">
      <c r="E1202" s="13"/>
    </row>
    <row r="1203" spans="5:5">
      <c r="E1203" s="13"/>
    </row>
    <row r="1204" spans="5:5">
      <c r="E1204" s="13"/>
    </row>
    <row r="1205" spans="5:5">
      <c r="E1205" s="13"/>
    </row>
    <row r="1206" spans="5:5">
      <c r="E1206" s="13"/>
    </row>
    <row r="1207" spans="5:5">
      <c r="E1207" s="13"/>
    </row>
    <row r="1208" spans="5:5">
      <c r="E1208" s="13"/>
    </row>
    <row r="1209" spans="5:5">
      <c r="E1209" s="13"/>
    </row>
    <row r="1210" spans="5:5">
      <c r="E1210" s="13"/>
    </row>
    <row r="1211" spans="5:5">
      <c r="E1211" s="13"/>
    </row>
    <row r="1212" spans="5:5">
      <c r="E1212" s="13"/>
    </row>
    <row r="1213" spans="5:5">
      <c r="E1213" s="13"/>
    </row>
    <row r="1214" spans="5:5">
      <c r="E1214" s="13"/>
    </row>
    <row r="1215" spans="5:5">
      <c r="E1215" s="13"/>
    </row>
    <row r="1216" spans="5:5">
      <c r="E1216" s="13"/>
    </row>
    <row r="1217" spans="5:5">
      <c r="E1217" s="13"/>
    </row>
    <row r="1218" spans="5:5">
      <c r="E1218" s="13"/>
    </row>
    <row r="1219" spans="5:5">
      <c r="E1219" s="13"/>
    </row>
    <row r="1220" spans="5:5">
      <c r="E1220" s="13"/>
    </row>
    <row r="1221" spans="5:5">
      <c r="E1221" s="13"/>
    </row>
    <row r="1222" spans="5:5">
      <c r="E1222" s="13"/>
    </row>
    <row r="1223" spans="5:5">
      <c r="E1223" s="13"/>
    </row>
    <row r="1224" spans="5:5">
      <c r="E1224" s="13"/>
    </row>
    <row r="1225" spans="5:5">
      <c r="E1225" s="13"/>
    </row>
    <row r="1226" spans="5:5">
      <c r="E1226" s="13"/>
    </row>
    <row r="1227" spans="5:5">
      <c r="E1227" s="13"/>
    </row>
    <row r="1228" spans="5:5">
      <c r="E1228" s="13"/>
    </row>
    <row r="1229" spans="5:5">
      <c r="E1229" s="13"/>
    </row>
    <row r="1230" spans="5:5">
      <c r="E1230" s="13"/>
    </row>
    <row r="1231" spans="5:5">
      <c r="E1231" s="13"/>
    </row>
    <row r="1232" spans="5:5">
      <c r="E1232" s="13"/>
    </row>
    <row r="1233" spans="5:5">
      <c r="E1233" s="13"/>
    </row>
    <row r="1234" spans="5:5">
      <c r="E1234" s="13"/>
    </row>
    <row r="1235" spans="5:5">
      <c r="E1235" s="13"/>
    </row>
    <row r="1236" spans="5:5">
      <c r="E1236" s="13"/>
    </row>
    <row r="1237" spans="5:5">
      <c r="E1237" s="13"/>
    </row>
    <row r="1238" spans="5:5">
      <c r="E1238" s="13"/>
    </row>
    <row r="1239" spans="5:5">
      <c r="E1239" s="13"/>
    </row>
    <row r="1240" spans="5:5">
      <c r="E1240" s="13"/>
    </row>
    <row r="1241" spans="5:5">
      <c r="E1241" s="13"/>
    </row>
    <row r="1242" spans="5:5">
      <c r="E1242" s="13"/>
    </row>
    <row r="1243" spans="5:5">
      <c r="E1243" s="13"/>
    </row>
    <row r="1244" spans="5:5">
      <c r="E1244" s="13"/>
    </row>
    <row r="1245" spans="5:5">
      <c r="E1245" s="13"/>
    </row>
    <row r="1246" spans="5:5">
      <c r="E1246" s="13"/>
    </row>
    <row r="1247" spans="5:5">
      <c r="E1247" s="13"/>
    </row>
    <row r="1248" spans="5:5">
      <c r="E1248" s="13"/>
    </row>
    <row r="1249" spans="5:5">
      <c r="E1249" s="13"/>
    </row>
    <row r="1250" spans="5:5">
      <c r="E1250" s="13"/>
    </row>
    <row r="1251" spans="5:5">
      <c r="E1251" s="13"/>
    </row>
    <row r="1252" spans="5:5">
      <c r="E1252" s="13"/>
    </row>
    <row r="1253" spans="5:5">
      <c r="E1253" s="13"/>
    </row>
    <row r="1254" spans="5:5">
      <c r="E1254" s="13"/>
    </row>
    <row r="1255" spans="5:5">
      <c r="E1255" s="13"/>
    </row>
    <row r="1256" spans="5:5">
      <c r="E1256" s="13"/>
    </row>
    <row r="1257" spans="5:5">
      <c r="E1257" s="13"/>
    </row>
    <row r="1258" spans="5:5">
      <c r="E1258" s="13"/>
    </row>
    <row r="1259" spans="5:5">
      <c r="E1259" s="13"/>
    </row>
    <row r="1260" spans="5:5">
      <c r="E1260" s="13"/>
    </row>
    <row r="1261" spans="5:5">
      <c r="E1261" s="13"/>
    </row>
    <row r="1262" spans="5:5">
      <c r="E1262" s="13"/>
    </row>
    <row r="1263" spans="5:5">
      <c r="E1263" s="13"/>
    </row>
    <row r="1264" spans="5:5">
      <c r="E1264" s="13"/>
    </row>
    <row r="1265" spans="5:5">
      <c r="E1265" s="13"/>
    </row>
    <row r="1266" spans="5:5">
      <c r="E1266" s="13"/>
    </row>
    <row r="1267" spans="5:5">
      <c r="E1267" s="13"/>
    </row>
    <row r="1268" spans="5:5">
      <c r="E1268" s="13"/>
    </row>
    <row r="1269" spans="5:5">
      <c r="E1269" s="13"/>
    </row>
    <row r="1270" spans="5:5">
      <c r="E1270" s="13"/>
    </row>
    <row r="1271" spans="5:5">
      <c r="E1271" s="13"/>
    </row>
    <row r="1272" spans="5:5">
      <c r="E1272" s="13"/>
    </row>
    <row r="1273" spans="5:5">
      <c r="E1273" s="13"/>
    </row>
    <row r="1274" spans="5:5">
      <c r="E1274" s="13"/>
    </row>
    <row r="1275" spans="5:5">
      <c r="E1275" s="13"/>
    </row>
    <row r="1276" spans="5:5">
      <c r="E1276" s="13"/>
    </row>
    <row r="1277" spans="5:5">
      <c r="E1277" s="13"/>
    </row>
    <row r="1278" spans="5:5">
      <c r="E1278" s="13"/>
    </row>
    <row r="1279" spans="5:5">
      <c r="E1279" s="13"/>
    </row>
    <row r="1280" spans="5:5">
      <c r="E1280" s="13"/>
    </row>
    <row r="1281" spans="5:5">
      <c r="E1281" s="13"/>
    </row>
    <row r="1282" spans="5:5">
      <c r="E1282" s="13"/>
    </row>
    <row r="1283" spans="5:5">
      <c r="E1283" s="13"/>
    </row>
    <row r="1284" spans="5:5">
      <c r="E1284" s="13"/>
    </row>
    <row r="1285" spans="5:5">
      <c r="E1285" s="13"/>
    </row>
    <row r="1286" spans="5:5">
      <c r="E1286" s="13"/>
    </row>
    <row r="1287" spans="5:5">
      <c r="E1287" s="13"/>
    </row>
    <row r="1288" spans="5:5">
      <c r="E1288" s="13"/>
    </row>
    <row r="1289" spans="5:5">
      <c r="E1289" s="13"/>
    </row>
    <row r="1290" spans="5:5">
      <c r="E1290" s="13"/>
    </row>
    <row r="1291" spans="5:5">
      <c r="E1291" s="13"/>
    </row>
    <row r="1292" spans="5:5">
      <c r="E1292" s="13"/>
    </row>
    <row r="1293" spans="5:5">
      <c r="E1293" s="13"/>
    </row>
    <row r="1294" spans="5:5">
      <c r="E1294" s="13"/>
    </row>
    <row r="1295" spans="5:5">
      <c r="E1295" s="13"/>
    </row>
    <row r="1296" spans="5:5">
      <c r="E1296" s="13"/>
    </row>
    <row r="1297" spans="5:5">
      <c r="E1297" s="13"/>
    </row>
    <row r="1298" spans="5:5">
      <c r="E1298" s="13"/>
    </row>
    <row r="1299" spans="5:5">
      <c r="E1299" s="13"/>
    </row>
    <row r="1300" spans="5:5">
      <c r="E1300" s="13"/>
    </row>
    <row r="1301" spans="5:5">
      <c r="E1301" s="13"/>
    </row>
    <row r="1302" spans="5:5">
      <c r="E1302" s="13"/>
    </row>
    <row r="1303" spans="5:5">
      <c r="E1303" s="13"/>
    </row>
    <row r="1304" spans="5:5">
      <c r="E1304" s="13"/>
    </row>
    <row r="1305" spans="5:5">
      <c r="E1305" s="13"/>
    </row>
    <row r="1306" spans="5:5">
      <c r="E1306" s="13"/>
    </row>
    <row r="1307" spans="5:5">
      <c r="E1307" s="13"/>
    </row>
    <row r="1308" spans="5:5">
      <c r="E1308" s="13"/>
    </row>
    <row r="1309" spans="5:5">
      <c r="E1309" s="13"/>
    </row>
    <row r="1310" spans="5:5">
      <c r="E1310" s="13"/>
    </row>
    <row r="1311" spans="5:5">
      <c r="E1311" s="13"/>
    </row>
    <row r="1312" spans="5:5">
      <c r="E1312" s="13"/>
    </row>
    <row r="1313" spans="5:5">
      <c r="E1313" s="13"/>
    </row>
    <row r="1314" spans="5:5">
      <c r="E1314" s="13"/>
    </row>
    <row r="1315" spans="5:5">
      <c r="E1315" s="13"/>
    </row>
    <row r="1316" spans="5:5">
      <c r="E1316" s="13"/>
    </row>
    <row r="1317" spans="5:5">
      <c r="E1317" s="13"/>
    </row>
    <row r="1318" spans="5:5">
      <c r="E1318" s="13"/>
    </row>
    <row r="1319" spans="5:5">
      <c r="E1319" s="13"/>
    </row>
    <row r="1320" spans="5:5">
      <c r="E1320" s="13"/>
    </row>
    <row r="1321" spans="5:5">
      <c r="E1321" s="13"/>
    </row>
    <row r="1322" spans="5:5">
      <c r="E1322" s="13"/>
    </row>
    <row r="1323" spans="5:5">
      <c r="E1323" s="13"/>
    </row>
    <row r="1324" spans="5:5">
      <c r="E1324" s="13"/>
    </row>
    <row r="1325" spans="5:5">
      <c r="E1325" s="13"/>
    </row>
    <row r="1326" spans="5:5">
      <c r="E1326" s="13"/>
    </row>
    <row r="1327" spans="5:5">
      <c r="E1327" s="13"/>
    </row>
    <row r="1328" spans="5:5">
      <c r="E1328" s="13"/>
    </row>
    <row r="1329" spans="5:5">
      <c r="E1329" s="13"/>
    </row>
    <row r="1330" spans="5:5">
      <c r="E1330" s="13"/>
    </row>
    <row r="1331" spans="5:5">
      <c r="E1331" s="13"/>
    </row>
    <row r="1332" spans="5:5">
      <c r="E1332" s="13"/>
    </row>
    <row r="1333" spans="5:5">
      <c r="E1333" s="13"/>
    </row>
    <row r="1334" spans="5:5">
      <c r="E1334" s="13"/>
    </row>
    <row r="1335" spans="5:5">
      <c r="E1335" s="13"/>
    </row>
    <row r="1336" spans="5:5">
      <c r="E1336" s="13"/>
    </row>
    <row r="1337" spans="5:5">
      <c r="E1337" s="13"/>
    </row>
    <row r="1338" spans="5:5">
      <c r="E1338" s="13"/>
    </row>
    <row r="1339" spans="5:5">
      <c r="E1339" s="13"/>
    </row>
    <row r="1340" spans="5:5">
      <c r="E1340" s="13"/>
    </row>
    <row r="1341" spans="5:5">
      <c r="E1341" s="13"/>
    </row>
    <row r="1342" spans="5:5">
      <c r="E1342" s="13"/>
    </row>
    <row r="1343" spans="5:5">
      <c r="E1343" s="13"/>
    </row>
    <row r="1344" spans="5:5">
      <c r="E1344" s="13"/>
    </row>
    <row r="1345" spans="5:5">
      <c r="E1345" s="13"/>
    </row>
    <row r="1346" spans="5:5">
      <c r="E1346" s="13"/>
    </row>
    <row r="1347" spans="5:5">
      <c r="E1347" s="13"/>
    </row>
    <row r="1348" spans="5:5">
      <c r="E1348" s="13"/>
    </row>
    <row r="1349" spans="5:5">
      <c r="E1349" s="13"/>
    </row>
    <row r="1350" spans="5:5">
      <c r="E1350" s="13"/>
    </row>
    <row r="1351" spans="5:5">
      <c r="E1351" s="13"/>
    </row>
    <row r="1352" spans="5:5">
      <c r="E1352" s="13"/>
    </row>
    <row r="1353" spans="5:5">
      <c r="E1353" s="13"/>
    </row>
    <row r="1354" spans="5:5">
      <c r="E1354" s="13"/>
    </row>
    <row r="1355" spans="5:5">
      <c r="E1355" s="13"/>
    </row>
    <row r="1356" spans="5:5">
      <c r="E1356" s="13"/>
    </row>
    <row r="1357" spans="5:5">
      <c r="E1357" s="13"/>
    </row>
    <row r="1358" spans="5:5">
      <c r="E1358" s="13"/>
    </row>
    <row r="1359" spans="5:5">
      <c r="E1359" s="13"/>
    </row>
    <row r="1360" spans="5:5">
      <c r="E1360" s="13"/>
    </row>
    <row r="1361" spans="5:5">
      <c r="E1361" s="13"/>
    </row>
    <row r="1362" spans="5:5">
      <c r="E1362" s="13"/>
    </row>
    <row r="1363" spans="5:5">
      <c r="E1363" s="13"/>
    </row>
    <row r="1364" spans="5:5">
      <c r="E1364" s="13"/>
    </row>
    <row r="1365" spans="5:5">
      <c r="E1365" s="13"/>
    </row>
    <row r="1366" spans="5:5">
      <c r="E1366" s="13"/>
    </row>
    <row r="1367" spans="5:5">
      <c r="E1367" s="13"/>
    </row>
    <row r="1368" spans="5:5">
      <c r="E1368" s="13"/>
    </row>
    <row r="1369" spans="5:5">
      <c r="E1369" s="13"/>
    </row>
    <row r="1370" spans="5:5">
      <c r="E1370" s="13"/>
    </row>
    <row r="1371" spans="5:5">
      <c r="E1371" s="13"/>
    </row>
    <row r="1372" spans="5:5">
      <c r="E1372" s="13"/>
    </row>
    <row r="1373" spans="5:5">
      <c r="E1373" s="13"/>
    </row>
    <row r="1374" spans="5:5">
      <c r="E1374" s="13"/>
    </row>
    <row r="1375" spans="5:5">
      <c r="E1375" s="13"/>
    </row>
    <row r="1376" spans="5:5">
      <c r="E1376" s="13"/>
    </row>
    <row r="1377" spans="5:5">
      <c r="E1377" s="13"/>
    </row>
    <row r="1378" spans="5:5">
      <c r="E1378" s="13"/>
    </row>
    <row r="1379" spans="5:5">
      <c r="E1379" s="13"/>
    </row>
    <row r="1380" spans="5:5">
      <c r="E1380" s="13"/>
    </row>
    <row r="1381" spans="5:5">
      <c r="E1381" s="13"/>
    </row>
    <row r="1382" spans="5:5">
      <c r="E1382" s="13"/>
    </row>
    <row r="1383" spans="5:5">
      <c r="E1383" s="13"/>
    </row>
    <row r="1384" spans="5:5">
      <c r="E1384" s="13"/>
    </row>
    <row r="1385" spans="5:5">
      <c r="E1385" s="13"/>
    </row>
    <row r="1386" spans="5:5">
      <c r="E1386" s="13"/>
    </row>
    <row r="1387" spans="5:5">
      <c r="E1387" s="13"/>
    </row>
    <row r="1388" spans="5:5">
      <c r="E1388" s="13"/>
    </row>
    <row r="1389" spans="5:5">
      <c r="E1389" s="13"/>
    </row>
    <row r="1390" spans="5:5">
      <c r="E1390" s="13"/>
    </row>
    <row r="1391" spans="5:5">
      <c r="E1391" s="13"/>
    </row>
    <row r="1392" spans="5:5">
      <c r="E1392" s="13"/>
    </row>
    <row r="1393" spans="5:5">
      <c r="E1393" s="13"/>
    </row>
    <row r="1394" spans="5:5">
      <c r="E1394" s="13"/>
    </row>
    <row r="1395" spans="5:5">
      <c r="E1395" s="13"/>
    </row>
    <row r="1396" spans="5:5">
      <c r="E1396" s="13"/>
    </row>
    <row r="1397" spans="5:5">
      <c r="E1397" s="13"/>
    </row>
    <row r="1398" spans="5:5">
      <c r="E1398" s="13"/>
    </row>
    <row r="1399" spans="5:5">
      <c r="E1399" s="13"/>
    </row>
    <row r="1400" spans="5:5">
      <c r="E1400" s="13"/>
    </row>
    <row r="1401" spans="5:5">
      <c r="E1401" s="13"/>
    </row>
    <row r="1402" spans="5:5">
      <c r="E1402" s="13"/>
    </row>
    <row r="1403" spans="5:5">
      <c r="E1403" s="13"/>
    </row>
    <row r="1404" spans="5:5">
      <c r="E1404" s="13"/>
    </row>
    <row r="1405" spans="5:5">
      <c r="E1405" s="13"/>
    </row>
    <row r="1406" spans="5:5">
      <c r="E1406" s="13"/>
    </row>
    <row r="1407" spans="5:5">
      <c r="E1407" s="13"/>
    </row>
    <row r="1408" spans="5:5">
      <c r="E1408" s="13"/>
    </row>
    <row r="1409" spans="5:5">
      <c r="E1409" s="13"/>
    </row>
    <row r="1410" spans="5:5">
      <c r="E1410" s="13"/>
    </row>
    <row r="1411" spans="5:5">
      <c r="E1411" s="13"/>
    </row>
    <row r="1412" spans="5:5">
      <c r="E1412" s="13"/>
    </row>
    <row r="1413" spans="5:5">
      <c r="E1413" s="13"/>
    </row>
    <row r="1414" spans="5:5">
      <c r="E1414" s="13"/>
    </row>
    <row r="1415" spans="5:5">
      <c r="E1415" s="13"/>
    </row>
    <row r="1416" spans="5:5">
      <c r="E1416" s="13"/>
    </row>
    <row r="1417" spans="5:5">
      <c r="E1417" s="13"/>
    </row>
    <row r="1418" spans="5:5">
      <c r="E1418" s="13"/>
    </row>
    <row r="1419" spans="5:5">
      <c r="E1419" s="13"/>
    </row>
    <row r="1420" spans="5:5">
      <c r="E1420" s="13"/>
    </row>
    <row r="1421" spans="5:5">
      <c r="E1421" s="13"/>
    </row>
    <row r="1422" spans="5:5">
      <c r="E1422" s="13"/>
    </row>
    <row r="1423" spans="5:5">
      <c r="E1423" s="13"/>
    </row>
    <row r="1424" spans="5:5">
      <c r="E1424" s="13"/>
    </row>
    <row r="1425" spans="5:5">
      <c r="E1425" s="13"/>
    </row>
    <row r="1426" spans="5:5">
      <c r="E1426" s="13"/>
    </row>
    <row r="1427" spans="5:5">
      <c r="E1427" s="13"/>
    </row>
    <row r="1428" spans="5:5">
      <c r="E1428" s="13"/>
    </row>
    <row r="1429" spans="5:5">
      <c r="E1429" s="13"/>
    </row>
    <row r="1430" spans="5:5">
      <c r="E1430" s="13"/>
    </row>
    <row r="1431" spans="5:5">
      <c r="E1431" s="13"/>
    </row>
    <row r="1432" spans="5:5">
      <c r="E1432" s="13"/>
    </row>
    <row r="1433" spans="5:5">
      <c r="E1433" s="13"/>
    </row>
    <row r="1434" spans="5:5">
      <c r="E1434" s="13"/>
    </row>
    <row r="1435" spans="5:5">
      <c r="E1435" s="13"/>
    </row>
    <row r="1436" spans="5:5">
      <c r="E1436" s="13"/>
    </row>
    <row r="1437" spans="5:5">
      <c r="E1437" s="13"/>
    </row>
    <row r="1438" spans="5:5">
      <c r="E1438" s="13"/>
    </row>
    <row r="1439" spans="5:5">
      <c r="E1439" s="13"/>
    </row>
    <row r="1440" spans="5:5">
      <c r="E1440" s="13"/>
    </row>
    <row r="1441" spans="5:5">
      <c r="E1441" s="13"/>
    </row>
    <row r="1442" spans="5:5">
      <c r="E1442" s="13"/>
    </row>
    <row r="1443" spans="5:5">
      <c r="E1443" s="13"/>
    </row>
    <row r="1444" spans="5:5">
      <c r="E1444" s="13"/>
    </row>
    <row r="1445" spans="5:5">
      <c r="E1445" s="13"/>
    </row>
    <row r="1446" spans="5:5">
      <c r="E1446" s="13"/>
    </row>
    <row r="1447" spans="5:5">
      <c r="E1447" s="13"/>
    </row>
    <row r="1448" spans="5:5">
      <c r="E1448" s="13"/>
    </row>
    <row r="1449" spans="5:5">
      <c r="E1449" s="13"/>
    </row>
    <row r="1450" spans="5:5">
      <c r="E1450" s="13"/>
    </row>
    <row r="1451" spans="5:5">
      <c r="E1451" s="13"/>
    </row>
    <row r="1452" spans="5:5">
      <c r="E1452" s="13"/>
    </row>
    <row r="1453" spans="5:5">
      <c r="E1453" s="13"/>
    </row>
    <row r="1454" spans="5:5">
      <c r="E1454" s="13"/>
    </row>
    <row r="1455" spans="5:5">
      <c r="E1455" s="13"/>
    </row>
    <row r="1456" spans="5:5">
      <c r="E1456" s="13"/>
    </row>
    <row r="1457" spans="5:5">
      <c r="E1457" s="13"/>
    </row>
    <row r="1458" spans="5:5">
      <c r="E1458" s="13"/>
    </row>
    <row r="1459" spans="5:5">
      <c r="E1459" s="13"/>
    </row>
    <row r="1460" spans="5:5">
      <c r="E1460" s="13"/>
    </row>
    <row r="1461" spans="5:5">
      <c r="E1461" s="13"/>
    </row>
    <row r="1462" spans="5:5">
      <c r="E1462" s="13"/>
    </row>
    <row r="1463" spans="5:5">
      <c r="E1463" s="13"/>
    </row>
    <row r="1464" spans="5:5">
      <c r="E1464" s="13"/>
    </row>
    <row r="1465" spans="5:5">
      <c r="E1465" s="13"/>
    </row>
    <row r="1466" spans="5:5">
      <c r="E1466" s="13"/>
    </row>
    <row r="1467" spans="5:5">
      <c r="E1467" s="13"/>
    </row>
    <row r="1468" spans="5:5">
      <c r="E1468" s="13"/>
    </row>
    <row r="1469" spans="5:5">
      <c r="E1469" s="13"/>
    </row>
    <row r="1470" spans="5:5">
      <c r="E1470" s="13"/>
    </row>
    <row r="1471" spans="5:5">
      <c r="E1471" s="13"/>
    </row>
    <row r="1472" spans="5:5">
      <c r="E1472" s="13"/>
    </row>
    <row r="1473" spans="5:5">
      <c r="E1473" s="13"/>
    </row>
    <row r="1474" spans="5:5">
      <c r="E1474" s="13"/>
    </row>
    <row r="1475" spans="5:5">
      <c r="E1475" s="13"/>
    </row>
    <row r="1476" spans="5:5">
      <c r="E1476" s="13"/>
    </row>
    <row r="1477" spans="5:5">
      <c r="E1477" s="13"/>
    </row>
    <row r="1478" spans="5:5">
      <c r="E1478" s="13"/>
    </row>
    <row r="1479" spans="5:5">
      <c r="E1479" s="13"/>
    </row>
    <row r="1480" spans="5:5">
      <c r="E1480" s="13"/>
    </row>
    <row r="1481" spans="5:5">
      <c r="E1481" s="13"/>
    </row>
    <row r="1482" spans="5:5">
      <c r="E1482" s="13"/>
    </row>
    <row r="1483" spans="5:5">
      <c r="E1483" s="13"/>
    </row>
    <row r="1484" spans="5:5">
      <c r="E1484" s="13"/>
    </row>
    <row r="1485" spans="5:5">
      <c r="E1485" s="13"/>
    </row>
    <row r="1486" spans="5:5">
      <c r="E1486" s="13"/>
    </row>
    <row r="1487" spans="5:5">
      <c r="E1487" s="13"/>
    </row>
    <row r="1488" spans="5:5">
      <c r="E1488" s="13"/>
    </row>
    <row r="1489" spans="5:5">
      <c r="E1489" s="13"/>
    </row>
    <row r="1490" spans="5:5">
      <c r="E1490" s="13"/>
    </row>
    <row r="1491" spans="5:5">
      <c r="E1491" s="13"/>
    </row>
    <row r="1492" spans="5:5">
      <c r="E1492" s="13"/>
    </row>
    <row r="1493" spans="5:5">
      <c r="E1493" s="13"/>
    </row>
    <row r="1494" spans="5:5">
      <c r="E1494" s="13"/>
    </row>
    <row r="1495" spans="5:5">
      <c r="E1495" s="13"/>
    </row>
    <row r="1496" spans="5:5">
      <c r="E1496" s="13"/>
    </row>
    <row r="1497" spans="5:5">
      <c r="E1497" s="13"/>
    </row>
    <row r="1498" spans="5:5">
      <c r="E1498" s="13"/>
    </row>
    <row r="1499" spans="5:5">
      <c r="E1499" s="13"/>
    </row>
    <row r="1500" spans="5:5">
      <c r="E1500" s="13"/>
    </row>
    <row r="1501" spans="5:5">
      <c r="E1501" s="13"/>
    </row>
    <row r="1502" spans="5:5">
      <c r="E1502" s="13"/>
    </row>
    <row r="1503" spans="5:5">
      <c r="E1503" s="13"/>
    </row>
    <row r="1504" spans="5:5">
      <c r="E1504" s="13"/>
    </row>
    <row r="1505" spans="5:5">
      <c r="E1505" s="13"/>
    </row>
    <row r="1506" spans="5:5">
      <c r="E1506" s="13"/>
    </row>
    <row r="1507" spans="5:5">
      <c r="E1507" s="13"/>
    </row>
    <row r="1508" spans="5:5">
      <c r="E1508" s="13"/>
    </row>
    <row r="1509" spans="5:5">
      <c r="E1509" s="13"/>
    </row>
    <row r="1510" spans="5:5">
      <c r="E1510" s="13"/>
    </row>
    <row r="1511" spans="5:5">
      <c r="E1511" s="13"/>
    </row>
    <row r="1512" spans="5:5">
      <c r="E1512" s="13"/>
    </row>
    <row r="1513" spans="5:5">
      <c r="E1513" s="13"/>
    </row>
    <row r="1514" spans="5:5">
      <c r="E1514" s="13"/>
    </row>
    <row r="1515" spans="5:5">
      <c r="E1515" s="13"/>
    </row>
    <row r="1516" spans="5:5">
      <c r="E1516" s="13"/>
    </row>
    <row r="1517" spans="5:5">
      <c r="E1517" s="13"/>
    </row>
    <row r="1518" spans="5:5">
      <c r="E1518" s="13"/>
    </row>
    <row r="1519" spans="5:5">
      <c r="E1519" s="13"/>
    </row>
    <row r="1520" spans="5:5">
      <c r="E1520" s="13"/>
    </row>
    <row r="1521" spans="5:5">
      <c r="E1521" s="13"/>
    </row>
    <row r="1522" spans="5:5">
      <c r="E1522" s="13"/>
    </row>
    <row r="1523" spans="5:5">
      <c r="E1523" s="13"/>
    </row>
    <row r="1524" spans="5:5">
      <c r="E1524" s="13"/>
    </row>
    <row r="1525" spans="5:5">
      <c r="E1525" s="13"/>
    </row>
    <row r="1526" spans="5:5">
      <c r="E1526" s="13"/>
    </row>
    <row r="1527" spans="5:5">
      <c r="E1527" s="13"/>
    </row>
    <row r="1528" spans="5:5">
      <c r="E1528" s="13"/>
    </row>
    <row r="1529" spans="5:5">
      <c r="E1529" s="13"/>
    </row>
    <row r="1530" spans="5:5">
      <c r="E1530" s="13"/>
    </row>
    <row r="1531" spans="5:5">
      <c r="E1531" s="13"/>
    </row>
    <row r="1532" spans="5:5">
      <c r="E1532" s="13"/>
    </row>
    <row r="1533" spans="5:5">
      <c r="E1533" s="13"/>
    </row>
    <row r="1534" spans="5:5">
      <c r="E1534" s="13"/>
    </row>
    <row r="1535" spans="5:5">
      <c r="E1535" s="13"/>
    </row>
    <row r="1536" spans="5:5">
      <c r="E1536" s="13"/>
    </row>
    <row r="1537" spans="5:5">
      <c r="E1537" s="13"/>
    </row>
    <row r="1538" spans="5:5">
      <c r="E1538" s="13"/>
    </row>
    <row r="1539" spans="5:5">
      <c r="E1539" s="13"/>
    </row>
    <row r="1540" spans="5:5">
      <c r="E1540" s="13"/>
    </row>
    <row r="1541" spans="5:5">
      <c r="E1541" s="13"/>
    </row>
    <row r="1542" spans="5:5">
      <c r="E1542" s="13"/>
    </row>
    <row r="1543" spans="5:5">
      <c r="E1543" s="13"/>
    </row>
    <row r="1544" spans="5:5">
      <c r="E1544" s="13"/>
    </row>
    <row r="1545" spans="5:5">
      <c r="E1545" s="13"/>
    </row>
    <row r="1546" spans="5:5">
      <c r="E1546" s="13"/>
    </row>
    <row r="1547" spans="5:5">
      <c r="E1547" s="13"/>
    </row>
    <row r="1548" spans="5:5">
      <c r="E1548" s="13"/>
    </row>
    <row r="1549" spans="5:5">
      <c r="E1549" s="13"/>
    </row>
    <row r="1550" spans="5:5">
      <c r="E1550" s="13"/>
    </row>
    <row r="1551" spans="5:5">
      <c r="E1551" s="13"/>
    </row>
    <row r="1552" spans="5:5">
      <c r="E1552" s="13"/>
    </row>
    <row r="1553" spans="5:5">
      <c r="E1553" s="13"/>
    </row>
    <row r="1554" spans="5:5">
      <c r="E1554" s="13"/>
    </row>
    <row r="1555" spans="5:5">
      <c r="E1555" s="13"/>
    </row>
    <row r="1556" spans="5:5">
      <c r="E1556" s="13"/>
    </row>
    <row r="1557" spans="5:5">
      <c r="E1557" s="13"/>
    </row>
    <row r="1558" spans="5:5">
      <c r="E1558" s="13"/>
    </row>
    <row r="1559" spans="5:5">
      <c r="E1559" s="13"/>
    </row>
    <row r="1560" spans="5:5">
      <c r="E1560" s="13"/>
    </row>
    <row r="1561" spans="5:5">
      <c r="E1561" s="13"/>
    </row>
    <row r="1562" spans="5:5">
      <c r="E1562" s="13"/>
    </row>
    <row r="1563" spans="5:5">
      <c r="E1563" s="13"/>
    </row>
    <row r="1564" spans="5:5">
      <c r="E1564" s="13"/>
    </row>
    <row r="1565" spans="5:5">
      <c r="E1565" s="13"/>
    </row>
    <row r="1566" spans="5:5">
      <c r="E1566" s="13"/>
    </row>
    <row r="1567" spans="5:5">
      <c r="E1567" s="13"/>
    </row>
    <row r="1568" spans="5:5">
      <c r="E1568" s="13"/>
    </row>
    <row r="1569" spans="5:5">
      <c r="E1569" s="13"/>
    </row>
    <row r="1570" spans="5:5">
      <c r="E1570" s="13"/>
    </row>
    <row r="1571" spans="5:5">
      <c r="E1571" s="13"/>
    </row>
    <row r="1572" spans="5:5">
      <c r="E1572" s="13"/>
    </row>
    <row r="1573" spans="5:5">
      <c r="E1573" s="13"/>
    </row>
    <row r="1574" spans="5:5">
      <c r="E1574" s="13"/>
    </row>
    <row r="1575" spans="5:5">
      <c r="E1575" s="13"/>
    </row>
    <row r="1576" spans="5:5">
      <c r="E1576" s="13"/>
    </row>
    <row r="1577" spans="5:5">
      <c r="E1577" s="13"/>
    </row>
    <row r="1578" spans="5:5">
      <c r="E1578" s="13"/>
    </row>
    <row r="1579" spans="5:5">
      <c r="E1579" s="13"/>
    </row>
    <row r="1580" spans="5:5">
      <c r="E1580" s="13"/>
    </row>
    <row r="1581" spans="5:5">
      <c r="E1581" s="13"/>
    </row>
    <row r="1582" spans="5:5">
      <c r="E1582" s="13"/>
    </row>
    <row r="1583" spans="5:5">
      <c r="E1583" s="13"/>
    </row>
    <row r="1584" spans="5:5">
      <c r="E1584" s="13"/>
    </row>
    <row r="1585" spans="5:5">
      <c r="E1585" s="13"/>
    </row>
    <row r="1586" spans="5:5">
      <c r="E1586" s="13"/>
    </row>
    <row r="1587" spans="5:5">
      <c r="E1587" s="13"/>
    </row>
    <row r="1588" spans="5:5">
      <c r="E1588" s="13"/>
    </row>
    <row r="1589" spans="5:5">
      <c r="E1589" s="13"/>
    </row>
    <row r="1590" spans="5:5">
      <c r="E1590" s="13"/>
    </row>
    <row r="1591" spans="5:5">
      <c r="E1591" s="13"/>
    </row>
    <row r="1592" spans="5:5">
      <c r="E1592" s="13"/>
    </row>
    <row r="1593" spans="5:5">
      <c r="E1593" s="13"/>
    </row>
    <row r="1594" spans="5:5">
      <c r="E1594" s="13"/>
    </row>
    <row r="1595" spans="5:5">
      <c r="E1595" s="13"/>
    </row>
    <row r="1596" spans="5:5">
      <c r="E1596" s="13"/>
    </row>
    <row r="1597" spans="5:5">
      <c r="E1597" s="13"/>
    </row>
    <row r="1598" spans="5:5">
      <c r="E1598" s="13"/>
    </row>
    <row r="1599" spans="5:5">
      <c r="E1599" s="13"/>
    </row>
    <row r="1600" spans="5:5">
      <c r="E1600" s="13"/>
    </row>
    <row r="1601" spans="5:5">
      <c r="E1601" s="13"/>
    </row>
    <row r="1602" spans="5:5">
      <c r="E1602" s="13"/>
    </row>
    <row r="1603" spans="5:5">
      <c r="E1603" s="13"/>
    </row>
    <row r="1604" spans="5:5">
      <c r="E1604" s="13"/>
    </row>
    <row r="1605" spans="5:5">
      <c r="E1605" s="13"/>
    </row>
    <row r="1606" spans="5:5">
      <c r="E1606" s="13"/>
    </row>
    <row r="1607" spans="5:5">
      <c r="E1607" s="13"/>
    </row>
    <row r="1608" spans="5:5">
      <c r="E1608" s="13"/>
    </row>
    <row r="1609" spans="5:5">
      <c r="E1609" s="13"/>
    </row>
    <row r="1610" spans="5:5">
      <c r="E1610" s="13"/>
    </row>
    <row r="1611" spans="5:5">
      <c r="E1611" s="13"/>
    </row>
    <row r="1612" spans="5:5">
      <c r="E1612" s="13"/>
    </row>
    <row r="1613" spans="5:5">
      <c r="E1613" s="13"/>
    </row>
    <row r="1614" spans="5:5">
      <c r="E1614" s="13"/>
    </row>
    <row r="1615" spans="5:5">
      <c r="E1615" s="13"/>
    </row>
    <row r="1616" spans="5:5">
      <c r="E1616" s="13"/>
    </row>
    <row r="1617" spans="5:5">
      <c r="E1617" s="13"/>
    </row>
    <row r="1618" spans="5:5">
      <c r="E1618" s="13"/>
    </row>
    <row r="1619" spans="5:5">
      <c r="E1619" s="13"/>
    </row>
    <row r="1620" spans="5:5">
      <c r="E1620" s="13"/>
    </row>
    <row r="1621" spans="5:5">
      <c r="E1621" s="13"/>
    </row>
    <row r="1622" spans="5:5">
      <c r="E1622" s="13"/>
    </row>
    <row r="1623" spans="5:5">
      <c r="E1623" s="13"/>
    </row>
    <row r="1624" spans="5:5">
      <c r="E1624" s="13"/>
    </row>
    <row r="1625" spans="5:5">
      <c r="E1625" s="13"/>
    </row>
    <row r="1626" spans="5:5">
      <c r="E1626" s="13"/>
    </row>
    <row r="1627" spans="5:5">
      <c r="E1627" s="13"/>
    </row>
    <row r="1628" spans="5:5">
      <c r="E1628" s="13"/>
    </row>
    <row r="1629" spans="5:5">
      <c r="E1629" s="13"/>
    </row>
    <row r="1630" spans="5:5">
      <c r="E1630" s="13"/>
    </row>
    <row r="1631" spans="5:5">
      <c r="E1631" s="13"/>
    </row>
    <row r="1632" spans="5:5">
      <c r="E1632" s="13"/>
    </row>
    <row r="1633" spans="5:5">
      <c r="E1633" s="13"/>
    </row>
    <row r="1634" spans="5:5">
      <c r="E1634" s="13"/>
    </row>
    <row r="1635" spans="5:5">
      <c r="E1635" s="13"/>
    </row>
    <row r="1636" spans="5:5">
      <c r="E1636" s="13"/>
    </row>
    <row r="1637" spans="5:5">
      <c r="E1637" s="13"/>
    </row>
    <row r="1638" spans="5:5">
      <c r="E1638" s="13"/>
    </row>
    <row r="1639" spans="5:5">
      <c r="E1639" s="13"/>
    </row>
    <row r="1640" spans="5:5">
      <c r="E1640" s="13"/>
    </row>
    <row r="1641" spans="5:5">
      <c r="E1641" s="13"/>
    </row>
    <row r="1642" spans="5:5">
      <c r="E1642" s="13"/>
    </row>
    <row r="1643" spans="5:5">
      <c r="E1643" s="13"/>
    </row>
    <row r="1644" spans="5:5">
      <c r="E1644" s="13"/>
    </row>
    <row r="1645" spans="5:5">
      <c r="E1645" s="13"/>
    </row>
    <row r="1646" spans="5:5">
      <c r="E1646" s="13"/>
    </row>
    <row r="1647" spans="5:5">
      <c r="E1647" s="13"/>
    </row>
    <row r="1648" spans="5:5">
      <c r="E1648" s="13"/>
    </row>
    <row r="1649" spans="5:5">
      <c r="E1649" s="13"/>
    </row>
    <row r="1650" spans="5:5">
      <c r="E1650" s="13"/>
    </row>
    <row r="1651" spans="5:5">
      <c r="E1651" s="13"/>
    </row>
    <row r="1652" spans="5:5">
      <c r="E1652" s="13"/>
    </row>
    <row r="1653" spans="5:5">
      <c r="E1653" s="13"/>
    </row>
    <row r="1654" spans="5:5">
      <c r="E1654" s="13"/>
    </row>
    <row r="1655" spans="5:5">
      <c r="E1655" s="13"/>
    </row>
    <row r="1656" spans="5:5">
      <c r="E1656" s="13"/>
    </row>
    <row r="1657" spans="5:5">
      <c r="E1657" s="13"/>
    </row>
    <row r="1658" spans="5:5">
      <c r="E1658" s="13"/>
    </row>
    <row r="1659" spans="5:5">
      <c r="E1659" s="13"/>
    </row>
    <row r="1660" spans="5:5">
      <c r="E1660" s="13"/>
    </row>
    <row r="1661" spans="5:5">
      <c r="E1661" s="13"/>
    </row>
    <row r="1662" spans="5:5">
      <c r="E1662" s="13"/>
    </row>
    <row r="1663" spans="5:5">
      <c r="E1663" s="13"/>
    </row>
    <row r="1664" spans="5:5">
      <c r="E1664" s="13"/>
    </row>
    <row r="1665" spans="5:5">
      <c r="E1665" s="13"/>
    </row>
    <row r="1666" spans="5:5">
      <c r="E1666" s="13"/>
    </row>
    <row r="1667" spans="5:5">
      <c r="E1667" s="13"/>
    </row>
    <row r="1668" spans="5:5">
      <c r="E1668" s="13"/>
    </row>
    <row r="1669" spans="5:5">
      <c r="E1669" s="13"/>
    </row>
    <row r="1670" spans="5:5">
      <c r="E1670" s="13"/>
    </row>
    <row r="1671" spans="5:5">
      <c r="E1671" s="13"/>
    </row>
    <row r="1672" spans="5:5">
      <c r="E1672" s="13"/>
    </row>
    <row r="1673" spans="5:5">
      <c r="E1673" s="13"/>
    </row>
    <row r="1674" spans="5:5">
      <c r="E1674" s="13"/>
    </row>
    <row r="1675" spans="5:5">
      <c r="E1675" s="13"/>
    </row>
    <row r="1676" spans="5:5">
      <c r="E1676" s="13"/>
    </row>
    <row r="1677" spans="5:5">
      <c r="E1677" s="13"/>
    </row>
    <row r="1678" spans="5:5">
      <c r="E1678" s="13"/>
    </row>
    <row r="1679" spans="5:5">
      <c r="E1679" s="13"/>
    </row>
    <row r="1680" spans="5:5">
      <c r="E1680" s="13"/>
    </row>
    <row r="1681" spans="5:5">
      <c r="E1681" s="13"/>
    </row>
    <row r="1682" spans="5:5">
      <c r="E1682" s="13"/>
    </row>
    <row r="1683" spans="5:5">
      <c r="E1683" s="13"/>
    </row>
    <row r="1684" spans="5:5">
      <c r="E1684" s="13"/>
    </row>
    <row r="1685" spans="5:5">
      <c r="E1685" s="13"/>
    </row>
    <row r="1686" spans="5:5">
      <c r="E1686" s="13"/>
    </row>
    <row r="1687" spans="5:5">
      <c r="E1687" s="13"/>
    </row>
    <row r="1688" spans="5:5">
      <c r="E1688" s="13"/>
    </row>
    <row r="1689" spans="5:5">
      <c r="E1689" s="13"/>
    </row>
    <row r="1690" spans="5:5">
      <c r="E1690" s="13"/>
    </row>
    <row r="1691" spans="5:5">
      <c r="E1691" s="13"/>
    </row>
    <row r="1692" spans="5:5">
      <c r="E1692" s="13"/>
    </row>
    <row r="1693" spans="5:5">
      <c r="E1693" s="13"/>
    </row>
    <row r="1694" spans="5:5">
      <c r="E1694" s="13"/>
    </row>
    <row r="1695" spans="5:5">
      <c r="E1695" s="13"/>
    </row>
    <row r="1696" spans="5:5">
      <c r="E1696" s="13"/>
    </row>
    <row r="1697" spans="5:5">
      <c r="E1697" s="13"/>
    </row>
    <row r="1698" spans="5:5">
      <c r="E1698" s="13"/>
    </row>
    <row r="1699" spans="5:5">
      <c r="E1699" s="13"/>
    </row>
    <row r="1700" spans="5:5">
      <c r="E1700" s="13"/>
    </row>
    <row r="1701" spans="5:5">
      <c r="E1701" s="13"/>
    </row>
    <row r="1702" spans="5:5">
      <c r="E1702" s="13"/>
    </row>
    <row r="1703" spans="5:5">
      <c r="E1703" s="13"/>
    </row>
    <row r="1704" spans="5:5">
      <c r="E1704" s="13"/>
    </row>
    <row r="1705" spans="5:5">
      <c r="E1705" s="13"/>
    </row>
    <row r="1706" spans="5:5">
      <c r="E1706" s="13"/>
    </row>
    <row r="1707" spans="5:5">
      <c r="E1707" s="13"/>
    </row>
    <row r="1708" spans="5:5">
      <c r="E1708" s="13"/>
    </row>
    <row r="1709" spans="5:5">
      <c r="E1709" s="13"/>
    </row>
    <row r="1710" spans="5:5">
      <c r="E1710" s="13"/>
    </row>
    <row r="1711" spans="5:5">
      <c r="E1711" s="13"/>
    </row>
    <row r="1712" spans="5:5">
      <c r="E1712" s="13"/>
    </row>
    <row r="1713" spans="5:5">
      <c r="E1713" s="13"/>
    </row>
    <row r="1714" spans="5:5">
      <c r="E1714" s="13"/>
    </row>
    <row r="1715" spans="5:5">
      <c r="E1715" s="13"/>
    </row>
    <row r="1716" spans="5:5">
      <c r="E1716" s="13"/>
    </row>
    <row r="1717" spans="5:5">
      <c r="E1717" s="13"/>
    </row>
    <row r="1718" spans="5:5">
      <c r="E1718" s="13"/>
    </row>
    <row r="1719" spans="5:5">
      <c r="E1719" s="13"/>
    </row>
    <row r="1720" spans="5:5">
      <c r="E1720" s="13"/>
    </row>
    <row r="1721" spans="5:5">
      <c r="E1721" s="13"/>
    </row>
    <row r="1722" spans="5:5">
      <c r="E1722" s="13"/>
    </row>
    <row r="1723" spans="5:5">
      <c r="E1723" s="13"/>
    </row>
    <row r="1724" spans="5:5">
      <c r="E1724" s="13"/>
    </row>
    <row r="1725" spans="5:5">
      <c r="E1725" s="13"/>
    </row>
    <row r="1726" spans="5:5">
      <c r="E1726" s="13"/>
    </row>
    <row r="1727" spans="5:5">
      <c r="E1727" s="13"/>
    </row>
    <row r="1728" spans="5:5">
      <c r="E1728" s="13"/>
    </row>
    <row r="1729" spans="5:5">
      <c r="E1729" s="13"/>
    </row>
    <row r="1730" spans="5:5">
      <c r="E1730" s="13"/>
    </row>
    <row r="1731" spans="5:5">
      <c r="E1731" s="13"/>
    </row>
    <row r="1732" spans="5:5">
      <c r="E1732" s="13"/>
    </row>
    <row r="1733" spans="5:5">
      <c r="E1733" s="13"/>
    </row>
    <row r="1734" spans="5:5">
      <c r="E1734" s="13"/>
    </row>
    <row r="1735" spans="5:5">
      <c r="E1735" s="13"/>
    </row>
    <row r="1736" spans="5:5">
      <c r="E1736" s="13"/>
    </row>
    <row r="1737" spans="5:5">
      <c r="E1737" s="13"/>
    </row>
    <row r="1738" spans="5:5">
      <c r="E1738" s="13"/>
    </row>
    <row r="1739" spans="5:5">
      <c r="E1739" s="13"/>
    </row>
    <row r="1740" spans="5:5">
      <c r="E1740" s="13"/>
    </row>
    <row r="1741" spans="5:5">
      <c r="E1741" s="13"/>
    </row>
    <row r="1742" spans="5:5">
      <c r="E1742" s="13"/>
    </row>
    <row r="1743" spans="5:5">
      <c r="E1743" s="13"/>
    </row>
    <row r="1744" spans="5:5">
      <c r="E1744" s="13"/>
    </row>
    <row r="1745" spans="5:5">
      <c r="E1745" s="13"/>
    </row>
    <row r="1746" spans="5:5">
      <c r="E1746" s="13"/>
    </row>
    <row r="1747" spans="5:5">
      <c r="E1747" s="13"/>
    </row>
    <row r="1748" spans="5:5">
      <c r="E1748" s="13"/>
    </row>
    <row r="1749" spans="5:5">
      <c r="E1749" s="13"/>
    </row>
    <row r="1750" spans="5:5">
      <c r="E1750" s="13"/>
    </row>
    <row r="1751" spans="5:5">
      <c r="E1751" s="13"/>
    </row>
    <row r="1752" spans="5:5">
      <c r="E1752" s="13"/>
    </row>
    <row r="1753" spans="5:5">
      <c r="E1753" s="13"/>
    </row>
    <row r="1754" spans="5:5">
      <c r="E1754" s="13"/>
    </row>
    <row r="1755" spans="5:5">
      <c r="E1755" s="13"/>
    </row>
    <row r="1756" spans="5:5">
      <c r="E1756" s="13"/>
    </row>
    <row r="1757" spans="5:5">
      <c r="E1757" s="13"/>
    </row>
    <row r="1758" spans="5:5">
      <c r="E1758" s="13"/>
    </row>
    <row r="1759" spans="5:5">
      <c r="E1759" s="13"/>
    </row>
    <row r="1760" spans="5:5">
      <c r="E1760" s="13"/>
    </row>
    <row r="1761" spans="5:5">
      <c r="E1761" s="13"/>
    </row>
    <row r="1762" spans="5:5">
      <c r="E1762" s="13"/>
    </row>
    <row r="1763" spans="5:5">
      <c r="E1763" s="13"/>
    </row>
    <row r="1764" spans="5:5">
      <c r="E1764" s="13"/>
    </row>
    <row r="1765" spans="5:5">
      <c r="E1765" s="13"/>
    </row>
    <row r="1766" spans="5:5">
      <c r="E1766" s="13"/>
    </row>
    <row r="1767" spans="5:5">
      <c r="E1767" s="13"/>
    </row>
    <row r="1768" spans="5:5">
      <c r="E1768" s="13"/>
    </row>
    <row r="1769" spans="5:5">
      <c r="E1769" s="13"/>
    </row>
    <row r="1770" spans="5:5">
      <c r="E1770" s="13"/>
    </row>
    <row r="1771" spans="5:5">
      <c r="E1771" s="13"/>
    </row>
    <row r="1772" spans="5:5">
      <c r="E1772" s="13"/>
    </row>
    <row r="1773" spans="5:5">
      <c r="E1773" s="13"/>
    </row>
    <row r="1774" spans="5:5">
      <c r="E1774" s="13"/>
    </row>
    <row r="1775" spans="5:5">
      <c r="E1775" s="13"/>
    </row>
    <row r="1776" spans="5:5">
      <c r="E1776" s="13"/>
    </row>
    <row r="1777" spans="5:5">
      <c r="E1777" s="13"/>
    </row>
    <row r="1778" spans="5:5">
      <c r="E1778" s="13"/>
    </row>
    <row r="1779" spans="5:5">
      <c r="E1779" s="13"/>
    </row>
    <row r="1780" spans="5:5">
      <c r="E1780" s="13"/>
    </row>
    <row r="1781" spans="5:5">
      <c r="E1781" s="13"/>
    </row>
    <row r="1782" spans="5:5">
      <c r="E1782" s="13"/>
    </row>
    <row r="1783" spans="5:5">
      <c r="E1783" s="13"/>
    </row>
    <row r="1784" spans="5:5">
      <c r="E1784" s="13"/>
    </row>
    <row r="1785" spans="5:5">
      <c r="E1785" s="13"/>
    </row>
    <row r="1786" spans="5:5">
      <c r="E1786" s="13"/>
    </row>
    <row r="1787" spans="5:5">
      <c r="E1787" s="13"/>
    </row>
    <row r="1788" spans="5:5">
      <c r="E1788" s="13"/>
    </row>
    <row r="1789" spans="5:5">
      <c r="E1789" s="13"/>
    </row>
    <row r="1790" spans="5:5">
      <c r="E1790" s="13"/>
    </row>
    <row r="1791" spans="5:5">
      <c r="E1791" s="13"/>
    </row>
    <row r="1792" spans="5:5">
      <c r="E1792" s="13"/>
    </row>
    <row r="1793" spans="5:5">
      <c r="E1793" s="13"/>
    </row>
    <row r="1794" spans="5:5">
      <c r="E1794" s="13"/>
    </row>
    <row r="1795" spans="5:5">
      <c r="E1795" s="13"/>
    </row>
    <row r="1796" spans="5:5">
      <c r="E1796" s="13"/>
    </row>
    <row r="1797" spans="5:5">
      <c r="E1797" s="13"/>
    </row>
    <row r="1798" spans="5:5">
      <c r="E1798" s="13"/>
    </row>
    <row r="1799" spans="5:5">
      <c r="E1799" s="13"/>
    </row>
    <row r="1800" spans="5:5">
      <c r="E1800" s="13"/>
    </row>
    <row r="1801" spans="5:5">
      <c r="E1801" s="13"/>
    </row>
    <row r="1802" spans="5:5">
      <c r="E1802" s="13"/>
    </row>
    <row r="1803" spans="5:5">
      <c r="E1803" s="13"/>
    </row>
    <row r="1804" spans="5:5">
      <c r="E1804" s="13"/>
    </row>
    <row r="1805" spans="5:5">
      <c r="E1805" s="13"/>
    </row>
    <row r="1806" spans="5:5">
      <c r="E1806" s="13"/>
    </row>
    <row r="1807" spans="5:5">
      <c r="E1807" s="13"/>
    </row>
    <row r="1808" spans="5:5">
      <c r="E1808" s="13"/>
    </row>
    <row r="1809" spans="5:5">
      <c r="E1809" s="13"/>
    </row>
    <row r="1810" spans="5:5">
      <c r="E1810" s="13"/>
    </row>
    <row r="1811" spans="5:5">
      <c r="E1811" s="13"/>
    </row>
    <row r="1812" spans="5:5">
      <c r="E1812" s="13"/>
    </row>
    <row r="1813" spans="5:5">
      <c r="E1813" s="13"/>
    </row>
    <row r="1814" spans="5:5">
      <c r="E1814" s="13"/>
    </row>
    <row r="1815" spans="5:5">
      <c r="E1815" s="13"/>
    </row>
    <row r="1816" spans="5:5">
      <c r="E1816" s="13"/>
    </row>
    <row r="1817" spans="5:5">
      <c r="E1817" s="13"/>
    </row>
    <row r="1818" spans="5:5">
      <c r="E1818" s="13"/>
    </row>
    <row r="1819" spans="5:5">
      <c r="E1819" s="13"/>
    </row>
    <row r="1820" spans="5:5">
      <c r="E1820" s="13"/>
    </row>
    <row r="1821" spans="5:5">
      <c r="E1821" s="13"/>
    </row>
    <row r="1822" spans="5:5">
      <c r="E1822" s="13"/>
    </row>
    <row r="1823" spans="5:5">
      <c r="E1823" s="13"/>
    </row>
    <row r="1824" spans="5:5">
      <c r="E1824" s="13"/>
    </row>
    <row r="1825" spans="5:5">
      <c r="E1825" s="13"/>
    </row>
    <row r="1826" spans="5:5">
      <c r="E1826" s="13"/>
    </row>
    <row r="1827" spans="5:5">
      <c r="E1827" s="13"/>
    </row>
    <row r="1828" spans="5:5">
      <c r="E1828" s="13"/>
    </row>
    <row r="1829" spans="5:5">
      <c r="E1829" s="13"/>
    </row>
    <row r="1830" spans="5:5">
      <c r="E1830" s="13"/>
    </row>
    <row r="1831" spans="5:5">
      <c r="E1831" s="13"/>
    </row>
    <row r="1832" spans="5:5">
      <c r="E1832" s="13"/>
    </row>
    <row r="1833" spans="5:5">
      <c r="E1833" s="13"/>
    </row>
    <row r="1834" spans="5:5">
      <c r="E1834" s="13"/>
    </row>
    <row r="1835" spans="5:5">
      <c r="E1835" s="13"/>
    </row>
    <row r="1836" spans="5:5">
      <c r="E1836" s="13"/>
    </row>
    <row r="1837" spans="5:5">
      <c r="E1837" s="13"/>
    </row>
    <row r="1838" spans="5:5">
      <c r="E1838" s="13"/>
    </row>
    <row r="1839" spans="5:5">
      <c r="E1839" s="13"/>
    </row>
    <row r="1840" spans="5:5">
      <c r="E1840" s="13"/>
    </row>
    <row r="1841" spans="5:5">
      <c r="E1841" s="13"/>
    </row>
    <row r="1842" spans="5:5">
      <c r="E1842" s="13"/>
    </row>
    <row r="1843" spans="5:5">
      <c r="E1843" s="13"/>
    </row>
    <row r="1844" spans="5:5">
      <c r="E1844" s="13"/>
    </row>
    <row r="1845" spans="5:5">
      <c r="E1845" s="13"/>
    </row>
    <row r="1846" spans="5:5">
      <c r="E1846" s="13"/>
    </row>
    <row r="1847" spans="5:5">
      <c r="E1847" s="13"/>
    </row>
    <row r="1848" spans="5:5">
      <c r="E1848" s="13"/>
    </row>
    <row r="1849" spans="5:5">
      <c r="E1849" s="13"/>
    </row>
    <row r="1850" spans="5:5">
      <c r="E1850" s="13"/>
    </row>
    <row r="1851" spans="5:5">
      <c r="E1851" s="13"/>
    </row>
    <row r="1852" spans="5:5">
      <c r="E1852" s="13"/>
    </row>
    <row r="1853" spans="5:5">
      <c r="E1853" s="13"/>
    </row>
    <row r="1854" spans="5:5">
      <c r="E1854" s="13"/>
    </row>
    <row r="1855" spans="5:5">
      <c r="E1855" s="13"/>
    </row>
    <row r="1856" spans="5:5">
      <c r="E1856" s="13"/>
    </row>
    <row r="1857" spans="5:5">
      <c r="E1857" s="13"/>
    </row>
    <row r="1858" spans="5:5">
      <c r="E1858" s="13"/>
    </row>
    <row r="1859" spans="5:5">
      <c r="E1859" s="13"/>
    </row>
    <row r="1860" spans="5:5">
      <c r="E1860" s="13"/>
    </row>
    <row r="1861" spans="5:5">
      <c r="E1861" s="13"/>
    </row>
    <row r="1862" spans="5:5">
      <c r="E1862" s="13"/>
    </row>
    <row r="1863" spans="5:5">
      <c r="E1863" s="13"/>
    </row>
    <row r="1864" spans="5:5">
      <c r="E1864" s="13"/>
    </row>
    <row r="1865" spans="5:5">
      <c r="E1865" s="13"/>
    </row>
    <row r="1866" spans="5:5">
      <c r="E1866" s="13"/>
    </row>
    <row r="1867" spans="5:5">
      <c r="E1867" s="13"/>
    </row>
    <row r="1868" spans="5:5">
      <c r="E1868" s="13"/>
    </row>
    <row r="1869" spans="5:5">
      <c r="E1869" s="13"/>
    </row>
    <row r="1870" spans="5:5">
      <c r="E1870" s="13"/>
    </row>
    <row r="1871" spans="5:5">
      <c r="E1871" s="13"/>
    </row>
    <row r="1872" spans="5:5">
      <c r="E1872" s="13"/>
    </row>
    <row r="1873" spans="5:5">
      <c r="E1873" s="13"/>
    </row>
    <row r="1874" spans="5:5">
      <c r="E1874" s="13"/>
    </row>
    <row r="1875" spans="5:5">
      <c r="E1875" s="13"/>
    </row>
    <row r="1876" spans="5:5">
      <c r="E1876" s="13"/>
    </row>
    <row r="1877" spans="5:5">
      <c r="E1877" s="13"/>
    </row>
    <row r="1878" spans="5:5">
      <c r="E1878" s="13"/>
    </row>
    <row r="1879" spans="5:5">
      <c r="E1879" s="13"/>
    </row>
    <row r="1880" spans="5:5">
      <c r="E1880" s="13"/>
    </row>
    <row r="1881" spans="5:5">
      <c r="E1881" s="13"/>
    </row>
    <row r="1882" spans="5:5">
      <c r="E1882" s="13"/>
    </row>
    <row r="1883" spans="5:5">
      <c r="E1883" s="13"/>
    </row>
    <row r="1884" spans="5:5">
      <c r="E1884" s="13"/>
    </row>
    <row r="1885" spans="5:5">
      <c r="E1885" s="13"/>
    </row>
    <row r="1886" spans="5:5">
      <c r="E1886" s="13"/>
    </row>
    <row r="1887" spans="5:5">
      <c r="E1887" s="13"/>
    </row>
    <row r="1888" spans="5:5">
      <c r="E1888" s="13"/>
    </row>
    <row r="1889" spans="5:5">
      <c r="E1889" s="13"/>
    </row>
    <row r="1890" spans="5:5">
      <c r="E1890" s="13"/>
    </row>
    <row r="1891" spans="5:5">
      <c r="E1891" s="13"/>
    </row>
    <row r="1892" spans="5:5">
      <c r="E1892" s="13"/>
    </row>
    <row r="1893" spans="5:5">
      <c r="E1893" s="13"/>
    </row>
    <row r="1894" spans="5:5">
      <c r="E1894" s="13"/>
    </row>
    <row r="1895" spans="5:5">
      <c r="E1895" s="13"/>
    </row>
    <row r="1896" spans="5:5">
      <c r="E1896" s="13"/>
    </row>
    <row r="1897" spans="5:5">
      <c r="E1897" s="13"/>
    </row>
    <row r="1898" spans="5:5">
      <c r="E1898" s="13"/>
    </row>
    <row r="1899" spans="5:5">
      <c r="E1899" s="13"/>
    </row>
    <row r="1900" spans="5:5">
      <c r="E1900" s="13"/>
    </row>
    <row r="1901" spans="5:5">
      <c r="E1901" s="13"/>
    </row>
    <row r="1902" spans="5:5">
      <c r="E1902" s="13"/>
    </row>
    <row r="1903" spans="5:5">
      <c r="E1903" s="13"/>
    </row>
    <row r="1904" spans="5:5">
      <c r="E1904" s="13"/>
    </row>
    <row r="1905" spans="5:5">
      <c r="E1905" s="13"/>
    </row>
    <row r="1906" spans="5:5">
      <c r="E1906" s="13"/>
    </row>
    <row r="1907" spans="5:5">
      <c r="E1907" s="13"/>
    </row>
    <row r="1908" spans="5:5">
      <c r="E1908" s="13"/>
    </row>
    <row r="1909" spans="5:5">
      <c r="E1909" s="13"/>
    </row>
    <row r="1910" spans="5:5">
      <c r="E1910" s="13"/>
    </row>
    <row r="1911" spans="5:5">
      <c r="E1911" s="13"/>
    </row>
    <row r="1912" spans="5:5">
      <c r="E1912" s="13"/>
    </row>
    <row r="1913" spans="5:5">
      <c r="E1913" s="13"/>
    </row>
    <row r="1914" spans="5:5">
      <c r="E1914" s="13"/>
    </row>
    <row r="1915" spans="5:5">
      <c r="E1915" s="13"/>
    </row>
    <row r="1916" spans="5:5">
      <c r="E1916" s="13"/>
    </row>
    <row r="1917" spans="5:5">
      <c r="E1917" s="13"/>
    </row>
    <row r="1918" spans="5:5">
      <c r="E1918" s="13"/>
    </row>
    <row r="1919" spans="5:5">
      <c r="E1919" s="13"/>
    </row>
    <row r="1920" spans="5:5">
      <c r="E1920" s="13"/>
    </row>
    <row r="1921" spans="5:5">
      <c r="E1921" s="13"/>
    </row>
    <row r="1922" spans="5:5">
      <c r="E1922" s="13"/>
    </row>
    <row r="1923" spans="5:5">
      <c r="E1923" s="13"/>
    </row>
    <row r="1924" spans="5:5">
      <c r="E1924" s="13"/>
    </row>
    <row r="1925" spans="5:5">
      <c r="E1925" s="13"/>
    </row>
    <row r="1926" spans="5:5">
      <c r="E1926" s="13"/>
    </row>
    <row r="1927" spans="5:5">
      <c r="E1927" s="13"/>
    </row>
    <row r="1928" spans="5:5">
      <c r="E1928" s="13"/>
    </row>
    <row r="1929" spans="5:5">
      <c r="E1929" s="13"/>
    </row>
    <row r="1930" spans="5:5">
      <c r="E1930" s="13"/>
    </row>
    <row r="1931" spans="5:5">
      <c r="E1931" s="13"/>
    </row>
    <row r="1932" spans="5:5">
      <c r="E1932" s="13"/>
    </row>
    <row r="1933" spans="5:5">
      <c r="E1933" s="13"/>
    </row>
    <row r="1934" spans="5:5">
      <c r="E1934" s="13"/>
    </row>
    <row r="1935" spans="5:5">
      <c r="E1935" s="13"/>
    </row>
    <row r="1936" spans="5:5">
      <c r="E1936" s="13"/>
    </row>
    <row r="1937" spans="5:5">
      <c r="E1937" s="13"/>
    </row>
    <row r="1938" spans="5:5">
      <c r="E1938" s="13"/>
    </row>
    <row r="1939" spans="5:5">
      <c r="E1939" s="13"/>
    </row>
    <row r="1940" spans="5:5">
      <c r="E1940" s="13"/>
    </row>
    <row r="1941" spans="5:5">
      <c r="E1941" s="13"/>
    </row>
    <row r="1942" spans="5:5">
      <c r="E1942" s="13"/>
    </row>
    <row r="1943" spans="5:5">
      <c r="E1943" s="13"/>
    </row>
    <row r="1944" spans="5:5">
      <c r="E1944" s="13"/>
    </row>
    <row r="1945" spans="5:5">
      <c r="E1945" s="13"/>
    </row>
    <row r="1946" spans="5:5">
      <c r="E1946" s="13"/>
    </row>
    <row r="1947" spans="5:5">
      <c r="E1947" s="13"/>
    </row>
    <row r="1948" spans="5:5">
      <c r="E1948" s="13"/>
    </row>
    <row r="1949" spans="5:5">
      <c r="E1949" s="13"/>
    </row>
    <row r="1950" spans="5:5">
      <c r="E1950" s="13"/>
    </row>
    <row r="1951" spans="5:5">
      <c r="E1951" s="13"/>
    </row>
    <row r="1952" spans="5:5">
      <c r="E1952" s="13"/>
    </row>
    <row r="1953" spans="5:5">
      <c r="E1953" s="13"/>
    </row>
    <row r="1954" spans="5:5">
      <c r="E1954" s="13"/>
    </row>
    <row r="1955" spans="5:5">
      <c r="E1955" s="13"/>
    </row>
    <row r="1956" spans="5:5">
      <c r="E1956" s="13"/>
    </row>
    <row r="1957" spans="5:5">
      <c r="E1957" s="13"/>
    </row>
    <row r="1958" spans="5:5">
      <c r="E1958" s="13"/>
    </row>
    <row r="1959" spans="5:5">
      <c r="E1959" s="13"/>
    </row>
    <row r="1960" spans="5:5">
      <c r="E1960" s="13"/>
    </row>
    <row r="1961" spans="5:5">
      <c r="E1961" s="13"/>
    </row>
    <row r="1962" spans="5:5">
      <c r="E1962" s="13"/>
    </row>
    <row r="1963" spans="5:5">
      <c r="E1963" s="13"/>
    </row>
    <row r="1964" spans="5:5">
      <c r="E1964" s="13"/>
    </row>
    <row r="1965" spans="5:5">
      <c r="E1965" s="13"/>
    </row>
    <row r="1966" spans="5:5">
      <c r="E1966" s="13"/>
    </row>
    <row r="1967" spans="5:5">
      <c r="E1967" s="13"/>
    </row>
    <row r="1968" spans="5:5">
      <c r="E1968" s="13"/>
    </row>
    <row r="1969" spans="5:5">
      <c r="E1969" s="13"/>
    </row>
    <row r="1970" spans="5:5">
      <c r="E1970" s="13"/>
    </row>
    <row r="1971" spans="5:5">
      <c r="E1971" s="13"/>
    </row>
    <row r="1972" spans="5:5">
      <c r="E1972" s="13"/>
    </row>
    <row r="1973" spans="5:5">
      <c r="E1973" s="13"/>
    </row>
    <row r="1974" spans="5:5">
      <c r="E1974" s="13"/>
    </row>
    <row r="1975" spans="5:5">
      <c r="E1975" s="13"/>
    </row>
    <row r="1976" spans="5:5">
      <c r="E1976" s="13"/>
    </row>
    <row r="1977" spans="5:5">
      <c r="E1977" s="13"/>
    </row>
    <row r="1978" spans="5:5">
      <c r="E1978" s="13"/>
    </row>
    <row r="1979" spans="5:5">
      <c r="E1979" s="13"/>
    </row>
    <row r="1980" spans="5:5">
      <c r="E1980" s="13"/>
    </row>
    <row r="1981" spans="5:5">
      <c r="E1981" s="13"/>
    </row>
    <row r="1982" spans="5:5">
      <c r="E1982" s="13"/>
    </row>
    <row r="1983" spans="5:5">
      <c r="E1983" s="13"/>
    </row>
    <row r="1984" spans="5:5">
      <c r="E1984" s="13"/>
    </row>
    <row r="1985" spans="5:5">
      <c r="E1985" s="13"/>
    </row>
    <row r="1986" spans="5:5">
      <c r="E1986" s="13"/>
    </row>
    <row r="1987" spans="5:5">
      <c r="E1987" s="13"/>
    </row>
    <row r="1988" spans="5:5">
      <c r="E1988" s="13"/>
    </row>
    <row r="1989" spans="5:5">
      <c r="E1989" s="13"/>
    </row>
    <row r="1990" spans="5:5">
      <c r="E1990" s="13"/>
    </row>
    <row r="1991" spans="5:5">
      <c r="E1991" s="13"/>
    </row>
    <row r="1992" spans="5:5">
      <c r="E1992" s="13"/>
    </row>
    <row r="1993" spans="5:5">
      <c r="E1993" s="13"/>
    </row>
    <row r="1994" spans="5:5">
      <c r="E1994" s="13"/>
    </row>
    <row r="1995" spans="5:5">
      <c r="E1995" s="13"/>
    </row>
    <row r="1996" spans="5:5">
      <c r="E1996" s="13"/>
    </row>
    <row r="1997" spans="5:5">
      <c r="E1997" s="13"/>
    </row>
    <row r="1998" spans="5:5">
      <c r="E1998" s="13"/>
    </row>
    <row r="1999" spans="5:5">
      <c r="E1999" s="13"/>
    </row>
    <row r="2000" spans="5:5">
      <c r="E2000" s="13"/>
    </row>
    <row r="2001" spans="5:5">
      <c r="E2001" s="13"/>
    </row>
    <row r="2002" spans="5:5">
      <c r="E2002" s="13"/>
    </row>
    <row r="2003" spans="5:5">
      <c r="E2003" s="13"/>
    </row>
    <row r="2004" spans="5:5">
      <c r="E2004" s="13"/>
    </row>
    <row r="2005" spans="5:5">
      <c r="E2005" s="13"/>
    </row>
    <row r="2006" spans="5:5">
      <c r="E2006" s="13"/>
    </row>
    <row r="2007" spans="5:5">
      <c r="E2007" s="13"/>
    </row>
    <row r="2008" spans="5:5">
      <c r="E2008" s="13"/>
    </row>
    <row r="2009" spans="5:5">
      <c r="E2009" s="13"/>
    </row>
    <row r="2010" spans="5:5">
      <c r="E2010" s="13"/>
    </row>
    <row r="2011" spans="5:5">
      <c r="E2011" s="13"/>
    </row>
    <row r="2012" spans="5:5">
      <c r="E2012" s="13"/>
    </row>
    <row r="2013" spans="5:5">
      <c r="E2013" s="13"/>
    </row>
    <row r="2014" spans="5:5">
      <c r="E2014" s="13"/>
    </row>
    <row r="2015" spans="5:5">
      <c r="E2015" s="13"/>
    </row>
    <row r="2016" spans="5:5">
      <c r="E2016" s="13"/>
    </row>
    <row r="2017" spans="5:5">
      <c r="E2017" s="13"/>
    </row>
    <row r="2018" spans="5:5">
      <c r="E2018" s="13"/>
    </row>
    <row r="2019" spans="5:5">
      <c r="E2019" s="13"/>
    </row>
    <row r="2020" spans="5:5">
      <c r="E2020" s="13"/>
    </row>
    <row r="2021" spans="5:5">
      <c r="E2021" s="13"/>
    </row>
    <row r="2022" spans="5:5">
      <c r="E2022" s="13"/>
    </row>
    <row r="2023" spans="5:5">
      <c r="E2023" s="13"/>
    </row>
    <row r="2024" spans="5:5">
      <c r="E2024" s="13"/>
    </row>
    <row r="2025" spans="5:5">
      <c r="E2025" s="13"/>
    </row>
    <row r="2026" spans="5:5">
      <c r="E2026" s="13"/>
    </row>
    <row r="2027" spans="5:5">
      <c r="E2027" s="13"/>
    </row>
    <row r="2028" spans="5:5">
      <c r="E2028" s="13"/>
    </row>
    <row r="2029" spans="5:5">
      <c r="E2029" s="13"/>
    </row>
    <row r="2030" spans="5:5">
      <c r="E2030" s="13"/>
    </row>
    <row r="2031" spans="5:5">
      <c r="E2031" s="13"/>
    </row>
    <row r="2032" spans="5:5">
      <c r="E2032" s="13"/>
    </row>
    <row r="2033" spans="5:5">
      <c r="E2033" s="13"/>
    </row>
    <row r="2034" spans="5:5">
      <c r="E2034" s="13"/>
    </row>
    <row r="2035" spans="5:5">
      <c r="E2035" s="13"/>
    </row>
    <row r="2036" spans="5:5">
      <c r="E2036" s="13"/>
    </row>
    <row r="2037" spans="5:5">
      <c r="E2037" s="13"/>
    </row>
    <row r="2038" spans="5:5">
      <c r="E2038" s="13"/>
    </row>
    <row r="2039" spans="5:5">
      <c r="E2039" s="13"/>
    </row>
    <row r="2040" spans="5:5">
      <c r="E2040" s="13"/>
    </row>
    <row r="2041" spans="5:5">
      <c r="E2041" s="13"/>
    </row>
    <row r="2042" spans="5:5">
      <c r="E2042" s="13"/>
    </row>
    <row r="2043" spans="5:5">
      <c r="E2043" s="13"/>
    </row>
    <row r="2044" spans="5:5">
      <c r="E2044" s="13"/>
    </row>
    <row r="2045" spans="5:5">
      <c r="E2045" s="13"/>
    </row>
    <row r="2046" spans="5:5">
      <c r="E2046" s="13"/>
    </row>
    <row r="2047" spans="5:5">
      <c r="E2047" s="13"/>
    </row>
    <row r="2048" spans="5:5">
      <c r="E2048" s="13"/>
    </row>
    <row r="2049" spans="5:5">
      <c r="E2049" s="13"/>
    </row>
    <row r="2050" spans="5:5">
      <c r="E2050" s="13"/>
    </row>
    <row r="2051" spans="5:5">
      <c r="E2051" s="13"/>
    </row>
    <row r="2052" spans="5:5">
      <c r="E2052" s="13"/>
    </row>
    <row r="2053" spans="5:5">
      <c r="E2053" s="13"/>
    </row>
    <row r="2054" spans="5:5">
      <c r="E2054" s="13"/>
    </row>
    <row r="2055" spans="5:5">
      <c r="E2055" s="13"/>
    </row>
    <row r="2056" spans="5:5">
      <c r="E2056" s="13"/>
    </row>
    <row r="2057" spans="5:5">
      <c r="E2057" s="13"/>
    </row>
    <row r="2058" spans="5:5">
      <c r="E2058" s="13"/>
    </row>
    <row r="2059" spans="5:5">
      <c r="E2059" s="13"/>
    </row>
    <row r="2060" spans="5:5">
      <c r="E2060" s="13"/>
    </row>
    <row r="2061" spans="5:5">
      <c r="E2061" s="13"/>
    </row>
    <row r="2062" spans="5:5">
      <c r="E2062" s="13"/>
    </row>
    <row r="2063" spans="5:5">
      <c r="E2063" s="13"/>
    </row>
    <row r="2064" spans="5:5">
      <c r="E2064" s="13"/>
    </row>
    <row r="2065" spans="5:5">
      <c r="E2065" s="13"/>
    </row>
    <row r="2066" spans="5:5">
      <c r="E2066" s="13"/>
    </row>
    <row r="2067" spans="5:5">
      <c r="E2067" s="13"/>
    </row>
    <row r="2068" spans="5:5">
      <c r="E2068" s="13"/>
    </row>
    <row r="2069" spans="5:5">
      <c r="E2069" s="13"/>
    </row>
    <row r="2070" spans="5:5">
      <c r="E2070" s="13"/>
    </row>
    <row r="2071" spans="5:5">
      <c r="E2071" s="13"/>
    </row>
    <row r="2072" spans="5:5">
      <c r="E2072" s="13"/>
    </row>
    <row r="2073" spans="5:5">
      <c r="E2073" s="13"/>
    </row>
    <row r="2074" spans="5:5">
      <c r="E2074" s="13"/>
    </row>
    <row r="2075" spans="5:5">
      <c r="E2075" s="13"/>
    </row>
    <row r="2076" spans="5:5">
      <c r="E2076" s="13"/>
    </row>
    <row r="2077" spans="5:5">
      <c r="E2077" s="13"/>
    </row>
    <row r="2078" spans="5:5">
      <c r="E2078" s="13"/>
    </row>
    <row r="2079" spans="5:5">
      <c r="E2079" s="13"/>
    </row>
    <row r="2080" spans="5:5">
      <c r="E2080" s="13"/>
    </row>
    <row r="2081" spans="5:5">
      <c r="E2081" s="13"/>
    </row>
    <row r="2082" spans="5:5">
      <c r="E2082" s="13"/>
    </row>
    <row r="2083" spans="5:5">
      <c r="E2083" s="13"/>
    </row>
    <row r="2084" spans="5:5">
      <c r="E2084" s="13"/>
    </row>
    <row r="2085" spans="5:5">
      <c r="E2085" s="13"/>
    </row>
    <row r="2086" spans="5:5">
      <c r="E2086" s="13"/>
    </row>
    <row r="2087" spans="5:5">
      <c r="E2087" s="13"/>
    </row>
    <row r="2088" spans="5:5">
      <c r="E2088" s="13"/>
    </row>
    <row r="2089" spans="5:5">
      <c r="E2089" s="13"/>
    </row>
    <row r="2090" spans="5:5">
      <c r="E2090" s="13"/>
    </row>
    <row r="2091" spans="5:5">
      <c r="E2091" s="13"/>
    </row>
    <row r="2092" spans="5:5">
      <c r="E2092" s="13"/>
    </row>
    <row r="2093" spans="5:5">
      <c r="E2093" s="13"/>
    </row>
    <row r="2094" spans="5:5">
      <c r="E2094" s="13"/>
    </row>
    <row r="2095" spans="5:5">
      <c r="E2095" s="13"/>
    </row>
    <row r="2096" spans="5:5">
      <c r="E2096" s="13"/>
    </row>
    <row r="2097" spans="5:5">
      <c r="E2097" s="13"/>
    </row>
    <row r="2098" spans="5:5">
      <c r="E2098" s="13"/>
    </row>
    <row r="2099" spans="5:5">
      <c r="E2099" s="13"/>
    </row>
    <row r="2100" spans="5:5">
      <c r="E2100" s="13"/>
    </row>
    <row r="2101" spans="5:5">
      <c r="E2101" s="13"/>
    </row>
    <row r="2102" spans="5:5">
      <c r="E2102" s="13"/>
    </row>
    <row r="2103" spans="5:5">
      <c r="E2103" s="13"/>
    </row>
    <row r="2104" spans="5:5">
      <c r="E2104" s="13"/>
    </row>
    <row r="2105" spans="5:5">
      <c r="E2105" s="13"/>
    </row>
    <row r="2106" spans="5:5">
      <c r="E2106" s="13"/>
    </row>
    <row r="2107" spans="5:5">
      <c r="E2107" s="13"/>
    </row>
    <row r="2108" spans="5:5">
      <c r="E2108" s="13"/>
    </row>
    <row r="2109" spans="5:5">
      <c r="E2109" s="13"/>
    </row>
    <row r="2110" spans="5:5">
      <c r="E2110" s="13"/>
    </row>
    <row r="2111" spans="5:5">
      <c r="E2111" s="13"/>
    </row>
    <row r="2112" spans="5:5">
      <c r="E2112" s="13"/>
    </row>
    <row r="2113" spans="5:5">
      <c r="E2113" s="13"/>
    </row>
    <row r="2114" spans="5:5">
      <c r="E2114" s="13"/>
    </row>
    <row r="2115" spans="5:5">
      <c r="E2115" s="13"/>
    </row>
    <row r="2116" spans="5:5">
      <c r="E2116" s="13"/>
    </row>
    <row r="2117" spans="5:5">
      <c r="E2117" s="13"/>
    </row>
    <row r="2118" spans="5:5">
      <c r="E2118" s="13"/>
    </row>
    <row r="2119" spans="5:5">
      <c r="E2119" s="13"/>
    </row>
    <row r="2120" spans="5:5">
      <c r="E2120" s="13"/>
    </row>
    <row r="2121" spans="5:5">
      <c r="E2121" s="13"/>
    </row>
    <row r="2122" spans="5:5">
      <c r="E2122" s="13"/>
    </row>
    <row r="2123" spans="5:5">
      <c r="E2123" s="13"/>
    </row>
    <row r="2124" spans="5:5">
      <c r="E2124" s="13"/>
    </row>
    <row r="2125" spans="5:5">
      <c r="E2125" s="13"/>
    </row>
    <row r="2126" spans="5:5">
      <c r="E2126" s="13"/>
    </row>
    <row r="2127" spans="5:5">
      <c r="E2127" s="13"/>
    </row>
    <row r="2128" spans="5:5">
      <c r="E2128" s="13"/>
    </row>
    <row r="2129" spans="5:5">
      <c r="E2129" s="13"/>
    </row>
    <row r="2130" spans="5:5">
      <c r="E2130" s="13"/>
    </row>
    <row r="2131" spans="5:5">
      <c r="E2131" s="13"/>
    </row>
    <row r="2132" spans="5:5">
      <c r="E2132" s="13"/>
    </row>
    <row r="2133" spans="5:5">
      <c r="E2133" s="13"/>
    </row>
    <row r="2134" spans="5:5">
      <c r="E2134" s="13"/>
    </row>
    <row r="2135" spans="5:5">
      <c r="E2135" s="13"/>
    </row>
    <row r="2136" spans="5:5">
      <c r="E2136" s="13"/>
    </row>
    <row r="2137" spans="5:5">
      <c r="E2137" s="13"/>
    </row>
    <row r="2138" spans="5:5">
      <c r="E2138" s="13"/>
    </row>
    <row r="2139" spans="5:5">
      <c r="E2139" s="13"/>
    </row>
    <row r="2140" spans="5:5">
      <c r="E2140" s="13"/>
    </row>
    <row r="2141" spans="5:5">
      <c r="E2141" s="13"/>
    </row>
    <row r="2142" spans="5:5">
      <c r="E2142" s="13"/>
    </row>
    <row r="2143" spans="5:5">
      <c r="E2143" s="13"/>
    </row>
    <row r="2144" spans="5:5">
      <c r="E2144" s="13"/>
    </row>
    <row r="2145" spans="5:5">
      <c r="E2145" s="13"/>
    </row>
    <row r="2146" spans="5:5">
      <c r="E2146" s="13"/>
    </row>
    <row r="2147" spans="5:5">
      <c r="E2147" s="13"/>
    </row>
    <row r="2148" spans="5:5">
      <c r="E2148" s="13"/>
    </row>
    <row r="2149" spans="5:5">
      <c r="E2149" s="13"/>
    </row>
    <row r="2150" spans="5:5">
      <c r="E2150" s="13"/>
    </row>
    <row r="2151" spans="5:5">
      <c r="E2151" s="13"/>
    </row>
    <row r="2152" spans="5:5">
      <c r="E2152" s="13"/>
    </row>
    <row r="2153" spans="5:5">
      <c r="E2153" s="13"/>
    </row>
    <row r="2154" spans="5:5">
      <c r="E2154" s="13"/>
    </row>
    <row r="2155" spans="5:5">
      <c r="E2155" s="13"/>
    </row>
    <row r="2156" spans="5:5">
      <c r="E2156" s="13"/>
    </row>
    <row r="2157" spans="5:5">
      <c r="E2157" s="13"/>
    </row>
    <row r="2158" spans="5:5">
      <c r="E2158" s="13"/>
    </row>
    <row r="2159" spans="5:5">
      <c r="E2159" s="13"/>
    </row>
    <row r="2160" spans="5:5">
      <c r="E2160" s="13"/>
    </row>
    <row r="2161" spans="5:5">
      <c r="E2161" s="13"/>
    </row>
    <row r="2162" spans="5:5">
      <c r="E2162" s="13"/>
    </row>
    <row r="2163" spans="5:5">
      <c r="E2163" s="13"/>
    </row>
    <row r="2164" spans="5:5">
      <c r="E2164" s="13"/>
    </row>
    <row r="2165" spans="5:5">
      <c r="E2165" s="13"/>
    </row>
    <row r="2166" spans="5:5">
      <c r="E2166" s="13"/>
    </row>
    <row r="2167" spans="5:5">
      <c r="E2167" s="13"/>
    </row>
    <row r="2168" spans="5:5">
      <c r="E2168" s="13"/>
    </row>
    <row r="2169" spans="5:5">
      <c r="E2169" s="13"/>
    </row>
    <row r="2170" spans="5:5">
      <c r="E2170" s="13"/>
    </row>
    <row r="2171" spans="5:5">
      <c r="E2171" s="13"/>
    </row>
    <row r="2172" spans="5:5">
      <c r="E2172" s="13"/>
    </row>
    <row r="2173" spans="5:5">
      <c r="E2173" s="13"/>
    </row>
    <row r="2174" spans="5:5">
      <c r="E2174" s="13"/>
    </row>
    <row r="2175" spans="5:5">
      <c r="E2175" s="13"/>
    </row>
    <row r="2176" spans="5:5">
      <c r="E2176" s="13"/>
    </row>
    <row r="2177" spans="5:5">
      <c r="E2177" s="13"/>
    </row>
    <row r="2178" spans="5:5">
      <c r="E2178" s="13"/>
    </row>
    <row r="2179" spans="5:5">
      <c r="E2179" s="13"/>
    </row>
    <row r="2180" spans="5:5">
      <c r="E2180" s="13"/>
    </row>
    <row r="2181" spans="5:5">
      <c r="E2181" s="13"/>
    </row>
    <row r="2182" spans="5:5">
      <c r="E2182" s="13"/>
    </row>
    <row r="2183" spans="5:5">
      <c r="E2183" s="13"/>
    </row>
    <row r="2184" spans="5:5">
      <c r="E2184" s="13"/>
    </row>
    <row r="2185" spans="5:5">
      <c r="E2185" s="13"/>
    </row>
    <row r="2186" spans="5:5">
      <c r="E2186" s="13"/>
    </row>
    <row r="2187" spans="5:5">
      <c r="E2187" s="13"/>
    </row>
    <row r="2188" spans="5:5">
      <c r="E2188" s="13"/>
    </row>
    <row r="2189" spans="5:5">
      <c r="E2189" s="13"/>
    </row>
    <row r="2190" spans="5:5">
      <c r="E2190" s="13"/>
    </row>
    <row r="2191" spans="5:5">
      <c r="E2191" s="13"/>
    </row>
    <row r="2192" spans="5:5">
      <c r="E2192" s="13"/>
    </row>
    <row r="2193" spans="5:5">
      <c r="E2193" s="13"/>
    </row>
    <row r="2194" spans="5:5">
      <c r="E2194" s="13"/>
    </row>
    <row r="2195" spans="5:5">
      <c r="E2195" s="13"/>
    </row>
    <row r="2196" spans="5:5">
      <c r="E2196" s="13"/>
    </row>
    <row r="2197" spans="5:5">
      <c r="E2197" s="13"/>
    </row>
    <row r="2198" spans="5:5">
      <c r="E2198" s="13"/>
    </row>
    <row r="2199" spans="5:5">
      <c r="E2199" s="13"/>
    </row>
    <row r="2200" spans="5:5">
      <c r="E2200" s="13"/>
    </row>
    <row r="2201" spans="5:5">
      <c r="E2201" s="13"/>
    </row>
    <row r="2202" spans="5:5">
      <c r="E2202" s="13"/>
    </row>
    <row r="2203" spans="5:5">
      <c r="E2203" s="13"/>
    </row>
    <row r="2204" spans="5:5">
      <c r="E2204" s="13"/>
    </row>
    <row r="2205" spans="5:5">
      <c r="E2205" s="13"/>
    </row>
    <row r="2206" spans="5:5">
      <c r="E2206" s="13"/>
    </row>
    <row r="2207" spans="5:5">
      <c r="E2207" s="13"/>
    </row>
    <row r="2208" spans="5:5">
      <c r="E2208" s="13"/>
    </row>
    <row r="2209" spans="5:5">
      <c r="E2209" s="13"/>
    </row>
    <row r="2210" spans="5:5">
      <c r="E2210" s="13"/>
    </row>
    <row r="2211" spans="5:5">
      <c r="E2211" s="13"/>
    </row>
    <row r="2212" spans="5:5">
      <c r="E2212" s="13"/>
    </row>
    <row r="2213" spans="5:5">
      <c r="E2213" s="13"/>
    </row>
    <row r="2214" spans="5:5">
      <c r="E2214" s="13"/>
    </row>
    <row r="2215" spans="5:5">
      <c r="E2215" s="13"/>
    </row>
    <row r="2216" spans="5:5">
      <c r="E2216" s="13"/>
    </row>
    <row r="2217" spans="5:5">
      <c r="E2217" s="13"/>
    </row>
    <row r="2218" spans="5:5">
      <c r="E2218" s="13"/>
    </row>
    <row r="2219" spans="5:5">
      <c r="E2219" s="13"/>
    </row>
    <row r="2220" spans="5:5">
      <c r="E2220" s="13"/>
    </row>
    <row r="2221" spans="5:5">
      <c r="E2221" s="13"/>
    </row>
    <row r="2222" spans="5:5">
      <c r="E2222" s="13"/>
    </row>
    <row r="2223" spans="5:5">
      <c r="E2223" s="13"/>
    </row>
    <row r="2224" spans="5:5">
      <c r="E2224" s="13"/>
    </row>
    <row r="2225" spans="5:5">
      <c r="E2225" s="13"/>
    </row>
    <row r="2226" spans="5:5">
      <c r="E2226" s="13"/>
    </row>
    <row r="2227" spans="5:5">
      <c r="E2227" s="13"/>
    </row>
    <row r="2228" spans="5:5">
      <c r="E2228" s="13"/>
    </row>
    <row r="2229" spans="5:5">
      <c r="E2229" s="13"/>
    </row>
    <row r="2230" spans="5:5">
      <c r="E2230" s="13"/>
    </row>
    <row r="2231" spans="5:5">
      <c r="E2231" s="13"/>
    </row>
    <row r="2232" spans="5:5">
      <c r="E2232" s="13"/>
    </row>
    <row r="2233" spans="5:5">
      <c r="E2233" s="13"/>
    </row>
    <row r="2234" spans="5:5">
      <c r="E2234" s="13"/>
    </row>
    <row r="2235" spans="5:5">
      <c r="E2235" s="13"/>
    </row>
    <row r="2236" spans="5:5">
      <c r="E2236" s="13"/>
    </row>
    <row r="2237" spans="5:5">
      <c r="E2237" s="13"/>
    </row>
    <row r="2238" spans="5:5">
      <c r="E2238" s="13"/>
    </row>
    <row r="2239" spans="5:5">
      <c r="E2239" s="13"/>
    </row>
    <row r="2240" spans="5:5">
      <c r="E2240" s="13"/>
    </row>
    <row r="2241" spans="5:5">
      <c r="E2241" s="13"/>
    </row>
    <row r="2242" spans="5:5">
      <c r="E2242" s="13"/>
    </row>
    <row r="2243" spans="5:5">
      <c r="E2243" s="13"/>
    </row>
    <row r="2244" spans="5:5">
      <c r="E2244" s="13"/>
    </row>
    <row r="2245" spans="5:5">
      <c r="E2245" s="13"/>
    </row>
    <row r="2246" spans="5:5">
      <c r="E2246" s="13"/>
    </row>
    <row r="2247" spans="5:5">
      <c r="E2247" s="13"/>
    </row>
    <row r="2248" spans="5:5">
      <c r="E2248" s="13"/>
    </row>
    <row r="2249" spans="5:5">
      <c r="E2249" s="13"/>
    </row>
    <row r="2250" spans="5:5">
      <c r="E2250" s="13"/>
    </row>
    <row r="2251" spans="5:5">
      <c r="E2251" s="13"/>
    </row>
    <row r="2252" spans="5:5">
      <c r="E2252" s="13"/>
    </row>
    <row r="2253" spans="5:5">
      <c r="E2253" s="13"/>
    </row>
    <row r="2254" spans="5:5">
      <c r="E2254" s="13"/>
    </row>
    <row r="2255" spans="5:5">
      <c r="E2255" s="13"/>
    </row>
    <row r="2256" spans="5:5">
      <c r="E2256" s="13"/>
    </row>
    <row r="2257" spans="5:5">
      <c r="E2257" s="13"/>
    </row>
    <row r="2258" spans="5:5">
      <c r="E2258" s="13"/>
    </row>
    <row r="2259" spans="5:5">
      <c r="E2259" s="13"/>
    </row>
    <row r="2260" spans="5:5">
      <c r="E2260" s="13"/>
    </row>
    <row r="2261" spans="5:5">
      <c r="E2261" s="13"/>
    </row>
    <row r="2262" spans="5:5">
      <c r="E2262" s="13"/>
    </row>
    <row r="2263" spans="5:5">
      <c r="E2263" s="13"/>
    </row>
    <row r="2264" spans="5:5">
      <c r="E2264" s="13"/>
    </row>
    <row r="2265" spans="5:5">
      <c r="E2265" s="13"/>
    </row>
    <row r="2266" spans="5:5">
      <c r="E2266" s="13"/>
    </row>
    <row r="2267" spans="5:5">
      <c r="E2267" s="13"/>
    </row>
    <row r="2268" spans="5:5">
      <c r="E2268" s="13"/>
    </row>
    <row r="2269" spans="5:5">
      <c r="E2269" s="13"/>
    </row>
    <row r="2270" spans="5:5">
      <c r="E2270" s="13"/>
    </row>
    <row r="2271" spans="5:5">
      <c r="E2271" s="13"/>
    </row>
    <row r="2272" spans="5:5">
      <c r="E2272" s="13"/>
    </row>
    <row r="2273" spans="5:5">
      <c r="E2273" s="13"/>
    </row>
    <row r="2274" spans="5:5">
      <c r="E2274" s="13"/>
    </row>
    <row r="2275" spans="5:5">
      <c r="E2275" s="13"/>
    </row>
    <row r="2276" spans="5:5">
      <c r="E2276" s="13"/>
    </row>
    <row r="2277" spans="5:5">
      <c r="E2277" s="13"/>
    </row>
    <row r="2278" spans="5:5">
      <c r="E2278" s="13"/>
    </row>
    <row r="2279" spans="5:5">
      <c r="E2279" s="13"/>
    </row>
    <row r="2280" spans="5:5">
      <c r="E2280" s="13"/>
    </row>
    <row r="2281" spans="5:5">
      <c r="E2281" s="13"/>
    </row>
    <row r="2282" spans="5:5">
      <c r="E2282" s="13"/>
    </row>
    <row r="2283" spans="5:5">
      <c r="E2283" s="13"/>
    </row>
    <row r="2284" spans="5:5">
      <c r="E2284" s="13"/>
    </row>
    <row r="2285" spans="5:5">
      <c r="E2285" s="13"/>
    </row>
    <row r="2286" spans="5:5">
      <c r="E2286" s="13"/>
    </row>
    <row r="2287" spans="5:5">
      <c r="E2287" s="13"/>
    </row>
    <row r="2288" spans="5:5">
      <c r="E2288" s="13"/>
    </row>
    <row r="2289" spans="5:5">
      <c r="E2289" s="13"/>
    </row>
    <row r="2290" spans="5:5">
      <c r="E2290" s="13"/>
    </row>
    <row r="2291" spans="5:5">
      <c r="E2291" s="13"/>
    </row>
    <row r="2292" spans="5:5">
      <c r="E2292" s="13"/>
    </row>
    <row r="2293" spans="5:5">
      <c r="E2293" s="13"/>
    </row>
    <row r="2294" spans="5:5">
      <c r="E2294" s="13"/>
    </row>
    <row r="2295" spans="5:5">
      <c r="E2295" s="13"/>
    </row>
    <row r="2296" spans="5:5">
      <c r="E2296" s="13"/>
    </row>
    <row r="2297" spans="5:5">
      <c r="E2297" s="13"/>
    </row>
    <row r="2298" spans="5:5">
      <c r="E2298" s="13"/>
    </row>
    <row r="2299" spans="5:5">
      <c r="E2299" s="13"/>
    </row>
    <row r="2300" spans="5:5">
      <c r="E2300" s="13"/>
    </row>
    <row r="2301" spans="5:5">
      <c r="E2301" s="13"/>
    </row>
    <row r="2302" spans="5:5">
      <c r="E2302" s="13"/>
    </row>
    <row r="2303" spans="5:5">
      <c r="E2303" s="13"/>
    </row>
    <row r="2304" spans="5:5">
      <c r="E2304" s="13"/>
    </row>
    <row r="2305" spans="5:5">
      <c r="E2305" s="13"/>
    </row>
    <row r="2306" spans="5:5">
      <c r="E2306" s="13"/>
    </row>
    <row r="2307" spans="5:5">
      <c r="E2307" s="13"/>
    </row>
    <row r="2308" spans="5:5">
      <c r="E2308" s="13"/>
    </row>
    <row r="2309" spans="5:5">
      <c r="E2309" s="13"/>
    </row>
    <row r="2310" spans="5:5">
      <c r="E2310" s="13"/>
    </row>
    <row r="2311" spans="5:5">
      <c r="E2311" s="13"/>
    </row>
    <row r="2312" spans="5:5">
      <c r="E2312" s="13"/>
    </row>
    <row r="2313" spans="5:5">
      <c r="E2313" s="13"/>
    </row>
    <row r="2314" spans="5:5">
      <c r="E2314" s="13"/>
    </row>
    <row r="2315" spans="5:5">
      <c r="E2315" s="13"/>
    </row>
    <row r="2316" spans="5:5">
      <c r="E2316" s="13"/>
    </row>
    <row r="2317" spans="5:5">
      <c r="E2317" s="13"/>
    </row>
    <row r="2318" spans="5:5">
      <c r="E2318" s="13"/>
    </row>
    <row r="2319" spans="5:5">
      <c r="E2319" s="13"/>
    </row>
    <row r="2320" spans="5:5">
      <c r="E2320" s="13"/>
    </row>
    <row r="2321" spans="5:5">
      <c r="E2321" s="13"/>
    </row>
    <row r="2322" spans="5:5">
      <c r="E2322" s="13"/>
    </row>
    <row r="2323" spans="5:5">
      <c r="E2323" s="13"/>
    </row>
    <row r="2324" spans="5:5">
      <c r="E2324" s="13"/>
    </row>
    <row r="2325" spans="5:5">
      <c r="E2325" s="13"/>
    </row>
    <row r="2326" spans="5:5">
      <c r="E2326" s="13"/>
    </row>
    <row r="2327" spans="5:5">
      <c r="E2327" s="13"/>
    </row>
    <row r="2328" spans="5:5">
      <c r="E2328" s="13"/>
    </row>
    <row r="2329" spans="5:5">
      <c r="E2329" s="13"/>
    </row>
    <row r="2330" spans="5:5">
      <c r="E2330" s="13"/>
    </row>
    <row r="2331" spans="5:5">
      <c r="E2331" s="13"/>
    </row>
    <row r="2332" spans="5:5">
      <c r="E2332" s="13"/>
    </row>
    <row r="2333" spans="5:5">
      <c r="E2333" s="13"/>
    </row>
    <row r="2334" spans="5:5">
      <c r="E2334" s="13"/>
    </row>
    <row r="2335" spans="5:5">
      <c r="E2335" s="13"/>
    </row>
    <row r="2336" spans="5:5">
      <c r="E2336" s="13"/>
    </row>
    <row r="2337" spans="5:5">
      <c r="E2337" s="13"/>
    </row>
    <row r="2338" spans="5:5">
      <c r="E2338" s="13"/>
    </row>
    <row r="2339" spans="5:5">
      <c r="E2339" s="13"/>
    </row>
    <row r="2340" spans="5:5">
      <c r="E2340" s="13"/>
    </row>
    <row r="2341" spans="5:5">
      <c r="E2341" s="13"/>
    </row>
    <row r="2342" spans="5:5">
      <c r="E2342" s="13"/>
    </row>
    <row r="2343" spans="5:5">
      <c r="E2343" s="13"/>
    </row>
    <row r="2344" spans="5:5">
      <c r="E2344" s="13"/>
    </row>
    <row r="2345" spans="5:5">
      <c r="E2345" s="13"/>
    </row>
    <row r="2346" spans="5:5">
      <c r="E2346" s="13"/>
    </row>
    <row r="2347" spans="5:5">
      <c r="E2347" s="13"/>
    </row>
    <row r="2348" spans="5:5">
      <c r="E2348" s="13"/>
    </row>
    <row r="2349" spans="5:5">
      <c r="E2349" s="13"/>
    </row>
    <row r="2350" spans="5:5">
      <c r="E2350" s="13"/>
    </row>
    <row r="2351" spans="5:5">
      <c r="E2351" s="13"/>
    </row>
    <row r="2352" spans="5:5">
      <c r="E2352" s="13"/>
    </row>
    <row r="2353" spans="5:5">
      <c r="E2353" s="13"/>
    </row>
    <row r="2354" spans="5:5">
      <c r="E2354" s="13"/>
    </row>
    <row r="2355" spans="5:5">
      <c r="E2355" s="13"/>
    </row>
    <row r="2356" spans="5:5">
      <c r="E2356" s="13"/>
    </row>
    <row r="2357" spans="5:5">
      <c r="E2357" s="13"/>
    </row>
    <row r="2358" spans="5:5">
      <c r="E2358" s="13"/>
    </row>
    <row r="2359" spans="5:5">
      <c r="E2359" s="13"/>
    </row>
    <row r="2360" spans="5:5">
      <c r="E2360" s="13"/>
    </row>
    <row r="2361" spans="5:5">
      <c r="E2361" s="13"/>
    </row>
    <row r="2362" spans="5:5">
      <c r="E2362" s="13"/>
    </row>
    <row r="2363" spans="5:5">
      <c r="E2363" s="13"/>
    </row>
    <row r="2364" spans="5:5">
      <c r="E2364" s="13"/>
    </row>
    <row r="2365" spans="5:5">
      <c r="E2365" s="13"/>
    </row>
    <row r="2366" spans="5:5">
      <c r="E2366" s="13"/>
    </row>
    <row r="2367" spans="5:5">
      <c r="E2367" s="13"/>
    </row>
    <row r="2368" spans="5:5">
      <c r="E2368" s="13"/>
    </row>
    <row r="2369" spans="5:5">
      <c r="E2369" s="13"/>
    </row>
    <row r="2370" spans="5:5">
      <c r="E2370" s="13"/>
    </row>
    <row r="2371" spans="5:5">
      <c r="E2371" s="13"/>
    </row>
    <row r="2372" spans="5:5">
      <c r="E2372" s="13"/>
    </row>
    <row r="2373" spans="5:5">
      <c r="E2373" s="13"/>
    </row>
    <row r="2374" spans="5:5">
      <c r="E2374" s="13"/>
    </row>
    <row r="2375" spans="5:5">
      <c r="E2375" s="13"/>
    </row>
    <row r="2376" spans="5:5">
      <c r="E2376" s="13"/>
    </row>
    <row r="2377" spans="5:5">
      <c r="E2377" s="13"/>
    </row>
    <row r="2378" spans="5:5">
      <c r="E2378" s="13"/>
    </row>
    <row r="2379" spans="5:5">
      <c r="E2379" s="13"/>
    </row>
    <row r="2380" spans="5:5">
      <c r="E2380" s="13"/>
    </row>
    <row r="2381" spans="5:5">
      <c r="E2381" s="13"/>
    </row>
    <row r="2382" spans="5:5">
      <c r="E2382" s="13"/>
    </row>
    <row r="2383" spans="5:5">
      <c r="E2383" s="13"/>
    </row>
    <row r="2384" spans="5:5">
      <c r="E2384" s="13"/>
    </row>
    <row r="2385" spans="5:5">
      <c r="E2385" s="13"/>
    </row>
    <row r="2386" spans="5:5">
      <c r="E2386" s="13"/>
    </row>
    <row r="2387" spans="5:5">
      <c r="E2387" s="13"/>
    </row>
    <row r="2388" spans="5:5">
      <c r="E2388" s="13"/>
    </row>
    <row r="2389" spans="5:5">
      <c r="E2389" s="13"/>
    </row>
    <row r="2390" spans="5:5">
      <c r="E2390" s="13"/>
    </row>
    <row r="2391" spans="5:5">
      <c r="E2391" s="13"/>
    </row>
    <row r="2392" spans="5:5">
      <c r="E2392" s="13"/>
    </row>
    <row r="2393" spans="5:5">
      <c r="E2393" s="13"/>
    </row>
    <row r="2394" spans="5:5">
      <c r="E2394" s="13"/>
    </row>
    <row r="2395" spans="5:5">
      <c r="E2395" s="13"/>
    </row>
    <row r="2396" spans="5:5">
      <c r="E2396" s="13"/>
    </row>
    <row r="2397" spans="5:5">
      <c r="E2397" s="13"/>
    </row>
    <row r="2398" spans="5:5">
      <c r="E2398" s="13"/>
    </row>
    <row r="2399" spans="5:5">
      <c r="E2399" s="13"/>
    </row>
    <row r="2400" spans="5:5">
      <c r="E2400" s="13"/>
    </row>
    <row r="2401" spans="5:5">
      <c r="E2401" s="13"/>
    </row>
    <row r="2402" spans="5:5">
      <c r="E2402" s="13"/>
    </row>
    <row r="2403" spans="5:5">
      <c r="E2403" s="13"/>
    </row>
    <row r="2404" spans="5:5">
      <c r="E2404" s="13"/>
    </row>
    <row r="2405" spans="5:5">
      <c r="E2405" s="13"/>
    </row>
    <row r="2406" spans="5:5">
      <c r="E2406" s="13"/>
    </row>
    <row r="2407" spans="5:5">
      <c r="E2407" s="13"/>
    </row>
    <row r="2408" spans="5:5">
      <c r="E2408" s="13"/>
    </row>
    <row r="2409" spans="5:5">
      <c r="E2409" s="13"/>
    </row>
    <row r="2410" spans="5:5">
      <c r="E2410" s="13"/>
    </row>
    <row r="2411" spans="5:5">
      <c r="E2411" s="13"/>
    </row>
    <row r="2412" spans="5:5">
      <c r="E2412" s="13"/>
    </row>
    <row r="2413" spans="5:5">
      <c r="E2413" s="13"/>
    </row>
    <row r="2414" spans="5:5">
      <c r="E2414" s="13"/>
    </row>
    <row r="2415" spans="5:5">
      <c r="E2415" s="13"/>
    </row>
    <row r="2416" spans="5:5">
      <c r="E2416" s="13"/>
    </row>
    <row r="2417" spans="5:5">
      <c r="E2417" s="13"/>
    </row>
    <row r="2418" spans="5:5">
      <c r="E2418" s="13"/>
    </row>
    <row r="2419" spans="5:5">
      <c r="E2419" s="13"/>
    </row>
    <row r="2420" spans="5:5">
      <c r="E2420" s="13"/>
    </row>
    <row r="2421" spans="5:5">
      <c r="E2421" s="13"/>
    </row>
    <row r="2422" spans="5:5">
      <c r="E2422" s="13"/>
    </row>
    <row r="2423" spans="5:5">
      <c r="E2423" s="13"/>
    </row>
    <row r="2424" spans="5:5">
      <c r="E2424" s="13"/>
    </row>
    <row r="2425" spans="5:5">
      <c r="E2425" s="13"/>
    </row>
    <row r="2426" spans="5:5">
      <c r="E2426" s="13"/>
    </row>
    <row r="2427" spans="5:5">
      <c r="E2427" s="13"/>
    </row>
    <row r="2428" spans="5:5">
      <c r="E2428" s="13"/>
    </row>
    <row r="2429" spans="5:5">
      <c r="E2429" s="13"/>
    </row>
    <row r="2430" spans="5:5">
      <c r="E2430" s="13"/>
    </row>
    <row r="2431" spans="5:5">
      <c r="E2431" s="13"/>
    </row>
    <row r="2432" spans="5:5">
      <c r="E2432" s="13"/>
    </row>
    <row r="2433" spans="5:5">
      <c r="E2433" s="13"/>
    </row>
    <row r="2434" spans="5:5">
      <c r="E2434" s="13"/>
    </row>
    <row r="2435" spans="5:5">
      <c r="E2435" s="13"/>
    </row>
    <row r="2436" spans="5:5">
      <c r="E2436" s="13"/>
    </row>
    <row r="2437" spans="5:5">
      <c r="E2437" s="13"/>
    </row>
    <row r="2438" spans="5:5">
      <c r="E2438" s="13"/>
    </row>
    <row r="2439" spans="5:5">
      <c r="E2439" s="13"/>
    </row>
    <row r="2440" spans="5:5">
      <c r="E2440" s="13"/>
    </row>
    <row r="2441" spans="5:5">
      <c r="E2441" s="13"/>
    </row>
    <row r="2442" spans="5:5">
      <c r="E2442" s="13"/>
    </row>
    <row r="2443" spans="5:5">
      <c r="E2443" s="13"/>
    </row>
    <row r="2444" spans="5:5">
      <c r="E2444" s="13"/>
    </row>
    <row r="2445" spans="5:5">
      <c r="E2445" s="13"/>
    </row>
    <row r="2446" spans="5:5">
      <c r="E2446" s="13"/>
    </row>
    <row r="2447" spans="5:5">
      <c r="E2447" s="13"/>
    </row>
    <row r="2448" spans="5:5">
      <c r="E2448" s="13"/>
    </row>
    <row r="2449" spans="5:5">
      <c r="E2449" s="13"/>
    </row>
    <row r="2450" spans="5:5">
      <c r="E2450" s="13"/>
    </row>
    <row r="2451" spans="5:5">
      <c r="E2451" s="13"/>
    </row>
    <row r="2452" spans="5:5">
      <c r="E2452" s="13"/>
    </row>
    <row r="2453" spans="5:5">
      <c r="E2453" s="13"/>
    </row>
    <row r="2454" spans="5:5">
      <c r="E2454" s="13"/>
    </row>
    <row r="2455" spans="5:5">
      <c r="E2455" s="13"/>
    </row>
    <row r="2456" spans="5:5">
      <c r="E2456" s="13"/>
    </row>
    <row r="2457" spans="5:5">
      <c r="E2457" s="13"/>
    </row>
    <row r="2458" spans="5:5">
      <c r="E2458" s="13"/>
    </row>
    <row r="2459" spans="5:5">
      <c r="E2459" s="13"/>
    </row>
    <row r="2460" spans="5:5">
      <c r="E2460" s="13"/>
    </row>
    <row r="2461" spans="5:5">
      <c r="E2461" s="13"/>
    </row>
    <row r="2462" spans="5:5">
      <c r="E2462" s="13"/>
    </row>
    <row r="2463" spans="5:5">
      <c r="E2463" s="13"/>
    </row>
    <row r="2464" spans="5:5">
      <c r="E2464" s="13"/>
    </row>
    <row r="2465" spans="5:5">
      <c r="E2465" s="13"/>
    </row>
    <row r="2466" spans="5:5">
      <c r="E2466" s="13"/>
    </row>
    <row r="2467" spans="5:5">
      <c r="E2467" s="13"/>
    </row>
    <row r="2468" spans="5:5">
      <c r="E2468" s="13"/>
    </row>
    <row r="2469" spans="5:5">
      <c r="E2469" s="13"/>
    </row>
    <row r="2470" spans="5:5">
      <c r="E2470" s="13"/>
    </row>
    <row r="2471" spans="5:5">
      <c r="E2471" s="13"/>
    </row>
    <row r="2472" spans="5:5">
      <c r="E2472" s="13"/>
    </row>
    <row r="2473" spans="5:5">
      <c r="E2473" s="13"/>
    </row>
    <row r="2474" spans="5:5">
      <c r="E2474" s="13"/>
    </row>
    <row r="2475" spans="5:5">
      <c r="E2475" s="13"/>
    </row>
    <row r="2476" spans="5:5">
      <c r="E2476" s="13"/>
    </row>
    <row r="2477" spans="5:5">
      <c r="E2477" s="13"/>
    </row>
    <row r="2478" spans="5:5">
      <c r="E2478" s="13"/>
    </row>
    <row r="2479" spans="5:5">
      <c r="E2479" s="13"/>
    </row>
    <row r="2480" spans="5:5">
      <c r="E2480" s="13"/>
    </row>
    <row r="2481" spans="5:5">
      <c r="E2481" s="13"/>
    </row>
    <row r="2482" spans="5:5">
      <c r="E2482" s="13"/>
    </row>
    <row r="2483" spans="5:5">
      <c r="E2483" s="13"/>
    </row>
    <row r="2484" spans="5:5">
      <c r="E2484" s="13"/>
    </row>
    <row r="2485" spans="5:5">
      <c r="E2485" s="13"/>
    </row>
    <row r="2486" spans="5:5">
      <c r="E2486" s="13"/>
    </row>
    <row r="2487" spans="5:5">
      <c r="E2487" s="13"/>
    </row>
    <row r="2488" spans="5:5">
      <c r="E2488" s="13"/>
    </row>
    <row r="2489" spans="5:5">
      <c r="E2489" s="13"/>
    </row>
    <row r="2490" spans="5:5">
      <c r="E2490" s="13"/>
    </row>
    <row r="2491" spans="5:5">
      <c r="E2491" s="13"/>
    </row>
    <row r="2492" spans="5:5">
      <c r="E2492" s="13"/>
    </row>
    <row r="2493" spans="5:5">
      <c r="E2493" s="13"/>
    </row>
    <row r="2494" spans="5:5">
      <c r="E2494" s="13"/>
    </row>
    <row r="2495" spans="5:5">
      <c r="E2495" s="13"/>
    </row>
    <row r="2496" spans="5:5">
      <c r="E2496" s="13"/>
    </row>
    <row r="2497" spans="5:5">
      <c r="E2497" s="13"/>
    </row>
    <row r="2498" spans="5:5">
      <c r="E2498" s="13"/>
    </row>
    <row r="2499" spans="5:5">
      <c r="E2499" s="13"/>
    </row>
    <row r="2500" spans="5:5">
      <c r="E2500" s="13"/>
    </row>
    <row r="2501" spans="5:5">
      <c r="E2501" s="13"/>
    </row>
    <row r="2502" spans="5:5">
      <c r="E2502" s="13"/>
    </row>
    <row r="2503" spans="5:5">
      <c r="E2503" s="13"/>
    </row>
    <row r="2504" spans="5:5">
      <c r="E2504" s="13"/>
    </row>
    <row r="2505" spans="5:5">
      <c r="E2505" s="13"/>
    </row>
    <row r="2506" spans="5:5">
      <c r="E2506" s="13"/>
    </row>
    <row r="2507" spans="5:5">
      <c r="E2507" s="13"/>
    </row>
    <row r="2508" spans="5:5">
      <c r="E2508" s="13"/>
    </row>
    <row r="2509" spans="5:5">
      <c r="E2509" s="13"/>
    </row>
    <row r="2510" spans="5:5">
      <c r="E2510" s="13"/>
    </row>
    <row r="2511" spans="5:5">
      <c r="E2511" s="13"/>
    </row>
    <row r="2512" spans="5:5">
      <c r="E2512" s="13"/>
    </row>
    <row r="2513" spans="5:5">
      <c r="E2513" s="13"/>
    </row>
    <row r="2514" spans="5:5">
      <c r="E2514" s="13"/>
    </row>
    <row r="2515" spans="5:5">
      <c r="E2515" s="13"/>
    </row>
    <row r="2516" spans="5:5">
      <c r="E2516" s="13"/>
    </row>
    <row r="2517" spans="5:5">
      <c r="E2517" s="13"/>
    </row>
    <row r="2518" spans="5:5">
      <c r="E2518" s="13"/>
    </row>
    <row r="2519" spans="5:5">
      <c r="E2519" s="13"/>
    </row>
    <row r="2520" spans="5:5">
      <c r="E2520" s="13"/>
    </row>
    <row r="2521" spans="5:5">
      <c r="E2521" s="13"/>
    </row>
    <row r="2522" spans="5:5">
      <c r="E2522" s="13"/>
    </row>
    <row r="2523" spans="5:5">
      <c r="E2523" s="13"/>
    </row>
    <row r="2524" spans="5:5">
      <c r="E2524" s="13"/>
    </row>
    <row r="2525" spans="5:5">
      <c r="E2525" s="13"/>
    </row>
    <row r="2526" spans="5:5">
      <c r="E2526" s="13"/>
    </row>
    <row r="2527" spans="5:5">
      <c r="E2527" s="13"/>
    </row>
    <row r="2528" spans="5:5">
      <c r="E2528" s="13"/>
    </row>
    <row r="2529" spans="5:5">
      <c r="E2529" s="13"/>
    </row>
    <row r="2530" spans="5:5">
      <c r="E2530" s="13"/>
    </row>
    <row r="2531" spans="5:5">
      <c r="E2531" s="13"/>
    </row>
    <row r="2532" spans="5:5">
      <c r="E2532" s="13"/>
    </row>
    <row r="2533" spans="5:5">
      <c r="E2533" s="13"/>
    </row>
    <row r="2534" spans="5:5">
      <c r="E2534" s="13"/>
    </row>
    <row r="2535" spans="5:5">
      <c r="E2535" s="13"/>
    </row>
    <row r="2536" spans="5:5">
      <c r="E2536" s="13"/>
    </row>
    <row r="2537" spans="5:5">
      <c r="E2537" s="13"/>
    </row>
    <row r="2538" spans="5:5">
      <c r="E2538" s="13"/>
    </row>
    <row r="2539" spans="5:5">
      <c r="E2539" s="13"/>
    </row>
    <row r="2540" spans="5:5">
      <c r="E2540" s="13"/>
    </row>
    <row r="2541" spans="5:5">
      <c r="E2541" s="13"/>
    </row>
    <row r="2542" spans="5:5">
      <c r="E2542" s="13"/>
    </row>
    <row r="2543" spans="5:5">
      <c r="E2543" s="13"/>
    </row>
    <row r="2544" spans="5:5">
      <c r="E2544" s="13"/>
    </row>
    <row r="2545" spans="5:5">
      <c r="E2545" s="13"/>
    </row>
    <row r="2546" spans="5:5">
      <c r="E2546" s="13"/>
    </row>
    <row r="2547" spans="5:5">
      <c r="E2547" s="13"/>
    </row>
    <row r="2548" spans="5:5">
      <c r="E2548" s="13"/>
    </row>
    <row r="2549" spans="5:5">
      <c r="E2549" s="13"/>
    </row>
    <row r="2550" spans="5:5">
      <c r="E2550" s="13"/>
    </row>
    <row r="2551" spans="5:5">
      <c r="E2551" s="13"/>
    </row>
    <row r="2552" spans="5:5">
      <c r="E2552" s="13"/>
    </row>
    <row r="2553" spans="5:5">
      <c r="E2553" s="13"/>
    </row>
    <row r="2554" spans="5:5">
      <c r="E2554" s="13"/>
    </row>
    <row r="2555" spans="5:5">
      <c r="E2555" s="13"/>
    </row>
    <row r="2556" spans="5:5">
      <c r="E2556" s="13"/>
    </row>
    <row r="2557" spans="5:5">
      <c r="E2557" s="13"/>
    </row>
    <row r="2558" spans="5:5">
      <c r="E2558" s="13"/>
    </row>
    <row r="2559" spans="5:5">
      <c r="E2559" s="13"/>
    </row>
    <row r="2560" spans="5:5">
      <c r="E2560" s="13"/>
    </row>
    <row r="2561" spans="5:5">
      <c r="E2561" s="13"/>
    </row>
    <row r="2562" spans="5:5">
      <c r="E2562" s="13"/>
    </row>
    <row r="2563" spans="5:5">
      <c r="E2563" s="13"/>
    </row>
    <row r="2564" spans="5:5">
      <c r="E2564" s="13"/>
    </row>
    <row r="2565" spans="5:5">
      <c r="E2565" s="13"/>
    </row>
    <row r="2566" spans="5:5">
      <c r="E2566" s="13"/>
    </row>
    <row r="2567" spans="5:5">
      <c r="E2567" s="13"/>
    </row>
    <row r="2568" spans="5:5">
      <c r="E2568" s="13"/>
    </row>
    <row r="2569" spans="5:5">
      <c r="E2569" s="13"/>
    </row>
    <row r="2570" spans="5:5">
      <c r="E2570" s="13"/>
    </row>
    <row r="2571" spans="5:5">
      <c r="E2571" s="13"/>
    </row>
    <row r="2572" spans="5:5">
      <c r="E2572" s="13"/>
    </row>
    <row r="2573" spans="5:5">
      <c r="E2573" s="13"/>
    </row>
    <row r="2574" spans="5:5">
      <c r="E2574" s="13"/>
    </row>
    <row r="2575" spans="5:5">
      <c r="E2575" s="13"/>
    </row>
    <row r="2576" spans="5:5">
      <c r="E2576" s="13"/>
    </row>
    <row r="2577" spans="5:5">
      <c r="E2577" s="13"/>
    </row>
    <row r="2578" spans="5:5">
      <c r="E2578" s="13"/>
    </row>
    <row r="2579" spans="5:5">
      <c r="E2579" s="13"/>
    </row>
    <row r="2580" spans="5:5">
      <c r="E2580" s="13"/>
    </row>
    <row r="2581" spans="5:5">
      <c r="E2581" s="13"/>
    </row>
    <row r="2582" spans="5:5">
      <c r="E2582" s="13"/>
    </row>
    <row r="2583" spans="5:5">
      <c r="E2583" s="13"/>
    </row>
    <row r="2584" spans="5:5">
      <c r="E2584" s="13"/>
    </row>
    <row r="2585" spans="5:5">
      <c r="E2585" s="13"/>
    </row>
    <row r="2586" spans="5:5">
      <c r="E2586" s="13"/>
    </row>
    <row r="2587" spans="5:5">
      <c r="E2587" s="13"/>
    </row>
    <row r="2588" spans="5:5">
      <c r="E2588" s="13"/>
    </row>
    <row r="2589" spans="5:5">
      <c r="E2589" s="13"/>
    </row>
    <row r="2590" spans="5:5">
      <c r="E2590" s="13"/>
    </row>
    <row r="2591" spans="5:5">
      <c r="E2591" s="13"/>
    </row>
    <row r="2592" spans="5:5">
      <c r="E2592" s="13"/>
    </row>
    <row r="2593" spans="5:5">
      <c r="E2593" s="13"/>
    </row>
    <row r="2594" spans="5:5">
      <c r="E2594" s="13"/>
    </row>
    <row r="2595" spans="5:5">
      <c r="E2595" s="13"/>
    </row>
    <row r="2596" spans="5:5">
      <c r="E2596" s="13"/>
    </row>
    <row r="2597" spans="5:5">
      <c r="E2597" s="13"/>
    </row>
    <row r="2598" spans="5:5">
      <c r="E2598" s="13"/>
    </row>
    <row r="2599" spans="5:5">
      <c r="E2599" s="13"/>
    </row>
    <row r="2600" spans="5:5">
      <c r="E2600" s="13"/>
    </row>
    <row r="2601" spans="5:5">
      <c r="E2601" s="13"/>
    </row>
    <row r="2602" spans="5:5">
      <c r="E2602" s="13"/>
    </row>
    <row r="2603" spans="5:5">
      <c r="E2603" s="13"/>
    </row>
    <row r="2604" spans="5:5">
      <c r="E2604" s="13"/>
    </row>
    <row r="2605" spans="5:5">
      <c r="E2605" s="13"/>
    </row>
    <row r="2606" spans="5:5">
      <c r="E2606" s="13"/>
    </row>
    <row r="2607" spans="5:5">
      <c r="E2607" s="13"/>
    </row>
    <row r="2608" spans="5:5">
      <c r="E2608" s="13"/>
    </row>
    <row r="2609" spans="5:5">
      <c r="E2609" s="13"/>
    </row>
    <row r="2610" spans="5:5">
      <c r="E2610" s="13"/>
    </row>
    <row r="2611" spans="5:5">
      <c r="E2611" s="13"/>
    </row>
    <row r="2612" spans="5:5">
      <c r="E2612" s="13"/>
    </row>
    <row r="2613" spans="5:5">
      <c r="E2613" s="13"/>
    </row>
    <row r="2614" spans="5:5">
      <c r="E2614" s="13"/>
    </row>
    <row r="2615" spans="5:5">
      <c r="E2615" s="13"/>
    </row>
    <row r="2616" spans="5:5">
      <c r="E2616" s="13"/>
    </row>
    <row r="2617" spans="5:5">
      <c r="E2617" s="13"/>
    </row>
    <row r="2618" spans="5:5">
      <c r="E2618" s="13"/>
    </row>
    <row r="2619" spans="5:5">
      <c r="E2619" s="13"/>
    </row>
    <row r="2620" spans="5:5">
      <c r="E2620" s="13"/>
    </row>
    <row r="2621" spans="5:5">
      <c r="E2621" s="13"/>
    </row>
    <row r="2622" spans="5:5">
      <c r="E2622" s="13"/>
    </row>
    <row r="2623" spans="5:5">
      <c r="E2623" s="13"/>
    </row>
    <row r="2624" spans="5:5">
      <c r="E2624" s="13"/>
    </row>
    <row r="2625" spans="5:5">
      <c r="E2625" s="13"/>
    </row>
    <row r="2626" spans="5:5">
      <c r="E2626" s="13"/>
    </row>
    <row r="2627" spans="5:5">
      <c r="E2627" s="13"/>
    </row>
    <row r="2628" spans="5:5">
      <c r="E2628" s="13"/>
    </row>
    <row r="2629" spans="5:5">
      <c r="E2629" s="13"/>
    </row>
    <row r="2630" spans="5:5">
      <c r="E2630" s="13"/>
    </row>
    <row r="2631" spans="5:5">
      <c r="E2631" s="13"/>
    </row>
    <row r="2632" spans="5:5">
      <c r="E2632" s="13"/>
    </row>
    <row r="2633" spans="5:5">
      <c r="E2633" s="13"/>
    </row>
    <row r="2634" spans="5:5">
      <c r="E2634" s="13"/>
    </row>
    <row r="2635" spans="5:5">
      <c r="E2635" s="13"/>
    </row>
    <row r="2636" spans="5:5">
      <c r="E2636" s="13"/>
    </row>
    <row r="2637" spans="5:5">
      <c r="E2637" s="13"/>
    </row>
    <row r="2638" spans="5:5">
      <c r="E2638" s="13"/>
    </row>
    <row r="2639" spans="5:5">
      <c r="E2639" s="13"/>
    </row>
    <row r="2640" spans="5:5">
      <c r="E2640" s="13"/>
    </row>
    <row r="2641" spans="5:5">
      <c r="E2641" s="13"/>
    </row>
    <row r="2642" spans="5:5">
      <c r="E2642" s="13"/>
    </row>
    <row r="2643" spans="5:5">
      <c r="E2643" s="13"/>
    </row>
    <row r="2644" spans="5:5">
      <c r="E2644" s="13"/>
    </row>
    <row r="2645" spans="5:5">
      <c r="E2645" s="13"/>
    </row>
    <row r="2646" spans="5:5">
      <c r="E2646" s="13"/>
    </row>
    <row r="2647" spans="5:5">
      <c r="E2647" s="13"/>
    </row>
    <row r="2648" spans="5:5">
      <c r="E2648" s="13"/>
    </row>
    <row r="2649" spans="5:5">
      <c r="E2649" s="13"/>
    </row>
    <row r="2650" spans="5:5">
      <c r="E2650" s="13"/>
    </row>
    <row r="2651" spans="5:5">
      <c r="E2651" s="13"/>
    </row>
    <row r="2652" spans="5:5">
      <c r="E2652" s="13"/>
    </row>
    <row r="2653" spans="5:5">
      <c r="E2653" s="13"/>
    </row>
    <row r="2654" spans="5:5">
      <c r="E2654" s="13"/>
    </row>
    <row r="2655" spans="5:5">
      <c r="E2655" s="13"/>
    </row>
    <row r="2656" spans="5:5">
      <c r="E2656" s="13"/>
    </row>
    <row r="2657" spans="5:5">
      <c r="E2657" s="13"/>
    </row>
    <row r="2658" spans="5:5">
      <c r="E2658" s="13"/>
    </row>
    <row r="2659" spans="5:5">
      <c r="E2659" s="13"/>
    </row>
    <row r="2660" spans="5:5">
      <c r="E2660" s="13"/>
    </row>
    <row r="2661" spans="5:5">
      <c r="E2661" s="13"/>
    </row>
    <row r="2662" spans="5:5">
      <c r="E2662" s="13"/>
    </row>
    <row r="2663" spans="5:5">
      <c r="E2663" s="13"/>
    </row>
    <row r="2664" spans="5:5">
      <c r="E2664" s="13"/>
    </row>
    <row r="2665" spans="5:5">
      <c r="E2665" s="13"/>
    </row>
    <row r="2666" spans="5:5">
      <c r="E2666" s="13"/>
    </row>
    <row r="2667" spans="5:5">
      <c r="E2667" s="13"/>
    </row>
    <row r="2668" spans="5:5">
      <c r="E2668" s="13"/>
    </row>
    <row r="2669" spans="5:5">
      <c r="E2669" s="13"/>
    </row>
    <row r="2670" spans="5:5">
      <c r="E2670" s="13"/>
    </row>
    <row r="2671" spans="5:5">
      <c r="E2671" s="13"/>
    </row>
    <row r="2672" spans="5:5">
      <c r="E2672" s="13"/>
    </row>
    <row r="2673" spans="5:5">
      <c r="E2673" s="13"/>
    </row>
    <row r="2674" spans="5:5">
      <c r="E2674" s="13"/>
    </row>
    <row r="2675" spans="5:5">
      <c r="E2675" s="13"/>
    </row>
    <row r="2676" spans="5:5">
      <c r="E2676" s="13"/>
    </row>
    <row r="2677" spans="5:5">
      <c r="E2677" s="13"/>
    </row>
    <row r="2678" spans="5:5">
      <c r="E2678" s="13"/>
    </row>
    <row r="2679" spans="5:5">
      <c r="E2679" s="13"/>
    </row>
    <row r="2680" spans="5:5">
      <c r="E2680" s="13"/>
    </row>
    <row r="2681" spans="5:5">
      <c r="E2681" s="13"/>
    </row>
    <row r="2682" spans="5:5">
      <c r="E2682" s="13"/>
    </row>
    <row r="2683" spans="5:5">
      <c r="E2683" s="13"/>
    </row>
    <row r="2684" spans="5:5">
      <c r="E2684" s="13"/>
    </row>
    <row r="2685" spans="5:5">
      <c r="E2685" s="13"/>
    </row>
    <row r="2686" spans="5:5">
      <c r="E2686" s="13"/>
    </row>
    <row r="2687" spans="5:5">
      <c r="E2687" s="13"/>
    </row>
    <row r="2688" spans="5:5">
      <c r="E2688" s="13"/>
    </row>
    <row r="2689" spans="5:5">
      <c r="E2689" s="13"/>
    </row>
    <row r="2690" spans="5:5">
      <c r="E2690" s="13"/>
    </row>
    <row r="2691" spans="5:5">
      <c r="E2691" s="13"/>
    </row>
    <row r="2692" spans="5:5">
      <c r="E2692" s="13"/>
    </row>
    <row r="2693" spans="5:5">
      <c r="E2693" s="13"/>
    </row>
    <row r="2694" spans="5:5">
      <c r="E2694" s="13"/>
    </row>
    <row r="2695" spans="5:5">
      <c r="E2695" s="13"/>
    </row>
    <row r="2696" spans="5:5">
      <c r="E2696" s="13"/>
    </row>
    <row r="2697" spans="5:5">
      <c r="E2697" s="13"/>
    </row>
    <row r="2698" spans="5:5">
      <c r="E2698" s="13"/>
    </row>
    <row r="2699" spans="5:5">
      <c r="E2699" s="13"/>
    </row>
    <row r="2700" spans="5:5">
      <c r="E2700" s="13"/>
    </row>
    <row r="2701" spans="5:5">
      <c r="E2701" s="13"/>
    </row>
    <row r="2702" spans="5:5">
      <c r="E2702" s="13"/>
    </row>
    <row r="2703" spans="5:5">
      <c r="E2703" s="13"/>
    </row>
    <row r="2704" spans="5:5">
      <c r="E2704" s="13"/>
    </row>
    <row r="2705" spans="5:5">
      <c r="E2705" s="13"/>
    </row>
    <row r="2706" spans="5:5">
      <c r="E2706" s="13"/>
    </row>
    <row r="2707" spans="5:5">
      <c r="E2707" s="13"/>
    </row>
    <row r="2708" spans="5:5">
      <c r="E2708" s="13"/>
    </row>
    <row r="2709" spans="5:5">
      <c r="E2709" s="13"/>
    </row>
    <row r="2710" spans="5:5">
      <c r="E2710" s="13"/>
    </row>
    <row r="2711" spans="5:5">
      <c r="E2711" s="13"/>
    </row>
    <row r="2712" spans="5:5">
      <c r="E2712" s="13"/>
    </row>
    <row r="2713" spans="5:5">
      <c r="E2713" s="13"/>
    </row>
    <row r="2714" spans="5:5">
      <c r="E2714" s="13"/>
    </row>
    <row r="2715" spans="5:5">
      <c r="E2715" s="13"/>
    </row>
    <row r="2716" spans="5:5">
      <c r="E2716" s="13"/>
    </row>
    <row r="2717" spans="5:5">
      <c r="E2717" s="13"/>
    </row>
    <row r="2718" spans="5:5">
      <c r="E2718" s="13"/>
    </row>
    <row r="2719" spans="5:5">
      <c r="E2719" s="13"/>
    </row>
    <row r="2720" spans="5:5">
      <c r="E2720" s="13"/>
    </row>
    <row r="2721" spans="5:5">
      <c r="E2721" s="13"/>
    </row>
    <row r="2722" spans="5:5">
      <c r="E2722" s="13"/>
    </row>
    <row r="2723" spans="5:5">
      <c r="E2723" s="13"/>
    </row>
    <row r="2724" spans="5:5">
      <c r="E2724" s="13"/>
    </row>
    <row r="2725" spans="5:5">
      <c r="E2725" s="13"/>
    </row>
    <row r="2726" spans="5:5">
      <c r="E2726" s="13"/>
    </row>
    <row r="2727" spans="5:5">
      <c r="E2727" s="13"/>
    </row>
    <row r="2728" spans="5:5">
      <c r="E2728" s="13"/>
    </row>
    <row r="2729" spans="5:5">
      <c r="E2729" s="13"/>
    </row>
    <row r="2730" spans="5:5">
      <c r="E2730" s="13"/>
    </row>
    <row r="2731" spans="5:5">
      <c r="E2731" s="13"/>
    </row>
    <row r="2732" spans="5:5">
      <c r="E2732" s="13"/>
    </row>
    <row r="2733" spans="5:5">
      <c r="E2733" s="13"/>
    </row>
    <row r="2734" spans="5:5">
      <c r="E2734" s="13"/>
    </row>
    <row r="2735" spans="5:5">
      <c r="E2735" s="13"/>
    </row>
    <row r="2736" spans="5:5">
      <c r="E2736" s="13"/>
    </row>
    <row r="2737" spans="5:5">
      <c r="E2737" s="13"/>
    </row>
    <row r="2738" spans="5:5">
      <c r="E2738" s="13"/>
    </row>
    <row r="2739" spans="5:5">
      <c r="E2739" s="13"/>
    </row>
    <row r="2740" spans="5:5">
      <c r="E2740" s="13"/>
    </row>
    <row r="2741" spans="5:5">
      <c r="E2741" s="13"/>
    </row>
    <row r="2742" spans="5:5">
      <c r="E2742" s="13"/>
    </row>
    <row r="2743" spans="5:5">
      <c r="E2743" s="13"/>
    </row>
    <row r="2744" spans="5:5">
      <c r="E2744" s="13"/>
    </row>
    <row r="2745" spans="5:5">
      <c r="E2745" s="13"/>
    </row>
    <row r="2746" spans="5:5">
      <c r="E2746" s="13"/>
    </row>
    <row r="2747" spans="5:5">
      <c r="E2747" s="13"/>
    </row>
    <row r="2748" spans="5:5">
      <c r="E2748" s="13"/>
    </row>
    <row r="2749" spans="5:5">
      <c r="E2749" s="13"/>
    </row>
    <row r="2750" spans="5:5">
      <c r="E2750" s="13"/>
    </row>
    <row r="2751" spans="5:5">
      <c r="E2751" s="13"/>
    </row>
    <row r="2752" spans="5:5">
      <c r="E2752" s="13"/>
    </row>
    <row r="2753" spans="5:5">
      <c r="E2753" s="13"/>
    </row>
    <row r="2754" spans="5:5">
      <c r="E2754" s="13"/>
    </row>
    <row r="2755" spans="5:5">
      <c r="E2755" s="13"/>
    </row>
    <row r="2756" spans="5:5">
      <c r="E2756" s="13"/>
    </row>
    <row r="2757" spans="5:5">
      <c r="E2757" s="13"/>
    </row>
    <row r="2758" spans="5:5">
      <c r="E2758" s="13"/>
    </row>
    <row r="2759" spans="5:5">
      <c r="E2759" s="13"/>
    </row>
    <row r="2760" spans="5:5">
      <c r="E2760" s="13"/>
    </row>
    <row r="2761" spans="5:5">
      <c r="E2761" s="13"/>
    </row>
    <row r="2762" spans="5:5">
      <c r="E2762" s="13"/>
    </row>
    <row r="2763" spans="5:5">
      <c r="E2763" s="13"/>
    </row>
    <row r="2764" spans="5:5">
      <c r="E2764" s="13"/>
    </row>
    <row r="2765" spans="5:5">
      <c r="E2765" s="13"/>
    </row>
    <row r="2766" spans="5:5">
      <c r="E2766" s="13"/>
    </row>
    <row r="2767" spans="5:5">
      <c r="E2767" s="13"/>
    </row>
    <row r="2768" spans="5:5">
      <c r="E2768" s="13"/>
    </row>
    <row r="2769" spans="5:5">
      <c r="E2769" s="13"/>
    </row>
    <row r="2770" spans="5:5">
      <c r="E2770" s="13"/>
    </row>
    <row r="2771" spans="5:5">
      <c r="E2771" s="13"/>
    </row>
    <row r="2772" spans="5:5">
      <c r="E2772" s="13"/>
    </row>
    <row r="2773" spans="5:5">
      <c r="E2773" s="13"/>
    </row>
    <row r="2774" spans="5:5">
      <c r="E2774" s="13"/>
    </row>
    <row r="2775" spans="5:5">
      <c r="E2775" s="13"/>
    </row>
    <row r="2776" spans="5:5">
      <c r="E2776" s="13"/>
    </row>
    <row r="2777" spans="5:5">
      <c r="E2777" s="13"/>
    </row>
    <row r="2778" spans="5:5">
      <c r="E2778" s="13"/>
    </row>
    <row r="2779" spans="5:5">
      <c r="E2779" s="13"/>
    </row>
    <row r="2780" spans="5:5">
      <c r="E2780" s="13"/>
    </row>
    <row r="2781" spans="5:5">
      <c r="E2781" s="13"/>
    </row>
    <row r="2782" spans="5:5">
      <c r="E2782" s="13"/>
    </row>
    <row r="2783" spans="5:5">
      <c r="E2783" s="13"/>
    </row>
    <row r="2784" spans="5:5">
      <c r="E2784" s="13"/>
    </row>
    <row r="2785" spans="5:5">
      <c r="E2785" s="13"/>
    </row>
    <row r="2786" spans="5:5">
      <c r="E2786" s="13"/>
    </row>
    <row r="2787" spans="5:5">
      <c r="E2787" s="13"/>
    </row>
    <row r="2788" spans="5:5">
      <c r="E2788" s="13"/>
    </row>
    <row r="2789" spans="5:5">
      <c r="E2789" s="13"/>
    </row>
    <row r="2790" spans="5:5">
      <c r="E2790" s="13"/>
    </row>
    <row r="2791" spans="5:5">
      <c r="E2791" s="13"/>
    </row>
    <row r="2792" spans="5:5">
      <c r="E2792" s="13"/>
    </row>
    <row r="2793" spans="5:5">
      <c r="E2793" s="13"/>
    </row>
    <row r="2794" spans="5:5">
      <c r="E2794" s="13"/>
    </row>
    <row r="2795" spans="5:5">
      <c r="E2795" s="13"/>
    </row>
    <row r="2796" spans="5:5">
      <c r="E2796" s="13"/>
    </row>
    <row r="2797" spans="5:5">
      <c r="E2797" s="13"/>
    </row>
    <row r="2798" spans="5:5">
      <c r="E2798" s="13"/>
    </row>
    <row r="2799" spans="5:5">
      <c r="E2799" s="13"/>
    </row>
    <row r="2800" spans="5:5">
      <c r="E2800" s="13"/>
    </row>
    <row r="2801" spans="5:5">
      <c r="E2801" s="13"/>
    </row>
    <row r="2802" spans="5:5">
      <c r="E2802" s="13"/>
    </row>
    <row r="2803" spans="5:5">
      <c r="E2803" s="13"/>
    </row>
    <row r="2804" spans="5:5">
      <c r="E2804" s="13"/>
    </row>
    <row r="2805" spans="5:5">
      <c r="E2805" s="13"/>
    </row>
    <row r="2806" spans="5:5">
      <c r="E2806" s="13"/>
    </row>
    <row r="2807" spans="5:5">
      <c r="E2807" s="13"/>
    </row>
    <row r="2808" spans="5:5">
      <c r="E2808" s="13"/>
    </row>
    <row r="2809" spans="5:5">
      <c r="E2809" s="13"/>
    </row>
    <row r="2810" spans="5:5">
      <c r="E2810" s="13"/>
    </row>
    <row r="2811" spans="5:5">
      <c r="E2811" s="13"/>
    </row>
    <row r="2812" spans="5:5">
      <c r="E2812" s="13"/>
    </row>
    <row r="2813" spans="5:5">
      <c r="E2813" s="13"/>
    </row>
    <row r="2814" spans="5:5">
      <c r="E2814" s="13"/>
    </row>
    <row r="2815" spans="5:5">
      <c r="E2815" s="13"/>
    </row>
    <row r="2816" spans="5:5">
      <c r="E2816" s="13"/>
    </row>
    <row r="2817" spans="5:5">
      <c r="E2817" s="13"/>
    </row>
    <row r="2818" spans="5:5">
      <c r="E2818" s="13"/>
    </row>
    <row r="2819" spans="5:5">
      <c r="E2819" s="13"/>
    </row>
    <row r="2820" spans="5:5">
      <c r="E2820" s="13"/>
    </row>
    <row r="2821" spans="5:5">
      <c r="E2821" s="13"/>
    </row>
    <row r="2822" spans="5:5">
      <c r="E2822" s="13"/>
    </row>
    <row r="2823" spans="5:5">
      <c r="E2823" s="13"/>
    </row>
    <row r="2824" spans="5:5">
      <c r="E2824" s="13"/>
    </row>
    <row r="2825" spans="5:5">
      <c r="E2825" s="13"/>
    </row>
    <row r="2826" spans="5:5">
      <c r="E2826" s="13"/>
    </row>
    <row r="2827" spans="5:5">
      <c r="E2827" s="13"/>
    </row>
    <row r="2828" spans="5:5">
      <c r="E2828" s="13"/>
    </row>
    <row r="2829" spans="5:5">
      <c r="E2829" s="13"/>
    </row>
    <row r="2830" spans="5:5">
      <c r="E2830" s="13"/>
    </row>
    <row r="2831" spans="5:5">
      <c r="E2831" s="13"/>
    </row>
    <row r="2832" spans="5:5">
      <c r="E2832" s="13"/>
    </row>
    <row r="2833" spans="5:5">
      <c r="E2833" s="13"/>
    </row>
    <row r="2834" spans="5:5">
      <c r="E2834" s="13"/>
    </row>
    <row r="2835" spans="5:5">
      <c r="E2835" s="13"/>
    </row>
    <row r="2836" spans="5:5">
      <c r="E2836" s="13"/>
    </row>
    <row r="2837" spans="5:5">
      <c r="E2837" s="13"/>
    </row>
    <row r="2838" spans="5:5">
      <c r="E2838" s="13"/>
    </row>
    <row r="2839" spans="5:5">
      <c r="E2839" s="13"/>
    </row>
    <row r="2840" spans="5:5">
      <c r="E2840" s="13"/>
    </row>
    <row r="2841" spans="5:5">
      <c r="E2841" s="13"/>
    </row>
    <row r="2842" spans="5:5">
      <c r="E2842" s="13"/>
    </row>
    <row r="2843" spans="5:5">
      <c r="E2843" s="13"/>
    </row>
    <row r="2844" spans="5:5">
      <c r="E2844" s="13"/>
    </row>
    <row r="2845" spans="5:5">
      <c r="E2845" s="13"/>
    </row>
    <row r="2846" spans="5:5">
      <c r="E2846" s="13"/>
    </row>
    <row r="2847" spans="5:5">
      <c r="E2847" s="13"/>
    </row>
    <row r="2848" spans="5:5">
      <c r="E2848" s="13"/>
    </row>
    <row r="2849" spans="5:5">
      <c r="E2849" s="13"/>
    </row>
    <row r="2850" spans="5:5">
      <c r="E2850" s="13"/>
    </row>
    <row r="2851" spans="5:5">
      <c r="E2851" s="13"/>
    </row>
    <row r="2852" spans="5:5">
      <c r="E2852" s="13"/>
    </row>
    <row r="2853" spans="5:5">
      <c r="E2853" s="13"/>
    </row>
    <row r="2854" spans="5:5">
      <c r="E2854" s="13"/>
    </row>
    <row r="2855" spans="5:5">
      <c r="E2855" s="13"/>
    </row>
    <row r="2856" spans="5:5">
      <c r="E2856" s="13"/>
    </row>
    <row r="2857" spans="5:5">
      <c r="E2857" s="13"/>
    </row>
    <row r="2858" spans="5:5">
      <c r="E2858" s="13"/>
    </row>
    <row r="2859" spans="5:5">
      <c r="E2859" s="13"/>
    </row>
    <row r="2860" spans="5:5">
      <c r="E2860" s="13"/>
    </row>
    <row r="2861" spans="5:5">
      <c r="E2861" s="13"/>
    </row>
    <row r="2862" spans="5:5">
      <c r="E2862" s="13"/>
    </row>
    <row r="2863" spans="5:5">
      <c r="E2863" s="13"/>
    </row>
    <row r="2864" spans="5:5">
      <c r="E2864" s="13"/>
    </row>
    <row r="2865" spans="5:5">
      <c r="E2865" s="13"/>
    </row>
    <row r="2866" spans="5:5">
      <c r="E2866" s="13"/>
    </row>
    <row r="2867" spans="5:5">
      <c r="E2867" s="13"/>
    </row>
    <row r="2868" spans="5:5">
      <c r="E2868" s="13"/>
    </row>
    <row r="2869" spans="5:5">
      <c r="E2869" s="13"/>
    </row>
    <row r="2870" spans="5:5">
      <c r="E2870" s="13"/>
    </row>
    <row r="2871" spans="5:5">
      <c r="E2871" s="13"/>
    </row>
    <row r="2872" spans="5:5">
      <c r="E2872" s="13"/>
    </row>
    <row r="2873" spans="5:5">
      <c r="E2873" s="13"/>
    </row>
    <row r="2874" spans="5:5">
      <c r="E2874" s="13"/>
    </row>
    <row r="2875" spans="5:5">
      <c r="E2875" s="13"/>
    </row>
    <row r="2876" spans="5:5">
      <c r="E2876" s="13"/>
    </row>
    <row r="2877" spans="5:5">
      <c r="E2877" s="13"/>
    </row>
    <row r="2878" spans="5:5">
      <c r="E2878" s="13"/>
    </row>
    <row r="2879" spans="5:5">
      <c r="E2879" s="13"/>
    </row>
    <row r="2880" spans="5:5">
      <c r="E2880" s="13"/>
    </row>
    <row r="2881" spans="5:5">
      <c r="E2881" s="13"/>
    </row>
    <row r="2882" spans="5:5">
      <c r="E2882" s="13"/>
    </row>
    <row r="2883" spans="5:5">
      <c r="E2883" s="13"/>
    </row>
    <row r="2884" spans="5:5">
      <c r="E2884" s="13"/>
    </row>
    <row r="2885" spans="5:5">
      <c r="E2885" s="13"/>
    </row>
    <row r="2886" spans="5:5">
      <c r="E2886" s="13"/>
    </row>
    <row r="2887" spans="5:5">
      <c r="E2887" s="13"/>
    </row>
    <row r="2888" spans="5:5">
      <c r="E2888" s="13"/>
    </row>
    <row r="2889" spans="5:5">
      <c r="E2889" s="13"/>
    </row>
    <row r="2890" spans="5:5">
      <c r="E2890" s="13"/>
    </row>
    <row r="2891" spans="5:5">
      <c r="E2891" s="13"/>
    </row>
    <row r="2892" spans="5:5">
      <c r="E2892" s="13"/>
    </row>
    <row r="2893" spans="5:5">
      <c r="E2893" s="13"/>
    </row>
    <row r="2894" spans="5:5">
      <c r="E2894" s="13"/>
    </row>
    <row r="2895" spans="5:5">
      <c r="E2895" s="13"/>
    </row>
    <row r="2896" spans="5:5">
      <c r="E2896" s="13"/>
    </row>
    <row r="2897" spans="5:5">
      <c r="E2897" s="13"/>
    </row>
    <row r="2898" spans="5:5">
      <c r="E2898" s="13"/>
    </row>
    <row r="2899" spans="5:5">
      <c r="E2899" s="13"/>
    </row>
    <row r="2900" spans="5:5">
      <c r="E2900" s="13"/>
    </row>
    <row r="2901" spans="5:5">
      <c r="E2901" s="13"/>
    </row>
    <row r="2902" spans="5:5">
      <c r="E2902" s="13"/>
    </row>
    <row r="2903" spans="5:5">
      <c r="E2903" s="13"/>
    </row>
    <row r="2904" spans="5:5">
      <c r="E2904" s="13"/>
    </row>
    <row r="2905" spans="5:5">
      <c r="E2905" s="13"/>
    </row>
    <row r="2906" spans="5:5">
      <c r="E2906" s="13"/>
    </row>
    <row r="2907" spans="5:5">
      <c r="E2907" s="13"/>
    </row>
    <row r="2908" spans="5:5">
      <c r="E2908" s="13"/>
    </row>
    <row r="2909" spans="5:5">
      <c r="E2909" s="13"/>
    </row>
    <row r="2910" spans="5:5">
      <c r="E2910" s="13"/>
    </row>
    <row r="2911" spans="5:5">
      <c r="E2911" s="13"/>
    </row>
    <row r="2912" spans="5:5">
      <c r="E2912" s="13"/>
    </row>
    <row r="2913" spans="5:5">
      <c r="E2913" s="13"/>
    </row>
    <row r="2914" spans="5:5">
      <c r="E2914" s="13"/>
    </row>
    <row r="2915" spans="5:5">
      <c r="E2915" s="13"/>
    </row>
    <row r="2916" spans="5:5">
      <c r="E2916" s="13"/>
    </row>
    <row r="2917" spans="5:5">
      <c r="E2917" s="13"/>
    </row>
    <row r="2918" spans="5:5">
      <c r="E2918" s="13"/>
    </row>
    <row r="2919" spans="5:5">
      <c r="E2919" s="13"/>
    </row>
    <row r="2920" spans="5:5">
      <c r="E2920" s="13"/>
    </row>
    <row r="2921" spans="5:5">
      <c r="E2921" s="13"/>
    </row>
    <row r="2922" spans="5:5">
      <c r="E2922" s="13"/>
    </row>
    <row r="2923" spans="5:5">
      <c r="E2923" s="13"/>
    </row>
    <row r="2924" spans="5:5">
      <c r="E2924" s="13"/>
    </row>
    <row r="2925" spans="5:5">
      <c r="E2925" s="13"/>
    </row>
    <row r="2926" spans="5:5">
      <c r="E2926" s="13"/>
    </row>
    <row r="2927" spans="5:5">
      <c r="E2927" s="13"/>
    </row>
    <row r="2928" spans="5:5">
      <c r="E2928" s="13"/>
    </row>
    <row r="2929" spans="5:5">
      <c r="E2929" s="13"/>
    </row>
    <row r="2930" spans="5:5">
      <c r="E2930" s="13"/>
    </row>
    <row r="2931" spans="5:5">
      <c r="E2931" s="13"/>
    </row>
    <row r="2932" spans="5:5">
      <c r="E2932" s="13"/>
    </row>
    <row r="2933" spans="5:5">
      <c r="E2933" s="13"/>
    </row>
    <row r="2934" spans="5:5">
      <c r="E2934" s="13"/>
    </row>
    <row r="2935" spans="5:5">
      <c r="E2935" s="13"/>
    </row>
    <row r="2936" spans="5:5">
      <c r="E2936" s="13"/>
    </row>
    <row r="2937" spans="5:5">
      <c r="E2937" s="13"/>
    </row>
    <row r="2938" spans="5:5">
      <c r="E2938" s="13"/>
    </row>
    <row r="2939" spans="5:5">
      <c r="E2939" s="13"/>
    </row>
    <row r="2940" spans="5:5">
      <c r="E2940" s="13"/>
    </row>
    <row r="2941" spans="5:5">
      <c r="E2941" s="13"/>
    </row>
    <row r="2942" spans="5:5">
      <c r="E2942" s="13"/>
    </row>
    <row r="2943" spans="5:5">
      <c r="E2943" s="13"/>
    </row>
    <row r="2944" spans="5:5">
      <c r="E2944" s="13"/>
    </row>
    <row r="2945" spans="5:5">
      <c r="E2945" s="13"/>
    </row>
    <row r="2946" spans="5:5">
      <c r="E2946" s="13"/>
    </row>
    <row r="2947" spans="5:5">
      <c r="E2947" s="13"/>
    </row>
    <row r="2948" spans="5:5">
      <c r="E2948" s="13"/>
    </row>
    <row r="2949" spans="5:5">
      <c r="E2949" s="13"/>
    </row>
    <row r="2950" spans="5:5">
      <c r="E2950" s="13"/>
    </row>
    <row r="2951" spans="5:5">
      <c r="E2951" s="13"/>
    </row>
    <row r="2952" spans="5:5">
      <c r="E2952" s="13"/>
    </row>
    <row r="2953" spans="5:5">
      <c r="E2953" s="13"/>
    </row>
    <row r="2954" spans="5:5">
      <c r="E2954" s="13"/>
    </row>
    <row r="2955" spans="5:5">
      <c r="E2955" s="13"/>
    </row>
    <row r="2956" spans="5:5">
      <c r="E2956" s="13"/>
    </row>
    <row r="2957" spans="5:5">
      <c r="E2957" s="13"/>
    </row>
    <row r="2958" spans="5:5">
      <c r="E2958" s="13"/>
    </row>
    <row r="2959" spans="5:5">
      <c r="E2959" s="13"/>
    </row>
    <row r="2960" spans="5:5">
      <c r="E2960" s="13"/>
    </row>
    <row r="2961" spans="5:5">
      <c r="E2961" s="13"/>
    </row>
    <row r="2962" spans="5:5">
      <c r="E2962" s="13"/>
    </row>
    <row r="2963" spans="5:5">
      <c r="E2963" s="13"/>
    </row>
    <row r="2964" spans="5:5">
      <c r="E2964" s="13"/>
    </row>
    <row r="2965" spans="5:5">
      <c r="E2965" s="13"/>
    </row>
    <row r="2966" spans="5:5">
      <c r="E2966" s="13"/>
    </row>
    <row r="2967" spans="5:5">
      <c r="E2967" s="13"/>
    </row>
    <row r="2968" spans="5:5">
      <c r="E2968" s="13"/>
    </row>
    <row r="2969" spans="5:5">
      <c r="E2969" s="13"/>
    </row>
    <row r="2970" spans="5:5">
      <c r="E2970" s="13"/>
    </row>
    <row r="2971" spans="5:5">
      <c r="E2971" s="13"/>
    </row>
    <row r="2972" spans="5:5">
      <c r="E2972" s="13"/>
    </row>
    <row r="2973" spans="5:5">
      <c r="E2973" s="13"/>
    </row>
    <row r="2974" spans="5:5">
      <c r="E2974" s="13"/>
    </row>
    <row r="2975" spans="5:5">
      <c r="E2975" s="13"/>
    </row>
    <row r="2976" spans="5:5">
      <c r="E2976" s="13"/>
    </row>
    <row r="2977" spans="5:5">
      <c r="E2977" s="13"/>
    </row>
    <row r="2978" spans="5:5">
      <c r="E2978" s="13"/>
    </row>
    <row r="2979" spans="5:5">
      <c r="E2979" s="13"/>
    </row>
    <row r="2980" spans="5:5">
      <c r="E2980" s="13"/>
    </row>
    <row r="2981" spans="5:5">
      <c r="E2981" s="13"/>
    </row>
    <row r="2982" spans="5:5">
      <c r="E2982" s="13"/>
    </row>
    <row r="2983" spans="5:5">
      <c r="E2983" s="13"/>
    </row>
    <row r="2984" spans="5:5">
      <c r="E2984" s="13"/>
    </row>
    <row r="2985" spans="5:5">
      <c r="E2985" s="13"/>
    </row>
    <row r="2986" spans="5:5">
      <c r="E2986" s="13"/>
    </row>
    <row r="2987" spans="5:5">
      <c r="E2987" s="13"/>
    </row>
    <row r="2988" spans="5:5">
      <c r="E2988" s="13"/>
    </row>
    <row r="2989" spans="5:5">
      <c r="E2989" s="13"/>
    </row>
    <row r="2990" spans="5:5">
      <c r="E2990" s="13"/>
    </row>
    <row r="2991" spans="5:5">
      <c r="E2991" s="13"/>
    </row>
    <row r="2992" spans="5:5">
      <c r="E2992" s="13"/>
    </row>
    <row r="2993" spans="5:5">
      <c r="E2993" s="13"/>
    </row>
    <row r="2994" spans="5:5">
      <c r="E2994" s="13"/>
    </row>
    <row r="2995" spans="5:5">
      <c r="E2995" s="13"/>
    </row>
    <row r="2996" spans="5:5">
      <c r="E2996" s="13"/>
    </row>
    <row r="2997" spans="5:5">
      <c r="E2997" s="13"/>
    </row>
    <row r="2998" spans="5:5">
      <c r="E2998" s="13"/>
    </row>
    <row r="2999" spans="5:5">
      <c r="E2999" s="13"/>
    </row>
    <row r="3000" spans="5:5">
      <c r="E3000" s="13"/>
    </row>
    <row r="3001" spans="5:5">
      <c r="E3001" s="13"/>
    </row>
    <row r="3002" spans="5:5">
      <c r="E3002" s="13"/>
    </row>
    <row r="3003" spans="5:5">
      <c r="E3003" s="13"/>
    </row>
    <row r="3004" spans="5:5">
      <c r="E3004" s="13"/>
    </row>
    <row r="3005" spans="5:5">
      <c r="E3005" s="13"/>
    </row>
    <row r="3006" spans="5:5">
      <c r="E3006" s="13"/>
    </row>
    <row r="3007" spans="5:5">
      <c r="E3007" s="13"/>
    </row>
    <row r="3008" spans="5:5">
      <c r="E3008" s="13"/>
    </row>
    <row r="3009" spans="5:5">
      <c r="E3009" s="13"/>
    </row>
    <row r="3010" spans="5:5">
      <c r="E3010" s="13"/>
    </row>
    <row r="3011" spans="5:5">
      <c r="E3011" s="13"/>
    </row>
    <row r="3012" spans="5:5">
      <c r="E3012" s="13"/>
    </row>
    <row r="3013" spans="5:5">
      <c r="E3013" s="13"/>
    </row>
    <row r="3014" spans="5:5">
      <c r="E3014" s="13"/>
    </row>
    <row r="3015" spans="5:5">
      <c r="E3015" s="13"/>
    </row>
    <row r="3016" spans="5:5">
      <c r="E3016" s="13"/>
    </row>
    <row r="3017" spans="5:5">
      <c r="E3017" s="13"/>
    </row>
    <row r="3018" spans="5:5">
      <c r="E3018" s="13"/>
    </row>
    <row r="3019" spans="5:5">
      <c r="E3019" s="13"/>
    </row>
    <row r="3020" spans="5:5">
      <c r="E3020" s="13"/>
    </row>
    <row r="3021" spans="5:5">
      <c r="E3021" s="13"/>
    </row>
    <row r="3022" spans="5:5">
      <c r="E3022" s="13"/>
    </row>
    <row r="3023" spans="5:5">
      <c r="E3023" s="13"/>
    </row>
    <row r="3024" spans="5:5">
      <c r="E3024" s="13"/>
    </row>
    <row r="3025" spans="5:5">
      <c r="E3025" s="13"/>
    </row>
    <row r="3026" spans="5:5">
      <c r="E3026" s="13"/>
    </row>
    <row r="3027" spans="5:5">
      <c r="E3027" s="13"/>
    </row>
    <row r="3028" spans="5:5">
      <c r="E3028" s="13"/>
    </row>
    <row r="3029" spans="5:5">
      <c r="E3029" s="13"/>
    </row>
    <row r="3030" spans="5:5">
      <c r="E3030" s="13"/>
    </row>
    <row r="3031" spans="5:5">
      <c r="E3031" s="13"/>
    </row>
    <row r="3032" spans="5:5">
      <c r="E3032" s="13"/>
    </row>
    <row r="3033" spans="5:5">
      <c r="E3033" s="13"/>
    </row>
    <row r="3034" spans="5:5">
      <c r="E3034" s="13"/>
    </row>
    <row r="3035" spans="5:5">
      <c r="E3035" s="13"/>
    </row>
    <row r="3036" spans="5:5">
      <c r="E3036" s="13"/>
    </row>
    <row r="3037" spans="5:5">
      <c r="E3037" s="13"/>
    </row>
    <row r="3038" spans="5:5">
      <c r="E3038" s="13"/>
    </row>
    <row r="3039" spans="5:5">
      <c r="E3039" s="13"/>
    </row>
    <row r="3040" spans="5:5">
      <c r="E3040" s="13"/>
    </row>
    <row r="3041" spans="5:5">
      <c r="E3041" s="13"/>
    </row>
    <row r="3042" spans="5:5">
      <c r="E3042" s="13"/>
    </row>
    <row r="3043" spans="5:5">
      <c r="E3043" s="13"/>
    </row>
    <row r="3044" spans="5:5">
      <c r="E3044" s="13"/>
    </row>
    <row r="3045" spans="5:5">
      <c r="E3045" s="13"/>
    </row>
    <row r="3046" spans="5:5">
      <c r="E3046" s="13"/>
    </row>
    <row r="3047" spans="5:5">
      <c r="E3047" s="13"/>
    </row>
    <row r="3048" spans="5:5">
      <c r="E3048" s="13"/>
    </row>
    <row r="3049" spans="5:5">
      <c r="E3049" s="13"/>
    </row>
    <row r="3050" spans="5:5">
      <c r="E3050" s="13"/>
    </row>
    <row r="3051" spans="5:5">
      <c r="E3051" s="13"/>
    </row>
    <row r="3052" spans="5:5">
      <c r="E3052" s="13"/>
    </row>
    <row r="3053" spans="5:5">
      <c r="E3053" s="13"/>
    </row>
    <row r="3054" spans="5:5">
      <c r="E3054" s="13"/>
    </row>
    <row r="3055" spans="5:5">
      <c r="E3055" s="13"/>
    </row>
    <row r="3056" spans="5:5">
      <c r="E3056" s="13"/>
    </row>
    <row r="3057" spans="5:5">
      <c r="E3057" s="13"/>
    </row>
    <row r="3058" spans="5:5">
      <c r="E3058" s="13"/>
    </row>
    <row r="3059" spans="5:5">
      <c r="E3059" s="13"/>
    </row>
    <row r="3060" spans="5:5">
      <c r="E3060" s="13"/>
    </row>
    <row r="3061" spans="5:5">
      <c r="E3061" s="13"/>
    </row>
    <row r="3062" spans="5:5">
      <c r="E3062" s="13"/>
    </row>
    <row r="3063" spans="5:5">
      <c r="E3063" s="13"/>
    </row>
    <row r="3064" spans="5:5">
      <c r="E3064" s="13"/>
    </row>
    <row r="3065" spans="5:5">
      <c r="E3065" s="13"/>
    </row>
    <row r="3066" spans="5:5">
      <c r="E3066" s="13"/>
    </row>
    <row r="3067" spans="5:5">
      <c r="E3067" s="13"/>
    </row>
    <row r="3068" spans="5:5">
      <c r="E3068" s="13"/>
    </row>
    <row r="3069" spans="5:5">
      <c r="E3069" s="13"/>
    </row>
    <row r="3070" spans="5:5">
      <c r="E3070" s="13"/>
    </row>
    <row r="3071" spans="5:5">
      <c r="E3071" s="13"/>
    </row>
    <row r="3072" spans="5:5">
      <c r="E3072" s="13"/>
    </row>
    <row r="3073" spans="5:5">
      <c r="E3073" s="13"/>
    </row>
    <row r="3074" spans="5:5">
      <c r="E3074" s="13"/>
    </row>
    <row r="3075" spans="5:5">
      <c r="E3075" s="13"/>
    </row>
    <row r="3076" spans="5:5">
      <c r="E3076" s="13"/>
    </row>
    <row r="3077" spans="5:5">
      <c r="E3077" s="13"/>
    </row>
    <row r="3078" spans="5:5">
      <c r="E3078" s="13"/>
    </row>
    <row r="3079" spans="5:5">
      <c r="E3079" s="13"/>
    </row>
    <row r="3080" spans="5:5">
      <c r="E3080" s="13"/>
    </row>
    <row r="3081" spans="5:5">
      <c r="E3081" s="13"/>
    </row>
    <row r="3082" spans="5:5">
      <c r="E3082" s="13"/>
    </row>
    <row r="3083" spans="5:5">
      <c r="E3083" s="13"/>
    </row>
    <row r="3084" spans="5:5">
      <c r="E3084" s="13"/>
    </row>
    <row r="3085" spans="5:5">
      <c r="E3085" s="13"/>
    </row>
    <row r="3086" spans="5:5">
      <c r="E3086" s="13"/>
    </row>
    <row r="3087" spans="5:5">
      <c r="E3087" s="13"/>
    </row>
    <row r="3088" spans="5:5">
      <c r="E3088" s="13"/>
    </row>
    <row r="3089" spans="5:5">
      <c r="E3089" s="13"/>
    </row>
    <row r="3090" spans="5:5">
      <c r="E3090" s="13"/>
    </row>
    <row r="3091" spans="5:5">
      <c r="E3091" s="13"/>
    </row>
    <row r="3092" spans="5:5">
      <c r="E3092" s="13"/>
    </row>
    <row r="3093" spans="5:5">
      <c r="E3093" s="13"/>
    </row>
    <row r="3094" spans="5:5">
      <c r="E3094" s="13"/>
    </row>
    <row r="3095" spans="5:5">
      <c r="E3095" s="13"/>
    </row>
    <row r="3096" spans="5:5">
      <c r="E3096" s="13"/>
    </row>
    <row r="3097" spans="5:5">
      <c r="E3097" s="13"/>
    </row>
    <row r="3098" spans="5:5">
      <c r="E3098" s="13"/>
    </row>
    <row r="3099" spans="5:5">
      <c r="E3099" s="13"/>
    </row>
    <row r="3100" spans="5:5">
      <c r="E3100" s="13"/>
    </row>
    <row r="3101" spans="5:5">
      <c r="E3101" s="13"/>
    </row>
    <row r="3102" spans="5:5">
      <c r="E3102" s="13"/>
    </row>
    <row r="3103" spans="5:5">
      <c r="E3103" s="13"/>
    </row>
    <row r="3104" spans="5:5">
      <c r="E3104" s="13"/>
    </row>
    <row r="3105" spans="5:5">
      <c r="E3105" s="13"/>
    </row>
    <row r="3106" spans="5:5">
      <c r="E3106" s="13"/>
    </row>
    <row r="3107" spans="5:5">
      <c r="E3107" s="13"/>
    </row>
    <row r="3108" spans="5:5">
      <c r="E3108" s="13"/>
    </row>
    <row r="3109" spans="5:5">
      <c r="E3109" s="13"/>
    </row>
    <row r="3110" spans="5:5">
      <c r="E3110" s="13"/>
    </row>
    <row r="3111" spans="5:5">
      <c r="E3111" s="13"/>
    </row>
    <row r="3112" spans="5:5">
      <c r="E3112" s="13"/>
    </row>
    <row r="3113" spans="5:5">
      <c r="E3113" s="13"/>
    </row>
    <row r="3114" spans="5:5">
      <c r="E3114" s="13"/>
    </row>
    <row r="3115" spans="5:5">
      <c r="E3115" s="13"/>
    </row>
    <row r="3116" spans="5:5">
      <c r="E3116" s="13"/>
    </row>
    <row r="3117" spans="5:5">
      <c r="E3117" s="13"/>
    </row>
    <row r="3118" spans="5:5">
      <c r="E3118" s="13"/>
    </row>
    <row r="3119" spans="5:5">
      <c r="E3119" s="13"/>
    </row>
    <row r="3120" spans="5:5">
      <c r="E3120" s="13"/>
    </row>
    <row r="3121" spans="5:5">
      <c r="E3121" s="13"/>
    </row>
    <row r="3122" spans="5:5">
      <c r="E3122" s="13"/>
    </row>
    <row r="3123" spans="5:5">
      <c r="E3123" s="13"/>
    </row>
    <row r="3124" spans="5:5">
      <c r="E3124" s="13"/>
    </row>
    <row r="3125" spans="5:5">
      <c r="E3125" s="13"/>
    </row>
    <row r="3126" spans="5:5">
      <c r="E3126" s="13"/>
    </row>
    <row r="3127" spans="5:5">
      <c r="E3127" s="13"/>
    </row>
    <row r="3128" spans="5:5">
      <c r="E3128" s="13"/>
    </row>
    <row r="3129" spans="5:5">
      <c r="E3129" s="13"/>
    </row>
    <row r="3130" spans="5:5">
      <c r="E3130" s="13"/>
    </row>
    <row r="3131" spans="5:5">
      <c r="E3131" s="13"/>
    </row>
    <row r="3132" spans="5:5">
      <c r="E3132" s="13"/>
    </row>
    <row r="3133" spans="5:5">
      <c r="E3133" s="13"/>
    </row>
    <row r="3134" spans="5:5">
      <c r="E3134" s="13"/>
    </row>
    <row r="3135" spans="5:5">
      <c r="E3135" s="13"/>
    </row>
    <row r="3136" spans="5:5">
      <c r="E3136" s="13"/>
    </row>
    <row r="3137" spans="5:5">
      <c r="E3137" s="13"/>
    </row>
    <row r="3138" spans="5:5">
      <c r="E3138" s="13"/>
    </row>
    <row r="3139" spans="5:5">
      <c r="E3139" s="13"/>
    </row>
    <row r="3140" spans="5:5">
      <c r="E3140" s="13"/>
    </row>
    <row r="3141" spans="5:5">
      <c r="E3141" s="13"/>
    </row>
    <row r="3142" spans="5:5">
      <c r="E3142" s="13"/>
    </row>
    <row r="3143" spans="5:5">
      <c r="E3143" s="13"/>
    </row>
    <row r="3144" spans="5:5">
      <c r="E3144" s="13"/>
    </row>
    <row r="3145" spans="5:5">
      <c r="E3145" s="13"/>
    </row>
    <row r="3146" spans="5:5">
      <c r="E3146" s="13"/>
    </row>
    <row r="3147" spans="5:5">
      <c r="E3147" s="13"/>
    </row>
    <row r="3148" spans="5:5">
      <c r="E3148" s="13"/>
    </row>
    <row r="3149" spans="5:5">
      <c r="E3149" s="13"/>
    </row>
    <row r="3150" spans="5:5">
      <c r="E3150" s="13"/>
    </row>
    <row r="3151" spans="5:5">
      <c r="E3151" s="13"/>
    </row>
    <row r="3152" spans="5:5">
      <c r="E3152" s="13"/>
    </row>
    <row r="3153" spans="5:5">
      <c r="E3153" s="13"/>
    </row>
    <row r="3154" spans="5:5">
      <c r="E3154" s="13"/>
    </row>
    <row r="3155" spans="5:5">
      <c r="E3155" s="13"/>
    </row>
    <row r="3156" spans="5:5">
      <c r="E3156" s="13"/>
    </row>
    <row r="3157" spans="5:5">
      <c r="E3157" s="13"/>
    </row>
    <row r="3158" spans="5:5">
      <c r="E3158" s="13"/>
    </row>
    <row r="3159" spans="5:5">
      <c r="E3159" s="13"/>
    </row>
    <row r="3160" spans="5:5">
      <c r="E3160" s="13"/>
    </row>
    <row r="3161" spans="5:5">
      <c r="E3161" s="13"/>
    </row>
    <row r="3162" spans="5:5">
      <c r="E3162" s="13"/>
    </row>
    <row r="3163" spans="5:5">
      <c r="E3163" s="13"/>
    </row>
    <row r="3164" spans="5:5">
      <c r="E3164" s="13"/>
    </row>
    <row r="3165" spans="5:5">
      <c r="E3165" s="13"/>
    </row>
    <row r="3166" spans="5:5">
      <c r="E3166" s="13"/>
    </row>
    <row r="3167" spans="5:5">
      <c r="E3167" s="13"/>
    </row>
    <row r="3168" spans="5:5">
      <c r="E3168" s="13"/>
    </row>
    <row r="3169" spans="5:5">
      <c r="E3169" s="13"/>
    </row>
    <row r="3170" spans="5:5">
      <c r="E3170" s="13"/>
    </row>
    <row r="3171" spans="5:5">
      <c r="E3171" s="13"/>
    </row>
    <row r="3172" spans="5:5">
      <c r="E3172" s="13"/>
    </row>
    <row r="3173" spans="5:5">
      <c r="E3173" s="13"/>
    </row>
    <row r="3174" spans="5:5">
      <c r="E3174" s="13"/>
    </row>
    <row r="3175" spans="5:5">
      <c r="E3175" s="13"/>
    </row>
    <row r="3176" spans="5:5">
      <c r="E3176" s="13"/>
    </row>
    <row r="3177" spans="5:5">
      <c r="E3177" s="13"/>
    </row>
    <row r="3178" spans="5:5">
      <c r="E3178" s="13"/>
    </row>
    <row r="3179" spans="5:5">
      <c r="E3179" s="13"/>
    </row>
    <row r="3180" spans="5:5">
      <c r="E3180" s="13"/>
    </row>
    <row r="3181" spans="5:5">
      <c r="E3181" s="13"/>
    </row>
    <row r="3182" spans="5:5">
      <c r="E3182" s="13"/>
    </row>
    <row r="3183" spans="5:5">
      <c r="E3183" s="13"/>
    </row>
    <row r="3184" spans="5:5">
      <c r="E3184" s="13"/>
    </row>
    <row r="3185" spans="5:5">
      <c r="E3185" s="13"/>
    </row>
    <row r="3186" spans="5:5">
      <c r="E3186" s="13"/>
    </row>
    <row r="3187" spans="5:5">
      <c r="E3187" s="13"/>
    </row>
    <row r="3188" spans="5:5">
      <c r="E3188" s="13"/>
    </row>
    <row r="3189" spans="5:5">
      <c r="E3189" s="13"/>
    </row>
    <row r="3190" spans="5:5">
      <c r="E3190" s="13"/>
    </row>
    <row r="3191" spans="5:5">
      <c r="E3191" s="13"/>
    </row>
    <row r="3192" spans="5:5">
      <c r="E3192" s="13"/>
    </row>
    <row r="3193" spans="5:5">
      <c r="E3193" s="13"/>
    </row>
    <row r="3194" spans="5:5">
      <c r="E3194" s="13"/>
    </row>
    <row r="3195" spans="5:5">
      <c r="E3195" s="13"/>
    </row>
    <row r="3196" spans="5:5">
      <c r="E3196" s="13"/>
    </row>
    <row r="3197" spans="5:5">
      <c r="E3197" s="13"/>
    </row>
    <row r="3198" spans="5:5">
      <c r="E3198" s="13"/>
    </row>
    <row r="3199" spans="5:5">
      <c r="E3199" s="13"/>
    </row>
    <row r="3200" spans="5:5">
      <c r="E3200" s="13"/>
    </row>
    <row r="3201" spans="5:5">
      <c r="E3201" s="13"/>
    </row>
    <row r="3202" spans="5:5">
      <c r="E3202" s="13"/>
    </row>
    <row r="3203" spans="5:5">
      <c r="E3203" s="13"/>
    </row>
    <row r="3204" spans="5:5">
      <c r="E3204" s="13"/>
    </row>
    <row r="3205" spans="5:5">
      <c r="E3205" s="13"/>
    </row>
    <row r="3206" spans="5:5">
      <c r="E3206" s="13"/>
    </row>
    <row r="3207" spans="5:5">
      <c r="E3207" s="13"/>
    </row>
    <row r="3208" spans="5:5">
      <c r="E3208" s="13"/>
    </row>
    <row r="3209" spans="5:5">
      <c r="E3209" s="13"/>
    </row>
    <row r="3210" spans="5:5">
      <c r="E3210" s="13"/>
    </row>
    <row r="3211" spans="5:5">
      <c r="E3211" s="13"/>
    </row>
    <row r="3212" spans="5:5">
      <c r="E3212" s="13"/>
    </row>
    <row r="3213" spans="5:5">
      <c r="E3213" s="13"/>
    </row>
    <row r="3214" spans="5:5">
      <c r="E3214" s="13"/>
    </row>
    <row r="3215" spans="5:5">
      <c r="E3215" s="13"/>
    </row>
    <row r="3216" spans="5:5">
      <c r="E3216" s="13"/>
    </row>
    <row r="3217" spans="5:5">
      <c r="E3217" s="13"/>
    </row>
    <row r="3218" spans="5:5">
      <c r="E3218" s="13"/>
    </row>
    <row r="3219" spans="5:5">
      <c r="E3219" s="13"/>
    </row>
    <row r="3220" spans="5:5">
      <c r="E3220" s="13"/>
    </row>
    <row r="3221" spans="5:5">
      <c r="E3221" s="13"/>
    </row>
    <row r="3222" spans="5:5">
      <c r="E3222" s="13"/>
    </row>
    <row r="3223" spans="5:5">
      <c r="E3223" s="13"/>
    </row>
    <row r="3224" spans="5:5">
      <c r="E3224" s="13"/>
    </row>
    <row r="3225" spans="5:5">
      <c r="E3225" s="13"/>
    </row>
    <row r="3226" spans="5:5">
      <c r="E3226" s="13"/>
    </row>
    <row r="3227" spans="5:5">
      <c r="E3227" s="13"/>
    </row>
    <row r="3228" spans="5:5">
      <c r="E3228" s="13"/>
    </row>
    <row r="3229" spans="5:5">
      <c r="E3229" s="13"/>
    </row>
    <row r="3230" spans="5:5">
      <c r="E3230" s="13"/>
    </row>
    <row r="3231" spans="5:5">
      <c r="E3231" s="13"/>
    </row>
    <row r="3232" spans="5:5">
      <c r="E3232" s="13"/>
    </row>
    <row r="3233" spans="5:5">
      <c r="E3233" s="13"/>
    </row>
    <row r="3234" spans="5:5">
      <c r="E3234" s="13"/>
    </row>
    <row r="3235" spans="5:5">
      <c r="E3235" s="13"/>
    </row>
    <row r="3236" spans="5:5">
      <c r="E3236" s="13"/>
    </row>
    <row r="3237" spans="5:5">
      <c r="E3237" s="13"/>
    </row>
    <row r="3238" spans="5:5">
      <c r="E3238" s="13"/>
    </row>
    <row r="3239" spans="5:5">
      <c r="E3239" s="13"/>
    </row>
    <row r="3240" spans="5:5">
      <c r="E3240" s="13"/>
    </row>
    <row r="3241" spans="5:5">
      <c r="E3241" s="13"/>
    </row>
    <row r="3242" spans="5:5">
      <c r="E3242" s="13"/>
    </row>
    <row r="3243" spans="5:5">
      <c r="E3243" s="13"/>
    </row>
    <row r="3244" spans="5:5">
      <c r="E3244" s="13"/>
    </row>
    <row r="3245" spans="5:5">
      <c r="E3245" s="13"/>
    </row>
    <row r="3246" spans="5:5">
      <c r="E3246" s="13"/>
    </row>
    <row r="3247" spans="5:5">
      <c r="E3247" s="13"/>
    </row>
    <row r="3248" spans="5:5">
      <c r="E3248" s="13"/>
    </row>
    <row r="3249" spans="5:5">
      <c r="E3249" s="13"/>
    </row>
    <row r="3250" spans="5:5">
      <c r="E3250" s="13"/>
    </row>
    <row r="3251" spans="5:5">
      <c r="E3251" s="13"/>
    </row>
    <row r="3252" spans="5:5">
      <c r="E3252" s="13"/>
    </row>
    <row r="3253" spans="5:5">
      <c r="E3253" s="13"/>
    </row>
    <row r="3254" spans="5:5">
      <c r="E3254" s="13"/>
    </row>
    <row r="3255" spans="5:5">
      <c r="E3255" s="13"/>
    </row>
    <row r="3256" spans="5:5">
      <c r="E3256" s="13"/>
    </row>
    <row r="3257" spans="5:5">
      <c r="E3257" s="13"/>
    </row>
    <row r="3258" spans="5:5">
      <c r="E3258" s="13"/>
    </row>
    <row r="3259" spans="5:5">
      <c r="E3259" s="13"/>
    </row>
    <row r="3260" spans="5:5">
      <c r="E3260" s="13"/>
    </row>
    <row r="3261" spans="5:5">
      <c r="E3261" s="13"/>
    </row>
    <row r="3262" spans="5:5">
      <c r="E3262" s="13"/>
    </row>
    <row r="3263" spans="5:5">
      <c r="E3263" s="13"/>
    </row>
    <row r="3264" spans="5:5">
      <c r="E3264" s="13"/>
    </row>
    <row r="3265" spans="5:5">
      <c r="E3265" s="13"/>
    </row>
    <row r="3266" spans="5:5">
      <c r="E3266" s="13"/>
    </row>
    <row r="3267" spans="5:5">
      <c r="E3267" s="13"/>
    </row>
    <row r="3268" spans="5:5">
      <c r="E3268" s="13"/>
    </row>
    <row r="3269" spans="5:5">
      <c r="E3269" s="13"/>
    </row>
    <row r="3270" spans="5:5">
      <c r="E3270" s="13"/>
    </row>
    <row r="3271" spans="5:5">
      <c r="E3271" s="13"/>
    </row>
    <row r="3272" spans="5:5">
      <c r="E3272" s="13"/>
    </row>
    <row r="3273" spans="5:5">
      <c r="E3273" s="13"/>
    </row>
    <row r="3274" spans="5:5">
      <c r="E3274" s="13"/>
    </row>
    <row r="3275" spans="5:5">
      <c r="E3275" s="13"/>
    </row>
    <row r="3276" spans="5:5">
      <c r="E3276" s="13"/>
    </row>
    <row r="3277" spans="5:5">
      <c r="E3277" s="13"/>
    </row>
    <row r="3278" spans="5:5">
      <c r="E3278" s="13"/>
    </row>
    <row r="3279" spans="5:5">
      <c r="E3279" s="13"/>
    </row>
    <row r="3280" spans="5:5">
      <c r="E3280" s="13"/>
    </row>
    <row r="3281" spans="5:5">
      <c r="E3281" s="13"/>
    </row>
    <row r="3282" spans="5:5">
      <c r="E3282" s="13"/>
    </row>
    <row r="3283" spans="5:5">
      <c r="E3283" s="13"/>
    </row>
    <row r="3284" spans="5:5">
      <c r="E3284" s="13"/>
    </row>
    <row r="3285" spans="5:5">
      <c r="E3285" s="13"/>
    </row>
    <row r="3286" spans="5:5">
      <c r="E3286" s="13"/>
    </row>
    <row r="3287" spans="5:5">
      <c r="E3287" s="13"/>
    </row>
    <row r="3288" spans="5:5">
      <c r="E3288" s="13"/>
    </row>
    <row r="3289" spans="5:5">
      <c r="E3289" s="13"/>
    </row>
    <row r="3290" spans="5:5">
      <c r="E3290" s="13"/>
    </row>
    <row r="3291" spans="5:5">
      <c r="E3291" s="13"/>
    </row>
    <row r="3292" spans="5:5">
      <c r="E3292" s="13"/>
    </row>
    <row r="3293" spans="5:5">
      <c r="E3293" s="13"/>
    </row>
    <row r="3294" spans="5:5">
      <c r="E3294" s="13"/>
    </row>
    <row r="3295" spans="5:5">
      <c r="E3295" s="13"/>
    </row>
    <row r="3296" spans="5:5">
      <c r="E3296" s="13"/>
    </row>
    <row r="3297" spans="5:5">
      <c r="E3297" s="13"/>
    </row>
    <row r="3298" spans="5:5">
      <c r="E3298" s="13"/>
    </row>
    <row r="3299" spans="5:5">
      <c r="E3299" s="13"/>
    </row>
    <row r="3300" spans="5:5">
      <c r="E3300" s="13"/>
    </row>
    <row r="3301" spans="5:5">
      <c r="E3301" s="13"/>
    </row>
    <row r="3302" spans="5:5">
      <c r="E3302" s="13"/>
    </row>
    <row r="3303" spans="5:5">
      <c r="E3303" s="13"/>
    </row>
    <row r="3304" spans="5:5">
      <c r="E3304" s="13"/>
    </row>
    <row r="3305" spans="5:5">
      <c r="E3305" s="13"/>
    </row>
    <row r="3306" spans="5:5">
      <c r="E3306" s="13"/>
    </row>
    <row r="3307" spans="5:5">
      <c r="E3307" s="13"/>
    </row>
    <row r="3308" spans="5:5">
      <c r="E3308" s="13"/>
    </row>
    <row r="3309" spans="5:5">
      <c r="E3309" s="13"/>
    </row>
    <row r="3310" spans="5:5">
      <c r="E3310" s="13"/>
    </row>
    <row r="3311" spans="5:5">
      <c r="E3311" s="13"/>
    </row>
    <row r="3312" spans="5:5">
      <c r="E3312" s="13"/>
    </row>
    <row r="3313" spans="5:5">
      <c r="E3313" s="13"/>
    </row>
    <row r="3314" spans="5:5">
      <c r="E3314" s="13"/>
    </row>
    <row r="3315" spans="5:5">
      <c r="E3315" s="13"/>
    </row>
    <row r="3316" spans="5:5">
      <c r="E3316" s="13"/>
    </row>
    <row r="3317" spans="5:5">
      <c r="E3317" s="13"/>
    </row>
    <row r="3318" spans="5:5">
      <c r="E3318" s="13"/>
    </row>
    <row r="3319" spans="5:5">
      <c r="E3319" s="13"/>
    </row>
    <row r="3320" spans="5:5">
      <c r="E3320" s="13"/>
    </row>
    <row r="3321" spans="5:5">
      <c r="E3321" s="13"/>
    </row>
    <row r="3322" spans="5:5">
      <c r="E3322" s="13"/>
    </row>
    <row r="3323" spans="5:5">
      <c r="E3323" s="13"/>
    </row>
    <row r="3324" spans="5:5">
      <c r="E3324" s="13"/>
    </row>
    <row r="3325" spans="5:5">
      <c r="E3325" s="13"/>
    </row>
    <row r="3326" spans="5:5">
      <c r="E3326" s="13"/>
    </row>
    <row r="3327" spans="5:5">
      <c r="E3327" s="13"/>
    </row>
    <row r="3328" spans="5:5">
      <c r="E3328" s="13"/>
    </row>
    <row r="3329" spans="5:5">
      <c r="E3329" s="13"/>
    </row>
    <row r="3330" spans="5:5">
      <c r="E3330" s="13"/>
    </row>
    <row r="3331" spans="5:5">
      <c r="E3331" s="13"/>
    </row>
    <row r="3332" spans="5:5">
      <c r="E3332" s="13"/>
    </row>
    <row r="3333" spans="5:5">
      <c r="E3333" s="13"/>
    </row>
    <row r="3334" spans="5:5">
      <c r="E3334" s="13"/>
    </row>
    <row r="3335" spans="5:5">
      <c r="E3335" s="13"/>
    </row>
    <row r="3336" spans="5:5">
      <c r="E3336" s="13"/>
    </row>
    <row r="3337" spans="5:5">
      <c r="E3337" s="13"/>
    </row>
    <row r="3338" spans="5:5">
      <c r="E3338" s="13"/>
    </row>
    <row r="3339" spans="5:5">
      <c r="E3339" s="13"/>
    </row>
    <row r="3340" spans="5:5">
      <c r="E3340" s="13"/>
    </row>
    <row r="3341" spans="5:5">
      <c r="E3341" s="13"/>
    </row>
    <row r="3342" spans="5:5">
      <c r="E3342" s="13"/>
    </row>
    <row r="3343" spans="5:5">
      <c r="E3343" s="13"/>
    </row>
    <row r="3344" spans="5:5">
      <c r="E3344" s="13"/>
    </row>
    <row r="3345" spans="5:5">
      <c r="E3345" s="13"/>
    </row>
    <row r="3346" spans="5:5">
      <c r="E3346" s="13"/>
    </row>
    <row r="3347" spans="5:5">
      <c r="E3347" s="13"/>
    </row>
    <row r="3348" spans="5:5">
      <c r="E3348" s="13"/>
    </row>
    <row r="3349" spans="5:5">
      <c r="E3349" s="13"/>
    </row>
    <row r="3350" spans="5:5">
      <c r="E3350" s="13"/>
    </row>
    <row r="3351" spans="5:5">
      <c r="E3351" s="13"/>
    </row>
    <row r="3352" spans="5:5">
      <c r="E3352" s="13"/>
    </row>
    <row r="3353" spans="5:5">
      <c r="E3353" s="13"/>
    </row>
    <row r="3354" spans="5:5">
      <c r="E3354" s="13"/>
    </row>
    <row r="3355" spans="5:5">
      <c r="E3355" s="13"/>
    </row>
    <row r="3356" spans="5:5">
      <c r="E3356" s="13"/>
    </row>
    <row r="3357" spans="5:5">
      <c r="E3357" s="13"/>
    </row>
    <row r="3358" spans="5:5">
      <c r="E3358" s="13"/>
    </row>
    <row r="3359" spans="5:5">
      <c r="E3359" s="13"/>
    </row>
    <row r="3360" spans="5:5">
      <c r="E3360" s="13"/>
    </row>
    <row r="3361" spans="5:5">
      <c r="E3361" s="13"/>
    </row>
    <row r="3362" spans="5:5">
      <c r="E3362" s="13"/>
    </row>
    <row r="3363" spans="5:5">
      <c r="E3363" s="13"/>
    </row>
    <row r="3364" spans="5:5">
      <c r="E3364" s="13"/>
    </row>
    <row r="3365" spans="5:5">
      <c r="E3365" s="13"/>
    </row>
    <row r="3366" spans="5:5">
      <c r="E3366" s="13"/>
    </row>
    <row r="3367" spans="5:5">
      <c r="E3367" s="13"/>
    </row>
    <row r="3368" spans="5:5">
      <c r="E3368" s="13"/>
    </row>
    <row r="3369" spans="5:5">
      <c r="E3369" s="13"/>
    </row>
    <row r="3370" spans="5:5">
      <c r="E3370" s="13"/>
    </row>
    <row r="3371" spans="5:5">
      <c r="E3371" s="13"/>
    </row>
    <row r="3372" spans="5:5">
      <c r="E3372" s="13"/>
    </row>
    <row r="3373" spans="5:5">
      <c r="E3373" s="13"/>
    </row>
    <row r="3374" spans="5:5">
      <c r="E3374" s="13"/>
    </row>
    <row r="3375" spans="5:5">
      <c r="E3375" s="13"/>
    </row>
    <row r="3376" spans="5:5">
      <c r="E3376" s="13"/>
    </row>
    <row r="3377" spans="5:5">
      <c r="E3377" s="13"/>
    </row>
    <row r="3378" spans="5:5">
      <c r="E3378" s="13"/>
    </row>
    <row r="3379" spans="5:5">
      <c r="E3379" s="13"/>
    </row>
    <row r="3380" spans="5:5">
      <c r="E3380" s="13"/>
    </row>
    <row r="3381" spans="5:5">
      <c r="E3381" s="13"/>
    </row>
    <row r="3382" spans="5:5">
      <c r="E3382" s="13"/>
    </row>
    <row r="3383" spans="5:5">
      <c r="E3383" s="13"/>
    </row>
    <row r="3384" spans="5:5">
      <c r="E3384" s="13"/>
    </row>
    <row r="3385" spans="5:5">
      <c r="E3385" s="13"/>
    </row>
    <row r="3386" spans="5:5">
      <c r="E3386" s="13"/>
    </row>
    <row r="3387" spans="5:5">
      <c r="E3387" s="13"/>
    </row>
    <row r="3388" spans="5:5">
      <c r="E3388" s="13"/>
    </row>
    <row r="3389" spans="5:5">
      <c r="E3389" s="13"/>
    </row>
    <row r="3390" spans="5:5">
      <c r="E3390" s="13"/>
    </row>
    <row r="3391" spans="5:5">
      <c r="E3391" s="13"/>
    </row>
    <row r="3392" spans="5:5">
      <c r="E3392" s="13"/>
    </row>
    <row r="3393" spans="5:5">
      <c r="E3393" s="13"/>
    </row>
    <row r="3394" spans="5:5">
      <c r="E3394" s="13"/>
    </row>
    <row r="3395" spans="5:5">
      <c r="E3395" s="13"/>
    </row>
    <row r="3396" spans="5:5">
      <c r="E3396" s="13"/>
    </row>
    <row r="3397" spans="5:5">
      <c r="E3397" s="13"/>
    </row>
    <row r="3398" spans="5:5">
      <c r="E3398" s="13"/>
    </row>
    <row r="3399" spans="5:5">
      <c r="E3399" s="13"/>
    </row>
    <row r="3400" spans="5:5">
      <c r="E3400" s="13"/>
    </row>
    <row r="3401" spans="5:5">
      <c r="E3401" s="13"/>
    </row>
    <row r="3402" spans="5:5">
      <c r="E3402" s="13"/>
    </row>
    <row r="3403" spans="5:5">
      <c r="E3403" s="13"/>
    </row>
    <row r="3404" spans="5:5">
      <c r="E3404" s="13"/>
    </row>
    <row r="3405" spans="5:5">
      <c r="E3405" s="13"/>
    </row>
    <row r="3406" spans="5:5">
      <c r="E3406" s="13"/>
    </row>
    <row r="3407" spans="5:5">
      <c r="E3407" s="13"/>
    </row>
    <row r="3408" spans="5:5">
      <c r="E3408" s="13"/>
    </row>
    <row r="3409" spans="5:5">
      <c r="E3409" s="13"/>
    </row>
    <row r="3410" spans="5:5">
      <c r="E3410" s="13"/>
    </row>
    <row r="3411" spans="5:5">
      <c r="E3411" s="13"/>
    </row>
    <row r="3412" spans="5:5">
      <c r="E3412" s="13"/>
    </row>
    <row r="3413" spans="5:5">
      <c r="E3413" s="13"/>
    </row>
    <row r="3414" spans="5:5">
      <c r="E3414" s="13"/>
    </row>
    <row r="3415" spans="5:5">
      <c r="E3415" s="13"/>
    </row>
    <row r="3416" spans="5:5">
      <c r="E3416" s="13"/>
    </row>
    <row r="3417" spans="5:5">
      <c r="E3417" s="13"/>
    </row>
    <row r="3418" spans="5:5">
      <c r="E3418" s="13"/>
    </row>
    <row r="3419" spans="5:5">
      <c r="E3419" s="13"/>
    </row>
    <row r="3420" spans="5:5">
      <c r="E3420" s="13"/>
    </row>
    <row r="3421" spans="5:5">
      <c r="E3421" s="13"/>
    </row>
    <row r="3422" spans="5:5">
      <c r="E3422" s="13"/>
    </row>
    <row r="3423" spans="5:5">
      <c r="E3423" s="13"/>
    </row>
    <row r="3424" spans="5:5">
      <c r="E3424" s="13"/>
    </row>
    <row r="3425" spans="5:5">
      <c r="E3425" s="13"/>
    </row>
    <row r="3426" spans="5:5">
      <c r="E3426" s="13"/>
    </row>
    <row r="3427" spans="5:5">
      <c r="E3427" s="13"/>
    </row>
    <row r="3428" spans="5:5">
      <c r="E3428" s="13"/>
    </row>
    <row r="3429" spans="5:5">
      <c r="E3429" s="13"/>
    </row>
    <row r="3430" spans="5:5">
      <c r="E3430" s="13"/>
    </row>
    <row r="3431" spans="5:5">
      <c r="E3431" s="13"/>
    </row>
    <row r="3432" spans="5:5">
      <c r="E3432" s="13"/>
    </row>
    <row r="3433" spans="5:5">
      <c r="E3433" s="13"/>
    </row>
    <row r="3434" spans="5:5">
      <c r="E3434" s="13"/>
    </row>
    <row r="3435" spans="5:5">
      <c r="E3435" s="13"/>
    </row>
    <row r="3436" spans="5:5">
      <c r="E3436" s="13"/>
    </row>
    <row r="3437" spans="5:5">
      <c r="E3437" s="13"/>
    </row>
    <row r="3438" spans="5:5">
      <c r="E3438" s="13"/>
    </row>
    <row r="3439" spans="5:5">
      <c r="E3439" s="13"/>
    </row>
    <row r="3440" spans="5:5">
      <c r="E3440" s="13"/>
    </row>
    <row r="3441" spans="5:5">
      <c r="E3441" s="13"/>
    </row>
    <row r="3442" spans="5:5">
      <c r="E3442" s="13"/>
    </row>
    <row r="3443" spans="5:5">
      <c r="E3443" s="13"/>
    </row>
    <row r="3444" spans="5:5">
      <c r="E3444" s="13"/>
    </row>
    <row r="3445" spans="5:5">
      <c r="E3445" s="13"/>
    </row>
    <row r="3446" spans="5:5">
      <c r="E3446" s="13"/>
    </row>
    <row r="3447" spans="5:5">
      <c r="E3447" s="13"/>
    </row>
    <row r="3448" spans="5:5">
      <c r="E3448" s="13"/>
    </row>
    <row r="3449" spans="5:5">
      <c r="E3449" s="13"/>
    </row>
    <row r="3450" spans="5:5">
      <c r="E3450" s="13"/>
    </row>
    <row r="3451" spans="5:5">
      <c r="E3451" s="13"/>
    </row>
    <row r="3452" spans="5:5">
      <c r="E3452" s="13"/>
    </row>
    <row r="3453" spans="5:5">
      <c r="E3453" s="13"/>
    </row>
    <row r="3454" spans="5:5">
      <c r="E3454" s="13"/>
    </row>
    <row r="3455" spans="5:5">
      <c r="E3455" s="13"/>
    </row>
    <row r="3456" spans="5:5">
      <c r="E3456" s="13"/>
    </row>
    <row r="3457" spans="5:5">
      <c r="E3457" s="13"/>
    </row>
    <row r="3458" spans="5:5">
      <c r="E3458" s="13"/>
    </row>
    <row r="3459" spans="5:5">
      <c r="E3459" s="13"/>
    </row>
    <row r="3460" spans="5:5">
      <c r="E3460" s="13"/>
    </row>
    <row r="3461" spans="5:5">
      <c r="E3461" s="13"/>
    </row>
    <row r="3462" spans="5:5">
      <c r="E3462" s="13"/>
    </row>
    <row r="3463" spans="5:5">
      <c r="E3463" s="13"/>
    </row>
    <row r="3464" spans="5:5">
      <c r="E3464" s="13"/>
    </row>
    <row r="3465" spans="5:5">
      <c r="E3465" s="13"/>
    </row>
    <row r="3466" spans="5:5">
      <c r="E3466" s="13"/>
    </row>
    <row r="3467" spans="5:5">
      <c r="E3467" s="13"/>
    </row>
    <row r="3468" spans="5:5">
      <c r="E3468" s="13"/>
    </row>
    <row r="3469" spans="5:5">
      <c r="E3469" s="13"/>
    </row>
    <row r="3470" spans="5:5">
      <c r="E3470" s="13"/>
    </row>
    <row r="3471" spans="5:5">
      <c r="E3471" s="13"/>
    </row>
    <row r="3472" spans="5:5">
      <c r="E3472" s="13"/>
    </row>
    <row r="3473" spans="5:5">
      <c r="E3473" s="13"/>
    </row>
    <row r="3474" spans="5:5">
      <c r="E3474" s="13"/>
    </row>
    <row r="3475" spans="5:5">
      <c r="E3475" s="13"/>
    </row>
    <row r="3476" spans="5:5">
      <c r="E3476" s="13"/>
    </row>
    <row r="3477" spans="5:5">
      <c r="E3477" s="13"/>
    </row>
    <row r="3478" spans="5:5">
      <c r="E3478" s="13"/>
    </row>
    <row r="3479" spans="5:5">
      <c r="E3479" s="13"/>
    </row>
    <row r="3480" spans="5:5">
      <c r="E3480" s="13"/>
    </row>
    <row r="3481" spans="5:5">
      <c r="E3481" s="13"/>
    </row>
    <row r="3482" spans="5:5">
      <c r="E3482" s="13"/>
    </row>
    <row r="3483" spans="5:5">
      <c r="E3483" s="13"/>
    </row>
    <row r="3484" spans="5:5">
      <c r="E3484" s="13"/>
    </row>
    <row r="3485" spans="5:5">
      <c r="E3485" s="13"/>
    </row>
    <row r="3486" spans="5:5">
      <c r="E3486" s="13"/>
    </row>
    <row r="3487" spans="5:5">
      <c r="E3487" s="13"/>
    </row>
    <row r="3488" spans="5:5">
      <c r="E3488" s="13"/>
    </row>
    <row r="3489" spans="5:5">
      <c r="E3489" s="13"/>
    </row>
    <row r="3490" spans="5:5">
      <c r="E3490" s="13"/>
    </row>
    <row r="3491" spans="5:5">
      <c r="E3491" s="13"/>
    </row>
    <row r="3492" spans="5:5">
      <c r="E3492" s="13"/>
    </row>
    <row r="3493" spans="5:5">
      <c r="E3493" s="13"/>
    </row>
    <row r="3494" spans="5:5">
      <c r="E3494" s="13"/>
    </row>
    <row r="3495" spans="5:5">
      <c r="E3495" s="13"/>
    </row>
    <row r="3496" spans="5:5">
      <c r="E3496" s="13"/>
    </row>
    <row r="3497" spans="5:5">
      <c r="E3497" s="13"/>
    </row>
    <row r="3498" spans="5:5">
      <c r="E3498" s="13"/>
    </row>
    <row r="3499" spans="5:5">
      <c r="E3499" s="13"/>
    </row>
    <row r="3500" spans="5:5">
      <c r="E3500" s="13"/>
    </row>
    <row r="3501" spans="5:5">
      <c r="E3501" s="13"/>
    </row>
    <row r="3502" spans="5:5">
      <c r="E3502" s="13"/>
    </row>
    <row r="3503" spans="5:5">
      <c r="E3503" s="13"/>
    </row>
    <row r="3504" spans="5:5">
      <c r="E3504" s="13"/>
    </row>
    <row r="3505" spans="5:5">
      <c r="E3505" s="13"/>
    </row>
    <row r="3506" spans="5:5">
      <c r="E3506" s="13"/>
    </row>
    <row r="3507" spans="5:5">
      <c r="E3507" s="13"/>
    </row>
    <row r="3508" spans="5:5">
      <c r="E3508" s="13"/>
    </row>
    <row r="3509" spans="5:5">
      <c r="E3509" s="13"/>
    </row>
    <row r="3510" spans="5:5">
      <c r="E3510" s="13"/>
    </row>
    <row r="3511" spans="5:5">
      <c r="E3511" s="13"/>
    </row>
    <row r="3512" spans="5:5">
      <c r="E3512" s="13"/>
    </row>
    <row r="3513" spans="5:5">
      <c r="E3513" s="13"/>
    </row>
    <row r="3514" spans="5:5">
      <c r="E3514" s="13"/>
    </row>
    <row r="3515" spans="5:5">
      <c r="E3515" s="13"/>
    </row>
    <row r="3516" spans="5:5">
      <c r="E3516" s="13"/>
    </row>
    <row r="3517" spans="5:5">
      <c r="E3517" s="13"/>
    </row>
    <row r="3518" spans="5:5">
      <c r="E3518" s="13"/>
    </row>
    <row r="3519" spans="5:5">
      <c r="E3519" s="13"/>
    </row>
    <row r="3520" spans="5:5">
      <c r="E3520" s="13"/>
    </row>
    <row r="3521" spans="5:5">
      <c r="E3521" s="13"/>
    </row>
    <row r="3522" spans="5:5">
      <c r="E3522" s="13"/>
    </row>
    <row r="3523" spans="5:5">
      <c r="E3523" s="13"/>
    </row>
    <row r="3524" spans="5:5">
      <c r="E3524" s="13"/>
    </row>
    <row r="3525" spans="5:5">
      <c r="E3525" s="13"/>
    </row>
    <row r="3526" spans="5:5">
      <c r="E3526" s="13"/>
    </row>
    <row r="3527" spans="5:5">
      <c r="E3527" s="13"/>
    </row>
    <row r="3528" spans="5:5">
      <c r="E3528" s="13"/>
    </row>
    <row r="3529" spans="5:5">
      <c r="E3529" s="13"/>
    </row>
    <row r="3530" spans="5:5">
      <c r="E3530" s="13"/>
    </row>
    <row r="3531" spans="5:5">
      <c r="E3531" s="13"/>
    </row>
    <row r="3532" spans="5:5">
      <c r="E3532" s="13"/>
    </row>
    <row r="3533" spans="5:5">
      <c r="E3533" s="13"/>
    </row>
    <row r="3534" spans="5:5">
      <c r="E3534" s="13"/>
    </row>
    <row r="3535" spans="5:5">
      <c r="E3535" s="13"/>
    </row>
    <row r="3536" spans="5:5">
      <c r="E3536" s="13"/>
    </row>
    <row r="3537" spans="5:5">
      <c r="E3537" s="13"/>
    </row>
    <row r="3538" spans="5:5">
      <c r="E3538" s="13"/>
    </row>
    <row r="3539" spans="5:5">
      <c r="E3539" s="13"/>
    </row>
    <row r="3540" spans="5:5">
      <c r="E3540" s="13"/>
    </row>
    <row r="3541" spans="5:5">
      <c r="E3541" s="13"/>
    </row>
    <row r="3542" spans="5:5">
      <c r="E3542" s="13"/>
    </row>
    <row r="3543" spans="5:5">
      <c r="E3543" s="13"/>
    </row>
    <row r="3544" spans="5:5">
      <c r="E3544" s="13"/>
    </row>
    <row r="3545" spans="5:5">
      <c r="E3545" s="13"/>
    </row>
    <row r="3546" spans="5:5">
      <c r="E3546" s="13"/>
    </row>
    <row r="3547" spans="5:5">
      <c r="E3547" s="13"/>
    </row>
    <row r="3548" spans="5:5">
      <c r="E3548" s="13"/>
    </row>
    <row r="3549" spans="5:5">
      <c r="E3549" s="13"/>
    </row>
    <row r="3550" spans="5:5">
      <c r="E3550" s="13"/>
    </row>
    <row r="3551" spans="5:5">
      <c r="E3551" s="13"/>
    </row>
    <row r="3552" spans="5:5">
      <c r="E3552" s="13"/>
    </row>
    <row r="3553" spans="5:5">
      <c r="E3553" s="13"/>
    </row>
    <row r="3554" spans="5:5">
      <c r="E3554" s="13"/>
    </row>
    <row r="3555" spans="5:5">
      <c r="E3555" s="13"/>
    </row>
    <row r="3556" spans="5:5">
      <c r="E3556" s="13"/>
    </row>
    <row r="3557" spans="5:5">
      <c r="E3557" s="13"/>
    </row>
    <row r="3558" spans="5:5">
      <c r="E3558" s="13"/>
    </row>
    <row r="3559" spans="5:5">
      <c r="E3559" s="13"/>
    </row>
    <row r="3560" spans="5:5">
      <c r="E3560" s="13"/>
    </row>
    <row r="3561" spans="5:5">
      <c r="E3561" s="13"/>
    </row>
    <row r="3562" spans="5:5">
      <c r="E3562" s="13"/>
    </row>
    <row r="3563" spans="5:5">
      <c r="E3563" s="13"/>
    </row>
    <row r="3564" spans="5:5">
      <c r="E3564" s="13"/>
    </row>
    <row r="3565" spans="5:5">
      <c r="E3565" s="13"/>
    </row>
    <row r="3566" spans="5:5">
      <c r="E3566" s="13"/>
    </row>
    <row r="3567" spans="5:5">
      <c r="E3567" s="13"/>
    </row>
    <row r="3568" spans="5:5">
      <c r="E3568" s="13"/>
    </row>
    <row r="3569" spans="5:5">
      <c r="E3569" s="13"/>
    </row>
    <row r="3570" spans="5:5">
      <c r="E3570" s="13"/>
    </row>
    <row r="3571" spans="5:5">
      <c r="E3571" s="13"/>
    </row>
    <row r="3572" spans="5:5">
      <c r="E3572" s="13"/>
    </row>
    <row r="3573" spans="5:5">
      <c r="E3573" s="13"/>
    </row>
    <row r="3574" spans="5:5">
      <c r="E3574" s="13"/>
    </row>
    <row r="3575" spans="5:5">
      <c r="E3575" s="13"/>
    </row>
    <row r="3576" spans="5:5">
      <c r="E3576" s="13"/>
    </row>
    <row r="3577" spans="5:5">
      <c r="E3577" s="13"/>
    </row>
    <row r="3578" spans="5:5">
      <c r="E3578" s="13"/>
    </row>
    <row r="3579" spans="5:5">
      <c r="E3579" s="13"/>
    </row>
    <row r="3580" spans="5:5">
      <c r="E3580" s="13"/>
    </row>
    <row r="3581" spans="5:5">
      <c r="E3581" s="13"/>
    </row>
    <row r="3582" spans="5:5">
      <c r="E3582" s="13"/>
    </row>
    <row r="3583" spans="5:5">
      <c r="E3583" s="13"/>
    </row>
    <row r="3584" spans="5:5">
      <c r="E3584" s="13"/>
    </row>
    <row r="3585" spans="5:5">
      <c r="E3585" s="13"/>
    </row>
    <row r="3586" spans="5:5">
      <c r="E3586" s="13"/>
    </row>
    <row r="3587" spans="5:5">
      <c r="E3587" s="13"/>
    </row>
    <row r="3588" spans="5:5">
      <c r="E3588" s="13"/>
    </row>
    <row r="3589" spans="5:5">
      <c r="E3589" s="13"/>
    </row>
    <row r="3590" spans="5:5">
      <c r="E3590" s="13"/>
    </row>
    <row r="3591" spans="5:5">
      <c r="E3591" s="13"/>
    </row>
    <row r="3592" spans="5:5">
      <c r="E3592" s="13"/>
    </row>
    <row r="3593" spans="5:5">
      <c r="E3593" s="13"/>
    </row>
    <row r="3594" spans="5:5">
      <c r="E3594" s="13"/>
    </row>
    <row r="3595" spans="5:5">
      <c r="E3595" s="13"/>
    </row>
    <row r="3596" spans="5:5">
      <c r="E3596" s="13"/>
    </row>
    <row r="3597" spans="5:5">
      <c r="E3597" s="13"/>
    </row>
    <row r="3598" spans="5:5">
      <c r="E3598" s="13"/>
    </row>
    <row r="3599" spans="5:5">
      <c r="E3599" s="13"/>
    </row>
    <row r="3600" spans="5:5">
      <c r="E3600" s="13"/>
    </row>
    <row r="3601" spans="5:5">
      <c r="E3601" s="13"/>
    </row>
    <row r="3602" spans="5:5">
      <c r="E3602" s="13"/>
    </row>
    <row r="3603" spans="5:5">
      <c r="E3603" s="13"/>
    </row>
    <row r="3604" spans="5:5">
      <c r="E3604" s="13"/>
    </row>
    <row r="3605" spans="5:5">
      <c r="E3605" s="13"/>
    </row>
    <row r="3606" spans="5:5">
      <c r="E3606" s="13"/>
    </row>
    <row r="3607" spans="5:5">
      <c r="E3607" s="13"/>
    </row>
    <row r="3608" spans="5:5">
      <c r="E3608" s="13"/>
    </row>
    <row r="3609" spans="5:5">
      <c r="E3609" s="13"/>
    </row>
    <row r="3610" spans="5:5">
      <c r="E3610" s="13"/>
    </row>
    <row r="3611" spans="5:5">
      <c r="E3611" s="13"/>
    </row>
    <row r="3612" spans="5:5">
      <c r="E3612" s="13"/>
    </row>
    <row r="3613" spans="5:5">
      <c r="E3613" s="13"/>
    </row>
    <row r="3614" spans="5:5">
      <c r="E3614" s="13"/>
    </row>
    <row r="3615" spans="5:5">
      <c r="E3615" s="13"/>
    </row>
    <row r="3616" spans="5:5">
      <c r="E3616" s="13"/>
    </row>
    <row r="3617" spans="5:5">
      <c r="E3617" s="13"/>
    </row>
    <row r="3618" spans="5:5">
      <c r="E3618" s="13"/>
    </row>
    <row r="3619" spans="5:5">
      <c r="E3619" s="13"/>
    </row>
    <row r="3620" spans="5:5">
      <c r="E3620" s="13"/>
    </row>
    <row r="3621" spans="5:5">
      <c r="E3621" s="13"/>
    </row>
    <row r="3622" spans="5:5">
      <c r="E3622" s="13"/>
    </row>
    <row r="3623" spans="5:5">
      <c r="E3623" s="13"/>
    </row>
    <row r="3624" spans="5:5">
      <c r="E3624" s="13"/>
    </row>
    <row r="3625" spans="5:5">
      <c r="E3625" s="13"/>
    </row>
    <row r="3626" spans="5:5">
      <c r="E3626" s="13"/>
    </row>
    <row r="3627" spans="5:5">
      <c r="E3627" s="13"/>
    </row>
    <row r="3628" spans="5:5">
      <c r="E3628" s="13"/>
    </row>
    <row r="3629" spans="5:5">
      <c r="E3629" s="13"/>
    </row>
    <row r="3630" spans="5:5">
      <c r="E3630" s="13"/>
    </row>
    <row r="3631" spans="5:5">
      <c r="E3631" s="13"/>
    </row>
    <row r="3632" spans="5:5">
      <c r="E3632" s="13"/>
    </row>
    <row r="3633" spans="5:5">
      <c r="E3633" s="13"/>
    </row>
    <row r="3634" spans="5:5">
      <c r="E3634" s="13"/>
    </row>
    <row r="3635" spans="5:5">
      <c r="E3635" s="13"/>
    </row>
    <row r="3636" spans="5:5">
      <c r="E3636" s="13"/>
    </row>
    <row r="3637" spans="5:5">
      <c r="E3637" s="13"/>
    </row>
    <row r="3638" spans="5:5">
      <c r="E3638" s="13"/>
    </row>
    <row r="3639" spans="5:5">
      <c r="E3639" s="13"/>
    </row>
    <row r="3640" spans="5:5">
      <c r="E3640" s="13"/>
    </row>
    <row r="3641" spans="5:5">
      <c r="E3641" s="13"/>
    </row>
    <row r="3642" spans="5:5">
      <c r="E3642" s="13"/>
    </row>
    <row r="3643" spans="5:5">
      <c r="E3643" s="13"/>
    </row>
    <row r="3644" spans="5:5">
      <c r="E3644" s="13"/>
    </row>
    <row r="3645" spans="5:5">
      <c r="E3645" s="13"/>
    </row>
    <row r="3646" spans="5:5">
      <c r="E3646" s="13"/>
    </row>
    <row r="3647" spans="5:5">
      <c r="E3647" s="13"/>
    </row>
    <row r="3648" spans="5:5">
      <c r="E3648" s="13"/>
    </row>
    <row r="3649" spans="5:5">
      <c r="E3649" s="13"/>
    </row>
    <row r="3650" spans="5:5">
      <c r="E3650" s="13"/>
    </row>
    <row r="3651" spans="5:5">
      <c r="E3651" s="13"/>
    </row>
    <row r="3652" spans="5:5">
      <c r="E3652" s="13"/>
    </row>
    <row r="3653" spans="5:5">
      <c r="E3653" s="13"/>
    </row>
    <row r="3654" spans="5:5">
      <c r="E3654" s="13"/>
    </row>
    <row r="3655" spans="5:5">
      <c r="E3655" s="13"/>
    </row>
    <row r="3656" spans="5:5">
      <c r="E3656" s="13"/>
    </row>
    <row r="3657" spans="5:5">
      <c r="E3657" s="13"/>
    </row>
    <row r="3658" spans="5:5">
      <c r="E3658" s="13"/>
    </row>
    <row r="3659" spans="5:5">
      <c r="E3659" s="13"/>
    </row>
    <row r="3660" spans="5:5">
      <c r="E3660" s="13"/>
    </row>
    <row r="3661" spans="5:5">
      <c r="E3661" s="13"/>
    </row>
    <row r="3662" spans="5:5">
      <c r="E3662" s="13"/>
    </row>
    <row r="3663" spans="5:5">
      <c r="E3663" s="13"/>
    </row>
    <row r="3664" spans="5:5">
      <c r="E3664" s="13"/>
    </row>
    <row r="3665" spans="5:5">
      <c r="E3665" s="13"/>
    </row>
    <row r="3666" spans="5:5">
      <c r="E3666" s="13"/>
    </row>
    <row r="3667" spans="5:5">
      <c r="E3667" s="13"/>
    </row>
    <row r="3668" spans="5:5">
      <c r="E3668" s="13"/>
    </row>
    <row r="3669" spans="5:5">
      <c r="E3669" s="13"/>
    </row>
    <row r="3670" spans="5:5">
      <c r="E3670" s="13"/>
    </row>
    <row r="3671" spans="5:5">
      <c r="E3671" s="13"/>
    </row>
    <row r="3672" spans="5:5">
      <c r="E3672" s="13"/>
    </row>
    <row r="3673" spans="5:5">
      <c r="E3673" s="13"/>
    </row>
    <row r="3674" spans="5:5">
      <c r="E3674" s="13"/>
    </row>
    <row r="3675" spans="5:5">
      <c r="E3675" s="13"/>
    </row>
    <row r="3676" spans="5:5">
      <c r="E3676" s="13"/>
    </row>
    <row r="3677" spans="5:5">
      <c r="E3677" s="13"/>
    </row>
    <row r="3678" spans="5:5">
      <c r="E3678" s="13"/>
    </row>
    <row r="3679" spans="5:5">
      <c r="E3679" s="13"/>
    </row>
    <row r="3680" spans="5:5">
      <c r="E3680" s="13"/>
    </row>
    <row r="3681" spans="5:5">
      <c r="E3681" s="13"/>
    </row>
    <row r="3682" spans="5:5">
      <c r="E3682" s="13"/>
    </row>
    <row r="3683" spans="5:5">
      <c r="E3683" s="13"/>
    </row>
    <row r="3684" spans="5:5">
      <c r="E3684" s="13"/>
    </row>
    <row r="3685" spans="5:5">
      <c r="E3685" s="13"/>
    </row>
    <row r="3686" spans="5:5">
      <c r="E3686" s="13"/>
    </row>
    <row r="3687" spans="5:5">
      <c r="E3687" s="13"/>
    </row>
    <row r="3688" spans="5:5">
      <c r="E3688" s="13"/>
    </row>
    <row r="3689" spans="5:5">
      <c r="E3689" s="13"/>
    </row>
    <row r="3690" spans="5:5">
      <c r="E3690" s="13"/>
    </row>
    <row r="3691" spans="5:5">
      <c r="E3691" s="13"/>
    </row>
    <row r="3692" spans="5:5">
      <c r="E3692" s="13"/>
    </row>
    <row r="3693" spans="5:5">
      <c r="E3693" s="13"/>
    </row>
    <row r="3694" spans="5:5">
      <c r="E3694" s="13"/>
    </row>
    <row r="3695" spans="5:5">
      <c r="E3695" s="13"/>
    </row>
    <row r="3696" spans="5:5">
      <c r="E3696" s="13"/>
    </row>
    <row r="3697" spans="5:5">
      <c r="E3697" s="13"/>
    </row>
    <row r="3698" spans="5:5">
      <c r="E3698" s="13"/>
    </row>
    <row r="3699" spans="5:5">
      <c r="E3699" s="13"/>
    </row>
    <row r="3700" spans="5:5">
      <c r="E3700" s="13"/>
    </row>
    <row r="3701" spans="5:5">
      <c r="E3701" s="13"/>
    </row>
    <row r="3702" spans="5:5">
      <c r="E3702" s="13"/>
    </row>
    <row r="3703" spans="5:5">
      <c r="E3703" s="13"/>
    </row>
    <row r="3704" spans="5:5">
      <c r="E3704" s="13"/>
    </row>
    <row r="3705" spans="5:5">
      <c r="E3705" s="13"/>
    </row>
    <row r="3706" spans="5:5">
      <c r="E3706" s="13"/>
    </row>
    <row r="3707" spans="5:5">
      <c r="E3707" s="13"/>
    </row>
    <row r="3708" spans="5:5">
      <c r="E3708" s="13"/>
    </row>
    <row r="3709" spans="5:5">
      <c r="E3709" s="13"/>
    </row>
    <row r="3710" spans="5:5">
      <c r="E3710" s="13"/>
    </row>
    <row r="3711" spans="5:5">
      <c r="E3711" s="13"/>
    </row>
    <row r="3712" spans="5:5">
      <c r="E3712" s="13"/>
    </row>
    <row r="3713" spans="5:5">
      <c r="E3713" s="13"/>
    </row>
    <row r="3714" spans="5:5">
      <c r="E3714" s="13"/>
    </row>
    <row r="3715" spans="5:5">
      <c r="E3715" s="13"/>
    </row>
    <row r="3716" spans="5:5">
      <c r="E3716" s="13"/>
    </row>
    <row r="3717" spans="5:5">
      <c r="E3717" s="13"/>
    </row>
    <row r="3718" spans="5:5">
      <c r="E3718" s="13"/>
    </row>
    <row r="3719" spans="5:5">
      <c r="E3719" s="13"/>
    </row>
    <row r="3720" spans="5:5">
      <c r="E3720" s="13"/>
    </row>
    <row r="3721" spans="5:5">
      <c r="E3721" s="13"/>
    </row>
    <row r="3722" spans="5:5">
      <c r="E3722" s="13"/>
    </row>
    <row r="3723" spans="5:5">
      <c r="E3723" s="13"/>
    </row>
    <row r="3724" spans="5:5">
      <c r="E3724" s="13"/>
    </row>
    <row r="3725" spans="5:5">
      <c r="E3725" s="13"/>
    </row>
    <row r="3726" spans="5:5">
      <c r="E3726" s="13"/>
    </row>
    <row r="3727" spans="5:5">
      <c r="E3727" s="13"/>
    </row>
    <row r="3728" spans="5:5">
      <c r="E3728" s="13"/>
    </row>
    <row r="3729" spans="5:5">
      <c r="E3729" s="13"/>
    </row>
    <row r="3730" spans="5:5">
      <c r="E3730" s="13"/>
    </row>
    <row r="3731" spans="5:5">
      <c r="E3731" s="13"/>
    </row>
    <row r="3732" spans="5:5">
      <c r="E3732" s="13"/>
    </row>
    <row r="3733" spans="5:5">
      <c r="E3733" s="13"/>
    </row>
    <row r="3734" spans="5:5">
      <c r="E3734" s="13"/>
    </row>
    <row r="3735" spans="5:5">
      <c r="E3735" s="13"/>
    </row>
    <row r="3736" spans="5:5">
      <c r="E3736" s="13"/>
    </row>
    <row r="3737" spans="5:5">
      <c r="E3737" s="13"/>
    </row>
    <row r="3738" spans="5:5">
      <c r="E3738" s="13"/>
    </row>
    <row r="3739" spans="5:5">
      <c r="E3739" s="13"/>
    </row>
    <row r="3740" spans="5:5">
      <c r="E3740" s="13"/>
    </row>
    <row r="3741" spans="5:5">
      <c r="E3741" s="13"/>
    </row>
    <row r="3742" spans="5:5">
      <c r="E3742" s="13"/>
    </row>
    <row r="3743" spans="5:5">
      <c r="E3743" s="13"/>
    </row>
    <row r="3744" spans="5:5">
      <c r="E3744" s="13"/>
    </row>
    <row r="3745" spans="5:5">
      <c r="E3745" s="13"/>
    </row>
    <row r="3746" spans="5:5">
      <c r="E3746" s="13"/>
    </row>
    <row r="3747" spans="5:5">
      <c r="E3747" s="13"/>
    </row>
    <row r="3748" spans="5:5">
      <c r="E3748" s="13"/>
    </row>
    <row r="3749" spans="5:5">
      <c r="E3749" s="13"/>
    </row>
    <row r="3750" spans="5:5">
      <c r="E3750" s="13"/>
    </row>
    <row r="3751" spans="5:5">
      <c r="E3751" s="13"/>
    </row>
    <row r="3752" spans="5:5">
      <c r="E3752" s="13"/>
    </row>
    <row r="3753" spans="5:5">
      <c r="E3753" s="13"/>
    </row>
    <row r="3754" spans="5:5">
      <c r="E3754" s="13"/>
    </row>
    <row r="3755" spans="5:5">
      <c r="E3755" s="13"/>
    </row>
    <row r="3756" spans="5:5">
      <c r="E3756" s="13"/>
    </row>
    <row r="3757" spans="5:5">
      <c r="E3757" s="13"/>
    </row>
    <row r="3758" spans="5:5">
      <c r="E3758" s="13"/>
    </row>
    <row r="3759" spans="5:5">
      <c r="E3759" s="13"/>
    </row>
    <row r="3760" spans="5:5">
      <c r="E3760" s="13"/>
    </row>
    <row r="3761" spans="5:5">
      <c r="E3761" s="13"/>
    </row>
    <row r="3762" spans="5:5">
      <c r="E3762" s="13"/>
    </row>
    <row r="3763" spans="5:5">
      <c r="E3763" s="13"/>
    </row>
    <row r="3764" spans="5:5">
      <c r="E3764" s="13"/>
    </row>
    <row r="3765" spans="5:5">
      <c r="E3765" s="13"/>
    </row>
    <row r="3766" spans="5:5">
      <c r="E3766" s="13"/>
    </row>
    <row r="3767" spans="5:5">
      <c r="E3767" s="13"/>
    </row>
    <row r="3768" spans="5:5">
      <c r="E3768" s="13"/>
    </row>
    <row r="3769" spans="5:5">
      <c r="E3769" s="13"/>
    </row>
    <row r="3770" spans="5:5">
      <c r="E3770" s="13"/>
    </row>
    <row r="3771" spans="5:5">
      <c r="E3771" s="13"/>
    </row>
    <row r="3772" spans="5:5">
      <c r="E3772" s="13"/>
    </row>
    <row r="3773" spans="5:5">
      <c r="E3773" s="13"/>
    </row>
    <row r="3774" spans="5:5">
      <c r="E3774" s="13"/>
    </row>
    <row r="3775" spans="5:5">
      <c r="E3775" s="13"/>
    </row>
    <row r="3776" spans="5:5">
      <c r="E3776" s="13"/>
    </row>
    <row r="3777" spans="5:5">
      <c r="E3777" s="13"/>
    </row>
    <row r="3778" spans="5:5">
      <c r="E3778" s="13"/>
    </row>
    <row r="3779" spans="5:5">
      <c r="E3779" s="13"/>
    </row>
    <row r="3780" spans="5:5">
      <c r="E3780" s="13"/>
    </row>
    <row r="3781" spans="5:5">
      <c r="E3781" s="13"/>
    </row>
    <row r="3782" spans="5:5">
      <c r="E3782" s="13"/>
    </row>
    <row r="3783" spans="5:5">
      <c r="E3783" s="13"/>
    </row>
    <row r="3784" spans="5:5">
      <c r="E3784" s="13"/>
    </row>
    <row r="3785" spans="5:5">
      <c r="E3785" s="13"/>
    </row>
    <row r="3786" spans="5:5">
      <c r="E3786" s="13"/>
    </row>
    <row r="3787" spans="5:5">
      <c r="E3787" s="13"/>
    </row>
    <row r="3788" spans="5:5">
      <c r="E3788" s="13"/>
    </row>
    <row r="3789" spans="5:5">
      <c r="E3789" s="13"/>
    </row>
    <row r="3790" spans="5:5">
      <c r="E3790" s="13"/>
    </row>
    <row r="3791" spans="5:5">
      <c r="E3791" s="13"/>
    </row>
    <row r="3792" spans="5:5">
      <c r="E3792" s="13"/>
    </row>
    <row r="3793" spans="5:5">
      <c r="E3793" s="13"/>
    </row>
    <row r="3794" spans="5:5">
      <c r="E3794" s="13"/>
    </row>
    <row r="3795" spans="5:5">
      <c r="E3795" s="13"/>
    </row>
    <row r="3796" spans="5:5">
      <c r="E3796" s="13"/>
    </row>
    <row r="3797" spans="5:5">
      <c r="E3797" s="13"/>
    </row>
    <row r="3798" spans="5:5">
      <c r="E3798" s="13"/>
    </row>
    <row r="3799" spans="5:5">
      <c r="E3799" s="13"/>
    </row>
    <row r="3800" spans="5:5">
      <c r="E3800" s="13"/>
    </row>
    <row r="3801" spans="5:5">
      <c r="E3801" s="13"/>
    </row>
    <row r="3802" spans="5:5">
      <c r="E3802" s="13"/>
    </row>
    <row r="3803" spans="5:5">
      <c r="E3803" s="13"/>
    </row>
    <row r="3804" spans="5:5">
      <c r="E3804" s="13"/>
    </row>
    <row r="3805" spans="5:5">
      <c r="E3805" s="13"/>
    </row>
    <row r="3806" spans="5:5">
      <c r="E3806" s="13"/>
    </row>
    <row r="3807" spans="5:5">
      <c r="E3807" s="13"/>
    </row>
    <row r="3808" spans="5:5">
      <c r="E3808" s="13"/>
    </row>
    <row r="3809" spans="5:5">
      <c r="E3809" s="13"/>
    </row>
    <row r="3810" spans="5:5">
      <c r="E3810" s="13"/>
    </row>
    <row r="3811" spans="5:5">
      <c r="E3811" s="13"/>
    </row>
    <row r="3812" spans="5:5">
      <c r="E3812" s="13"/>
    </row>
    <row r="3813" spans="5:5">
      <c r="E3813" s="13"/>
    </row>
    <row r="3814" spans="5:5">
      <c r="E3814" s="13"/>
    </row>
    <row r="3815" spans="5:5">
      <c r="E3815" s="13"/>
    </row>
    <row r="3816" spans="5:5">
      <c r="E3816" s="13"/>
    </row>
    <row r="3817" spans="5:5">
      <c r="E3817" s="13"/>
    </row>
    <row r="3818" spans="5:5">
      <c r="E3818" s="13"/>
    </row>
    <row r="3819" spans="5:5">
      <c r="E3819" s="13"/>
    </row>
    <row r="3820" spans="5:5">
      <c r="E3820" s="13"/>
    </row>
    <row r="3821" spans="5:5">
      <c r="E3821" s="13"/>
    </row>
    <row r="3822" spans="5:5">
      <c r="E3822" s="13"/>
    </row>
    <row r="3823" spans="5:5">
      <c r="E3823" s="13"/>
    </row>
    <row r="3824" spans="5:5">
      <c r="E3824" s="13"/>
    </row>
    <row r="3825" spans="5:5">
      <c r="E3825" s="13"/>
    </row>
    <row r="3826" spans="5:5">
      <c r="E3826" s="13"/>
    </row>
    <row r="3827" spans="5:5">
      <c r="E3827" s="13"/>
    </row>
    <row r="3828" spans="5:5">
      <c r="E3828" s="13"/>
    </row>
    <row r="3829" spans="5:5">
      <c r="E3829" s="13"/>
    </row>
    <row r="3830" spans="5:5">
      <c r="E3830" s="13"/>
    </row>
    <row r="3831" spans="5:5">
      <c r="E3831" s="13"/>
    </row>
    <row r="3832" spans="5:5">
      <c r="E3832" s="13"/>
    </row>
    <row r="3833" spans="5:5">
      <c r="E3833" s="13"/>
    </row>
    <row r="3834" spans="5:5">
      <c r="E3834" s="13"/>
    </row>
    <row r="3835" spans="5:5">
      <c r="E3835" s="13"/>
    </row>
    <row r="3836" spans="5:5">
      <c r="E3836" s="13"/>
    </row>
    <row r="3837" spans="5:5">
      <c r="E3837" s="13"/>
    </row>
    <row r="3838" spans="5:5">
      <c r="E3838" s="13"/>
    </row>
    <row r="3839" spans="5:5">
      <c r="E3839" s="13"/>
    </row>
    <row r="3840" spans="5:5">
      <c r="E3840" s="13"/>
    </row>
    <row r="3841" spans="5:5">
      <c r="E3841" s="13"/>
    </row>
    <row r="3842" spans="5:5">
      <c r="E3842" s="13"/>
    </row>
    <row r="3843" spans="5:5">
      <c r="E3843" s="13"/>
    </row>
    <row r="3844" spans="5:5">
      <c r="E3844" s="13"/>
    </row>
    <row r="3845" spans="5:5">
      <c r="E3845" s="13"/>
    </row>
    <row r="3846" spans="5:5">
      <c r="E3846" s="13"/>
    </row>
    <row r="3847" spans="5:5">
      <c r="E3847" s="13"/>
    </row>
    <row r="3848" spans="5:5">
      <c r="E3848" s="13"/>
    </row>
    <row r="3849" spans="5:5">
      <c r="E3849" s="13"/>
    </row>
    <row r="3850" spans="5:5">
      <c r="E3850" s="13"/>
    </row>
    <row r="3851" spans="5:5">
      <c r="E3851" s="13"/>
    </row>
    <row r="3852" spans="5:5">
      <c r="E3852" s="13"/>
    </row>
    <row r="3853" spans="5:5">
      <c r="E3853" s="13"/>
    </row>
    <row r="3854" spans="5:5">
      <c r="E3854" s="13"/>
    </row>
    <row r="3855" spans="5:5">
      <c r="E3855" s="13"/>
    </row>
    <row r="3856" spans="5:5">
      <c r="E3856" s="13"/>
    </row>
    <row r="3857" spans="5:5">
      <c r="E3857" s="13"/>
    </row>
    <row r="3858" spans="5:5">
      <c r="E3858" s="13"/>
    </row>
    <row r="3859" spans="5:5">
      <c r="E3859" s="13"/>
    </row>
    <row r="3860" spans="5:5">
      <c r="E3860" s="13"/>
    </row>
    <row r="3861" spans="5:5">
      <c r="E3861" s="13"/>
    </row>
    <row r="3862" spans="5:5">
      <c r="E3862" s="13"/>
    </row>
    <row r="3863" spans="5:5">
      <c r="E3863" s="13"/>
    </row>
    <row r="3864" spans="5:5">
      <c r="E3864" s="13"/>
    </row>
    <row r="3865" spans="5:5">
      <c r="E3865" s="13"/>
    </row>
    <row r="3866" spans="5:5">
      <c r="E3866" s="13"/>
    </row>
    <row r="3867" spans="5:5">
      <c r="E3867" s="13"/>
    </row>
    <row r="3868" spans="5:5">
      <c r="E3868" s="13"/>
    </row>
    <row r="3869" spans="5:5">
      <c r="E3869" s="13"/>
    </row>
    <row r="3870" spans="5:5">
      <c r="E3870" s="13"/>
    </row>
    <row r="3871" spans="5:5">
      <c r="E3871" s="13"/>
    </row>
    <row r="3872" spans="5:5">
      <c r="E3872" s="13"/>
    </row>
    <row r="3873" spans="5:5">
      <c r="E3873" s="13"/>
    </row>
    <row r="3874" spans="5:5">
      <c r="E3874" s="13"/>
    </row>
    <row r="3875" spans="5:5">
      <c r="E3875" s="13"/>
    </row>
    <row r="3876" spans="5:5">
      <c r="E3876" s="13"/>
    </row>
    <row r="3877" spans="5:5">
      <c r="E3877" s="13"/>
    </row>
    <row r="3878" spans="5:5">
      <c r="E3878" s="13"/>
    </row>
    <row r="3879" spans="5:5">
      <c r="E3879" s="13"/>
    </row>
    <row r="3880" spans="5:5">
      <c r="E3880" s="13"/>
    </row>
    <row r="3881" spans="5:5">
      <c r="E3881" s="13"/>
    </row>
    <row r="3882" spans="5:5">
      <c r="E3882" s="13"/>
    </row>
    <row r="3883" spans="5:5">
      <c r="E3883" s="13"/>
    </row>
    <row r="3884" spans="5:5">
      <c r="E3884" s="13"/>
    </row>
    <row r="3885" spans="5:5">
      <c r="E3885" s="13"/>
    </row>
    <row r="3886" spans="5:5">
      <c r="E3886" s="13"/>
    </row>
    <row r="3887" spans="5:5">
      <c r="E3887" s="13"/>
    </row>
    <row r="3888" spans="5:5">
      <c r="E3888" s="13"/>
    </row>
    <row r="3889" spans="5:5">
      <c r="E3889" s="13"/>
    </row>
    <row r="3890" spans="5:5">
      <c r="E3890" s="13"/>
    </row>
    <row r="3891" spans="5:5">
      <c r="E3891" s="13"/>
    </row>
    <row r="3892" spans="5:5">
      <c r="E3892" s="13"/>
    </row>
    <row r="3893" spans="5:5">
      <c r="E3893" s="13"/>
    </row>
    <row r="3894" spans="5:5">
      <c r="E3894" s="13"/>
    </row>
    <row r="3895" spans="5:5">
      <c r="E3895" s="13"/>
    </row>
    <row r="3896" spans="5:5">
      <c r="E3896" s="13"/>
    </row>
    <row r="3897" spans="5:5">
      <c r="E3897" s="13"/>
    </row>
    <row r="3898" spans="5:5">
      <c r="E3898" s="13"/>
    </row>
    <row r="3899" spans="5:5">
      <c r="E3899" s="13"/>
    </row>
    <row r="3900" spans="5:5">
      <c r="E3900" s="13"/>
    </row>
    <row r="3901" spans="5:5">
      <c r="E3901" s="13"/>
    </row>
    <row r="3902" spans="5:5">
      <c r="E3902" s="13"/>
    </row>
    <row r="3903" spans="5:5">
      <c r="E3903" s="13"/>
    </row>
    <row r="3904" spans="5:5">
      <c r="E3904" s="13"/>
    </row>
    <row r="3905" spans="5:5">
      <c r="E3905" s="13"/>
    </row>
    <row r="3906" spans="5:5">
      <c r="E3906" s="13"/>
    </row>
    <row r="3907" spans="5:5">
      <c r="E3907" s="13"/>
    </row>
    <row r="3908" spans="5:5">
      <c r="E3908" s="13"/>
    </row>
    <row r="3909" spans="5:5">
      <c r="E3909" s="13"/>
    </row>
    <row r="3910" spans="5:5">
      <c r="E3910" s="13"/>
    </row>
    <row r="3911" spans="5:5">
      <c r="E3911" s="13"/>
    </row>
    <row r="3912" spans="5:5">
      <c r="E3912" s="13"/>
    </row>
    <row r="3913" spans="5:5">
      <c r="E3913" s="13"/>
    </row>
    <row r="3914" spans="5:5">
      <c r="E3914" s="13"/>
    </row>
    <row r="3915" spans="5:5">
      <c r="E3915" s="13"/>
    </row>
    <row r="3916" spans="5:5">
      <c r="E3916" s="13"/>
    </row>
    <row r="3917" spans="5:5">
      <c r="E3917" s="13"/>
    </row>
    <row r="3918" spans="5:5">
      <c r="E3918" s="13"/>
    </row>
    <row r="3919" spans="5:5">
      <c r="E3919" s="13"/>
    </row>
    <row r="3920" spans="5:5">
      <c r="E3920" s="13"/>
    </row>
    <row r="3921" spans="5:5">
      <c r="E3921" s="13"/>
    </row>
    <row r="3922" spans="5:5">
      <c r="E3922" s="13"/>
    </row>
    <row r="3923" spans="5:5">
      <c r="E3923" s="13"/>
    </row>
    <row r="3924" spans="5:5">
      <c r="E3924" s="13"/>
    </row>
    <row r="3925" spans="5:5">
      <c r="E3925" s="13"/>
    </row>
    <row r="3926" spans="5:5">
      <c r="E3926" s="13"/>
    </row>
    <row r="3927" spans="5:5">
      <c r="E3927" s="13"/>
    </row>
    <row r="3928" spans="5:5">
      <c r="E3928" s="13"/>
    </row>
    <row r="3929" spans="5:5">
      <c r="E3929" s="13"/>
    </row>
    <row r="3930" spans="5:5">
      <c r="E3930" s="13"/>
    </row>
    <row r="3931" spans="5:5">
      <c r="E3931" s="13"/>
    </row>
    <row r="3932" spans="5:5">
      <c r="E3932" s="13"/>
    </row>
    <row r="3933" spans="5:5">
      <c r="E3933" s="13"/>
    </row>
    <row r="3934" spans="5:5">
      <c r="E3934" s="13"/>
    </row>
    <row r="3935" spans="5:5">
      <c r="E3935" s="13"/>
    </row>
    <row r="3936" spans="5:5">
      <c r="E3936" s="13"/>
    </row>
    <row r="3937" spans="5:5">
      <c r="E3937" s="13"/>
    </row>
    <row r="3938" spans="5:5">
      <c r="E3938" s="13"/>
    </row>
    <row r="3939" spans="5:5">
      <c r="E3939" s="13"/>
    </row>
    <row r="3940" spans="5:5">
      <c r="E3940" s="13"/>
    </row>
    <row r="3941" spans="5:5">
      <c r="E3941" s="13"/>
    </row>
    <row r="3942" spans="5:5">
      <c r="E3942" s="13"/>
    </row>
    <row r="3943" spans="5:5">
      <c r="E3943" s="13"/>
    </row>
    <row r="3944" spans="5:5">
      <c r="E3944" s="13"/>
    </row>
    <row r="3945" spans="5:5">
      <c r="E3945" s="13"/>
    </row>
    <row r="3946" spans="5:5">
      <c r="E3946" s="13"/>
    </row>
    <row r="3947" spans="5:5">
      <c r="E3947" s="13"/>
    </row>
    <row r="3948" spans="5:5">
      <c r="E3948" s="13"/>
    </row>
    <row r="3949" spans="5:5">
      <c r="E3949" s="13"/>
    </row>
    <row r="3950" spans="5:5">
      <c r="E3950" s="13"/>
    </row>
    <row r="3951" spans="5:5">
      <c r="E3951" s="13"/>
    </row>
    <row r="3952" spans="5:5">
      <c r="E3952" s="13"/>
    </row>
    <row r="3953" spans="5:5">
      <c r="E3953" s="13"/>
    </row>
    <row r="3954" spans="5:5">
      <c r="E3954" s="13"/>
    </row>
    <row r="3955" spans="5:5">
      <c r="E3955" s="13"/>
    </row>
    <row r="3956" spans="5:5">
      <c r="E3956" s="13"/>
    </row>
    <row r="3957" spans="5:5">
      <c r="E3957" s="13"/>
    </row>
    <row r="3958" spans="5:5">
      <c r="E3958" s="13"/>
    </row>
    <row r="3959" spans="5:5">
      <c r="E3959" s="13"/>
    </row>
    <row r="3960" spans="5:5">
      <c r="E3960" s="13"/>
    </row>
    <row r="3961" spans="5:5">
      <c r="E3961" s="13"/>
    </row>
    <row r="3962" spans="5:5">
      <c r="E3962" s="13"/>
    </row>
    <row r="3963" spans="5:5">
      <c r="E3963" s="13"/>
    </row>
    <row r="3964" spans="5:5">
      <c r="E3964" s="13"/>
    </row>
    <row r="3965" spans="5:5">
      <c r="E3965" s="13"/>
    </row>
    <row r="3966" spans="5:5">
      <c r="E3966" s="13"/>
    </row>
    <row r="3967" spans="5:5">
      <c r="E3967" s="13"/>
    </row>
    <row r="3968" spans="5:5">
      <c r="E3968" s="13"/>
    </row>
    <row r="3969" spans="5:5">
      <c r="E3969" s="13"/>
    </row>
    <row r="3970" spans="5:5">
      <c r="E3970" s="13"/>
    </row>
    <row r="3971" spans="5:5">
      <c r="E3971" s="13"/>
    </row>
    <row r="3972" spans="5:5">
      <c r="E3972" s="13"/>
    </row>
    <row r="3973" spans="5:5">
      <c r="E3973" s="13"/>
    </row>
    <row r="3974" spans="5:5">
      <c r="E3974" s="13"/>
    </row>
    <row r="3975" spans="5:5">
      <c r="E3975" s="13"/>
    </row>
    <row r="3976" spans="5:5">
      <c r="E3976" s="13"/>
    </row>
    <row r="3977" spans="5:5">
      <c r="E3977" s="13"/>
    </row>
    <row r="3978" spans="5:5">
      <c r="E3978" s="13"/>
    </row>
    <row r="3979" spans="5:5">
      <c r="E3979" s="13"/>
    </row>
    <row r="3980" spans="5:5">
      <c r="E3980" s="13"/>
    </row>
    <row r="3981" spans="5:5">
      <c r="E3981" s="13"/>
    </row>
    <row r="3982" spans="5:5">
      <c r="E3982" s="13"/>
    </row>
    <row r="3983" spans="5:5">
      <c r="E3983" s="13"/>
    </row>
    <row r="3984" spans="5:5">
      <c r="E3984" s="13"/>
    </row>
    <row r="3985" spans="5:5">
      <c r="E3985" s="13"/>
    </row>
    <row r="3986" spans="5:5">
      <c r="E3986" s="13"/>
    </row>
    <row r="3987" spans="5:5">
      <c r="E3987" s="13"/>
    </row>
    <row r="3988" spans="5:5">
      <c r="E3988" s="13"/>
    </row>
    <row r="3989" spans="5:5">
      <c r="E3989" s="13"/>
    </row>
    <row r="3990" spans="5:5">
      <c r="E3990" s="13"/>
    </row>
    <row r="3991" spans="5:5">
      <c r="E3991" s="13"/>
    </row>
    <row r="3992" spans="5:5">
      <c r="E3992" s="13"/>
    </row>
    <row r="3993" spans="5:5">
      <c r="E3993" s="13"/>
    </row>
    <row r="3994" spans="5:5">
      <c r="E3994" s="13"/>
    </row>
    <row r="3995" spans="5:5">
      <c r="E3995" s="13"/>
    </row>
    <row r="3996" spans="5:5">
      <c r="E3996" s="13"/>
    </row>
    <row r="3997" spans="5:5">
      <c r="E3997" s="13"/>
    </row>
    <row r="3998" spans="5:5">
      <c r="E3998" s="13"/>
    </row>
    <row r="3999" spans="5:5">
      <c r="E3999" s="13"/>
    </row>
    <row r="4000" spans="5:5">
      <c r="E4000" s="13"/>
    </row>
    <row r="4001" spans="5:5">
      <c r="E4001" s="13"/>
    </row>
    <row r="4002" spans="5:5">
      <c r="E4002" s="13"/>
    </row>
    <row r="4003" spans="5:5">
      <c r="E4003" s="13"/>
    </row>
    <row r="4004" spans="5:5">
      <c r="E4004" s="13"/>
    </row>
    <row r="4005" spans="5:5">
      <c r="E4005" s="13"/>
    </row>
    <row r="4006" spans="5:5">
      <c r="E4006" s="13"/>
    </row>
    <row r="4007" spans="5:5">
      <c r="E4007" s="13"/>
    </row>
    <row r="4008" spans="5:5">
      <c r="E4008" s="13"/>
    </row>
    <row r="4009" spans="5:5">
      <c r="E4009" s="13"/>
    </row>
    <row r="4010" spans="5:5">
      <c r="E4010" s="13"/>
    </row>
    <row r="4011" spans="5:5">
      <c r="E4011" s="13"/>
    </row>
    <row r="4012" spans="5:5">
      <c r="E4012" s="13"/>
    </row>
    <row r="4013" spans="5:5">
      <c r="E4013" s="13"/>
    </row>
    <row r="4014" spans="5:5">
      <c r="E4014" s="13"/>
    </row>
    <row r="4015" spans="5:5">
      <c r="E4015" s="13"/>
    </row>
    <row r="4016" spans="5:5">
      <c r="E4016" s="13"/>
    </row>
    <row r="4017" spans="5:5">
      <c r="E4017" s="13"/>
    </row>
    <row r="4018" spans="5:5">
      <c r="E4018" s="13"/>
    </row>
    <row r="4019" spans="5:5">
      <c r="E4019" s="13"/>
    </row>
    <row r="4020" spans="5:5">
      <c r="E4020" s="13"/>
    </row>
    <row r="4021" spans="5:5">
      <c r="E4021" s="13"/>
    </row>
    <row r="4022" spans="5:5">
      <c r="E4022" s="13"/>
    </row>
    <row r="4023" spans="5:5">
      <c r="E4023" s="13"/>
    </row>
    <row r="4024" spans="5:5">
      <c r="E4024" s="13"/>
    </row>
    <row r="4025" spans="5:5">
      <c r="E4025" s="13"/>
    </row>
    <row r="4026" spans="5:5">
      <c r="E4026" s="13"/>
    </row>
    <row r="4027" spans="5:5">
      <c r="E4027" s="13"/>
    </row>
    <row r="4028" spans="5:5">
      <c r="E4028" s="13"/>
    </row>
    <row r="4029" spans="5:5">
      <c r="E4029" s="13"/>
    </row>
    <row r="4030" spans="5:5">
      <c r="E4030" s="13"/>
    </row>
    <row r="4031" spans="5:5">
      <c r="E4031" s="13"/>
    </row>
    <row r="4032" spans="5:5">
      <c r="E4032" s="13"/>
    </row>
    <row r="4033" spans="5:5">
      <c r="E4033" s="13"/>
    </row>
    <row r="4034" spans="5:5">
      <c r="E4034" s="13"/>
    </row>
    <row r="4035" spans="5:5">
      <c r="E4035" s="13"/>
    </row>
    <row r="4036" spans="5:5">
      <c r="E4036" s="13"/>
    </row>
    <row r="4037" spans="5:5">
      <c r="E4037" s="13"/>
    </row>
    <row r="4038" spans="5:5">
      <c r="E4038" s="13"/>
    </row>
    <row r="4039" spans="5:5">
      <c r="E4039" s="13"/>
    </row>
    <row r="4040" spans="5:5">
      <c r="E4040" s="13"/>
    </row>
    <row r="4041" spans="5:5">
      <c r="E4041" s="13"/>
    </row>
    <row r="4042" spans="5:5">
      <c r="E4042" s="13"/>
    </row>
    <row r="4043" spans="5:5">
      <c r="E4043" s="13"/>
    </row>
    <row r="4044" spans="5:5">
      <c r="E4044" s="13"/>
    </row>
    <row r="4045" spans="5:5">
      <c r="E4045" s="13"/>
    </row>
    <row r="4046" spans="5:5">
      <c r="E4046" s="13"/>
    </row>
    <row r="4047" spans="5:5">
      <c r="E4047" s="13"/>
    </row>
    <row r="4048" spans="5:5">
      <c r="E4048" s="13"/>
    </row>
    <row r="4049" spans="5:5">
      <c r="E4049" s="13"/>
    </row>
    <row r="4050" spans="5:5">
      <c r="E4050" s="13"/>
    </row>
    <row r="4051" spans="5:5">
      <c r="E4051" s="13"/>
    </row>
    <row r="4052" spans="5:5">
      <c r="E4052" s="13"/>
    </row>
    <row r="4053" spans="5:5">
      <c r="E4053" s="13"/>
    </row>
    <row r="4054" spans="5:5">
      <c r="E4054" s="13"/>
    </row>
    <row r="4055" spans="5:5">
      <c r="E4055" s="13"/>
    </row>
    <row r="4056" spans="5:5">
      <c r="E4056" s="13"/>
    </row>
    <row r="4057" spans="5:5">
      <c r="E4057" s="13"/>
    </row>
    <row r="4058" spans="5:5">
      <c r="E4058" s="13"/>
    </row>
    <row r="4059" spans="5:5">
      <c r="E4059" s="13"/>
    </row>
    <row r="4060" spans="5:5">
      <c r="E4060" s="13"/>
    </row>
    <row r="4061" spans="5:5">
      <c r="E4061" s="13"/>
    </row>
    <row r="4062" spans="5:5">
      <c r="E4062" s="13"/>
    </row>
    <row r="4063" spans="5:5">
      <c r="E4063" s="13"/>
    </row>
    <row r="4064" spans="5:5">
      <c r="E4064" s="13"/>
    </row>
    <row r="4065" spans="5:5">
      <c r="E4065" s="13"/>
    </row>
    <row r="4066" spans="5:5">
      <c r="E4066" s="13"/>
    </row>
    <row r="4067" spans="5:5">
      <c r="E4067" s="13"/>
    </row>
    <row r="4068" spans="5:5">
      <c r="E4068" s="13"/>
    </row>
    <row r="4069" spans="5:5">
      <c r="E4069" s="13"/>
    </row>
    <row r="4070" spans="5:5">
      <c r="E4070" s="13"/>
    </row>
    <row r="4071" spans="5:5">
      <c r="E4071" s="13"/>
    </row>
    <row r="4072" spans="5:5">
      <c r="E4072" s="13"/>
    </row>
    <row r="4073" spans="5:5">
      <c r="E4073" s="13"/>
    </row>
    <row r="4074" spans="5:5">
      <c r="E4074" s="13"/>
    </row>
    <row r="4075" spans="5:5">
      <c r="E4075" s="13"/>
    </row>
    <row r="4076" spans="5:5">
      <c r="E4076" s="13"/>
    </row>
    <row r="4077" spans="5:5">
      <c r="E4077" s="13"/>
    </row>
    <row r="4078" spans="5:5">
      <c r="E4078" s="13"/>
    </row>
    <row r="4079" spans="5:5">
      <c r="E4079" s="13"/>
    </row>
    <row r="4080" spans="5:5">
      <c r="E4080" s="13"/>
    </row>
    <row r="4081" spans="5:5">
      <c r="E4081" s="13"/>
    </row>
    <row r="4082" spans="5:5">
      <c r="E4082" s="13"/>
    </row>
    <row r="4083" spans="5:5">
      <c r="E4083" s="13"/>
    </row>
    <row r="4084" spans="5:5">
      <c r="E4084" s="13"/>
    </row>
    <row r="4085" spans="5:5">
      <c r="E4085" s="13"/>
    </row>
    <row r="4086" spans="5:5">
      <c r="E4086" s="13"/>
    </row>
    <row r="4087" spans="5:5">
      <c r="E4087" s="13"/>
    </row>
    <row r="4088" spans="5:5">
      <c r="E4088" s="13"/>
    </row>
    <row r="4089" spans="5:5">
      <c r="E4089" s="13"/>
    </row>
    <row r="4090" spans="5:5">
      <c r="E4090" s="13"/>
    </row>
    <row r="4091" spans="5:5">
      <c r="E4091" s="13"/>
    </row>
    <row r="4092" spans="5:5">
      <c r="E4092" s="13"/>
    </row>
    <row r="4093" spans="5:5">
      <c r="E4093" s="13"/>
    </row>
    <row r="4094" spans="5:5">
      <c r="E4094" s="13"/>
    </row>
    <row r="4095" spans="5:5">
      <c r="E4095" s="13"/>
    </row>
    <row r="4096" spans="5:5">
      <c r="E4096" s="13"/>
    </row>
    <row r="4097" spans="5:5">
      <c r="E4097" s="13"/>
    </row>
    <row r="4098" spans="5:5">
      <c r="E4098" s="13"/>
    </row>
    <row r="4099" spans="5:5">
      <c r="E4099" s="13"/>
    </row>
    <row r="4100" spans="5:5">
      <c r="E4100" s="13"/>
    </row>
    <row r="4101" spans="5:5">
      <c r="E4101" s="13"/>
    </row>
    <row r="4102" spans="5:5">
      <c r="E4102" s="13"/>
    </row>
    <row r="4103" spans="5:5">
      <c r="E4103" s="13"/>
    </row>
    <row r="4104" spans="5:5">
      <c r="E4104" s="13"/>
    </row>
    <row r="4105" spans="5:5">
      <c r="E4105" s="13"/>
    </row>
    <row r="4106" spans="5:5">
      <c r="E4106" s="13"/>
    </row>
    <row r="4107" spans="5:5">
      <c r="E4107" s="13"/>
    </row>
    <row r="4108" spans="5:5">
      <c r="E4108" s="13"/>
    </row>
    <row r="4109" spans="5:5">
      <c r="E4109" s="13"/>
    </row>
    <row r="4110" spans="5:5">
      <c r="E4110" s="13"/>
    </row>
    <row r="4111" spans="5:5">
      <c r="E4111" s="13"/>
    </row>
    <row r="4112" spans="5:5">
      <c r="E4112" s="13"/>
    </row>
    <row r="4113" spans="5:5">
      <c r="E4113" s="13"/>
    </row>
    <row r="4114" spans="5:5">
      <c r="E4114" s="13"/>
    </row>
    <row r="4115" spans="5:5">
      <c r="E4115" s="13"/>
    </row>
    <row r="4116" spans="5:5">
      <c r="E4116" s="13"/>
    </row>
    <row r="4117" spans="5:5">
      <c r="E4117" s="13"/>
    </row>
    <row r="4118" spans="5:5">
      <c r="E4118" s="13"/>
    </row>
    <row r="4119" spans="5:5">
      <c r="E4119" s="13"/>
    </row>
    <row r="4120" spans="5:5">
      <c r="E4120" s="13"/>
    </row>
    <row r="4121" spans="5:5">
      <c r="E4121" s="13"/>
    </row>
    <row r="4122" spans="5:5">
      <c r="E4122" s="13"/>
    </row>
    <row r="4123" spans="5:5">
      <c r="E4123" s="13"/>
    </row>
    <row r="4124" spans="5:5">
      <c r="E4124" s="13"/>
    </row>
    <row r="4125" spans="5:5">
      <c r="E4125" s="13"/>
    </row>
    <row r="4126" spans="5:5">
      <c r="E4126" s="13"/>
    </row>
    <row r="4127" spans="5:5">
      <c r="E4127" s="13"/>
    </row>
    <row r="4128" spans="5:5">
      <c r="E4128" s="13"/>
    </row>
    <row r="4129" spans="5:5">
      <c r="E4129" s="13"/>
    </row>
    <row r="4130" spans="5:5">
      <c r="E4130" s="13"/>
    </row>
    <row r="4131" spans="5:5">
      <c r="E4131" s="13"/>
    </row>
    <row r="4132" spans="5:5">
      <c r="E4132" s="13"/>
    </row>
    <row r="4133" spans="5:5">
      <c r="E4133" s="13"/>
    </row>
    <row r="4134" spans="5:5">
      <c r="E4134" s="13"/>
    </row>
    <row r="4135" spans="5:5">
      <c r="E4135" s="13"/>
    </row>
    <row r="4136" spans="5:5">
      <c r="E4136" s="13"/>
    </row>
    <row r="4137" spans="5:5">
      <c r="E4137" s="13"/>
    </row>
    <row r="4138" spans="5:5">
      <c r="E4138" s="13"/>
    </row>
    <row r="4139" spans="5:5">
      <c r="E4139" s="13"/>
    </row>
    <row r="4140" spans="5:5">
      <c r="E4140" s="13"/>
    </row>
    <row r="4141" spans="5:5">
      <c r="E4141" s="13"/>
    </row>
    <row r="4142" spans="5:5">
      <c r="E4142" s="13"/>
    </row>
    <row r="4143" spans="5:5">
      <c r="E4143" s="13"/>
    </row>
    <row r="4144" spans="5:5">
      <c r="E4144" s="13"/>
    </row>
    <row r="4145" spans="5:5">
      <c r="E4145" s="13"/>
    </row>
    <row r="4146" spans="5:5">
      <c r="E4146" s="13"/>
    </row>
    <row r="4147" spans="5:5">
      <c r="E4147" s="13"/>
    </row>
    <row r="4148" spans="5:5">
      <c r="E4148" s="13"/>
    </row>
    <row r="4149" spans="5:5">
      <c r="E4149" s="13"/>
    </row>
    <row r="4150" spans="5:5">
      <c r="E4150" s="13"/>
    </row>
    <row r="4151" spans="5:5">
      <c r="E4151" s="13"/>
    </row>
    <row r="4152" spans="5:5">
      <c r="E4152" s="13"/>
    </row>
    <row r="4153" spans="5:5">
      <c r="E4153" s="13"/>
    </row>
    <row r="4154" spans="5:5">
      <c r="E4154" s="13"/>
    </row>
    <row r="4155" spans="5:5">
      <c r="E4155" s="13"/>
    </row>
    <row r="4156" spans="5:5">
      <c r="E4156" s="13"/>
    </row>
    <row r="4157" spans="5:5">
      <c r="E4157" s="13"/>
    </row>
    <row r="4158" spans="5:5">
      <c r="E4158" s="13"/>
    </row>
    <row r="4159" spans="5:5">
      <c r="E4159" s="13"/>
    </row>
    <row r="4160" spans="5:5">
      <c r="E4160" s="13"/>
    </row>
    <row r="4161" spans="5:5">
      <c r="E4161" s="13"/>
    </row>
    <row r="4162" spans="5:5">
      <c r="E4162" s="13"/>
    </row>
    <row r="4163" spans="5:5">
      <c r="E4163" s="13"/>
    </row>
    <row r="4164" spans="5:5">
      <c r="E4164" s="13"/>
    </row>
    <row r="4165" spans="5:5">
      <c r="E4165" s="13"/>
    </row>
    <row r="4166" spans="5:5">
      <c r="E4166" s="13"/>
    </row>
    <row r="4167" spans="5:5">
      <c r="E4167" s="13"/>
    </row>
    <row r="4168" spans="5:5">
      <c r="E4168" s="13"/>
    </row>
    <row r="4169" spans="5:5">
      <c r="E4169" s="13"/>
    </row>
    <row r="4170" spans="5:5">
      <c r="E4170" s="13"/>
    </row>
    <row r="4171" spans="5:5">
      <c r="E4171" s="13"/>
    </row>
    <row r="4172" spans="5:5">
      <c r="E4172" s="13"/>
    </row>
    <row r="4173" spans="5:5">
      <c r="E4173" s="13"/>
    </row>
    <row r="4174" spans="5:5">
      <c r="E4174" s="13"/>
    </row>
    <row r="4175" spans="5:5">
      <c r="E4175" s="13"/>
    </row>
    <row r="4176" spans="5:5">
      <c r="E4176" s="13"/>
    </row>
    <row r="4177" spans="5:5">
      <c r="E4177" s="13"/>
    </row>
    <row r="4178" spans="5:5">
      <c r="E4178" s="13"/>
    </row>
    <row r="4179" spans="5:5">
      <c r="E4179" s="13"/>
    </row>
    <row r="4180" spans="5:5">
      <c r="E4180" s="13"/>
    </row>
    <row r="4181" spans="5:5">
      <c r="E4181" s="13"/>
    </row>
    <row r="4182" spans="5:5">
      <c r="E4182" s="13"/>
    </row>
    <row r="4183" spans="5:5">
      <c r="E4183" s="13"/>
    </row>
    <row r="4184" spans="5:5">
      <c r="E4184" s="13"/>
    </row>
    <row r="4185" spans="5:5">
      <c r="E4185" s="13"/>
    </row>
    <row r="4186" spans="5:5">
      <c r="E4186" s="13"/>
    </row>
    <row r="4187" spans="5:5">
      <c r="E4187" s="13"/>
    </row>
    <row r="4188" spans="5:5">
      <c r="E4188" s="13"/>
    </row>
    <row r="4189" spans="5:5">
      <c r="E4189" s="13"/>
    </row>
    <row r="4190" spans="5:5">
      <c r="E4190" s="13"/>
    </row>
    <row r="4191" spans="5:5">
      <c r="E4191" s="13"/>
    </row>
    <row r="4192" spans="5:5">
      <c r="E4192" s="13"/>
    </row>
    <row r="4193" spans="5:5">
      <c r="E4193" s="13"/>
    </row>
    <row r="4194" spans="5:5">
      <c r="E4194" s="13"/>
    </row>
    <row r="4195" spans="5:5">
      <c r="E4195" s="13"/>
    </row>
    <row r="4196" spans="5:5">
      <c r="E4196" s="13"/>
    </row>
    <row r="4197" spans="5:5">
      <c r="E4197" s="13"/>
    </row>
    <row r="4198" spans="5:5">
      <c r="E4198" s="13"/>
    </row>
    <row r="4199" spans="5:5">
      <c r="E4199" s="13"/>
    </row>
    <row r="4200" spans="5:5">
      <c r="E4200" s="13"/>
    </row>
    <row r="4201" spans="5:5">
      <c r="E4201" s="13"/>
    </row>
    <row r="4202" spans="5:5">
      <c r="E4202" s="13"/>
    </row>
    <row r="4203" spans="5:5">
      <c r="E4203" s="13"/>
    </row>
    <row r="4204" spans="5:5">
      <c r="E4204" s="13"/>
    </row>
    <row r="4205" spans="5:5">
      <c r="E4205" s="13"/>
    </row>
    <row r="4206" spans="5:5">
      <c r="E4206" s="13"/>
    </row>
    <row r="4207" spans="5:5">
      <c r="E4207" s="13"/>
    </row>
    <row r="4208" spans="5:5">
      <c r="E4208" s="13"/>
    </row>
    <row r="4209" spans="5:5">
      <c r="E4209" s="13"/>
    </row>
    <row r="4210" spans="5:5">
      <c r="E4210" s="13"/>
    </row>
    <row r="4211" spans="5:5">
      <c r="E4211" s="13"/>
    </row>
    <row r="4212" spans="5:5">
      <c r="E4212" s="13"/>
    </row>
    <row r="4213" spans="5:5">
      <c r="E4213" s="13"/>
    </row>
    <row r="4214" spans="5:5">
      <c r="E4214" s="13"/>
    </row>
    <row r="4215" spans="5:5">
      <c r="E4215" s="13"/>
    </row>
    <row r="4216" spans="5:5">
      <c r="E4216" s="13"/>
    </row>
    <row r="4217" spans="5:5">
      <c r="E4217" s="13"/>
    </row>
    <row r="4218" spans="5:5">
      <c r="E4218" s="13"/>
    </row>
    <row r="4219" spans="5:5">
      <c r="E4219" s="13"/>
    </row>
    <row r="4220" spans="5:5">
      <c r="E4220" s="13"/>
    </row>
    <row r="4221" spans="5:5">
      <c r="E4221" s="13"/>
    </row>
    <row r="4222" spans="5:5">
      <c r="E4222" s="13"/>
    </row>
    <row r="4223" spans="5:5">
      <c r="E4223" s="13"/>
    </row>
    <row r="4224" spans="5:5">
      <c r="E4224" s="13"/>
    </row>
    <row r="4225" spans="5:5">
      <c r="E4225" s="13"/>
    </row>
    <row r="4226" spans="5:5">
      <c r="E4226" s="13"/>
    </row>
    <row r="4227" spans="5:5">
      <c r="E4227" s="13"/>
    </row>
    <row r="4228" spans="5:5">
      <c r="E4228" s="13"/>
    </row>
    <row r="4229" spans="5:5">
      <c r="E4229" s="13"/>
    </row>
    <row r="4230" spans="5:5">
      <c r="E4230" s="13"/>
    </row>
    <row r="4231" spans="5:5">
      <c r="E4231" s="13"/>
    </row>
    <row r="4232" spans="5:5">
      <c r="E4232" s="13"/>
    </row>
    <row r="4233" spans="5:5">
      <c r="E4233" s="13"/>
    </row>
    <row r="4234" spans="5:5">
      <c r="E4234" s="13"/>
    </row>
    <row r="4235" spans="5:5">
      <c r="E4235" s="13"/>
    </row>
    <row r="4236" spans="5:5">
      <c r="E4236" s="13"/>
    </row>
    <row r="4237" spans="5:5">
      <c r="E4237" s="13"/>
    </row>
    <row r="4238" spans="5:5">
      <c r="E4238" s="13"/>
    </row>
    <row r="4239" spans="5:5">
      <c r="E4239" s="13"/>
    </row>
    <row r="4240" spans="5:5">
      <c r="E4240" s="13"/>
    </row>
    <row r="4241" spans="5:5">
      <c r="E4241" s="13"/>
    </row>
    <row r="4242" spans="5:5">
      <c r="E4242" s="13"/>
    </row>
    <row r="4243" spans="5:5">
      <c r="E4243" s="13"/>
    </row>
    <row r="4244" spans="5:5">
      <c r="E4244" s="13"/>
    </row>
    <row r="4245" spans="5:5">
      <c r="E4245" s="13"/>
    </row>
    <row r="4246" spans="5:5">
      <c r="E4246" s="13"/>
    </row>
    <row r="4247" spans="5:5">
      <c r="E4247" s="13"/>
    </row>
    <row r="4248" spans="5:5">
      <c r="E4248" s="13"/>
    </row>
    <row r="4249" spans="5:5">
      <c r="E4249" s="13"/>
    </row>
    <row r="4250" spans="5:5">
      <c r="E4250" s="13"/>
    </row>
    <row r="4251" spans="5:5">
      <c r="E4251" s="13"/>
    </row>
    <row r="4252" spans="5:5">
      <c r="E4252" s="13"/>
    </row>
    <row r="4253" spans="5:5">
      <c r="E4253" s="13"/>
    </row>
    <row r="4254" spans="5:5">
      <c r="E4254" s="13"/>
    </row>
    <row r="4255" spans="5:5">
      <c r="E4255" s="13"/>
    </row>
    <row r="4256" spans="5:5">
      <c r="E4256" s="13"/>
    </row>
    <row r="4257" spans="5:5">
      <c r="E4257" s="13"/>
    </row>
    <row r="4258" spans="5:5">
      <c r="E4258" s="13"/>
    </row>
    <row r="4259" spans="5:5">
      <c r="E4259" s="13"/>
    </row>
    <row r="4260" spans="5:5">
      <c r="E4260" s="13"/>
    </row>
    <row r="4261" spans="5:5">
      <c r="E4261" s="13"/>
    </row>
    <row r="4262" spans="5:5">
      <c r="E4262" s="13"/>
    </row>
    <row r="4263" spans="5:5">
      <c r="E4263" s="13"/>
    </row>
    <row r="4264" spans="5:5">
      <c r="E4264" s="13"/>
    </row>
    <row r="4265" spans="5:5">
      <c r="E4265" s="13"/>
    </row>
    <row r="4266" spans="5:5">
      <c r="E4266" s="13"/>
    </row>
    <row r="4267" spans="5:5">
      <c r="E4267" s="13"/>
    </row>
    <row r="4268" spans="5:5">
      <c r="E4268" s="13"/>
    </row>
    <row r="4269" spans="5:5">
      <c r="E4269" s="13"/>
    </row>
    <row r="4270" spans="5:5">
      <c r="E4270" s="13"/>
    </row>
    <row r="4271" spans="5:5">
      <c r="E4271" s="13"/>
    </row>
    <row r="4272" spans="5:5">
      <c r="E4272" s="13"/>
    </row>
    <row r="4273" spans="5:5">
      <c r="E4273" s="13"/>
    </row>
    <row r="4274" spans="5:5">
      <c r="E4274" s="13"/>
    </row>
    <row r="4275" spans="5:5">
      <c r="E4275" s="13"/>
    </row>
    <row r="4276" spans="5:5">
      <c r="E4276" s="13"/>
    </row>
    <row r="4277" spans="5:5">
      <c r="E4277" s="13"/>
    </row>
    <row r="4278" spans="5:5">
      <c r="E4278" s="13"/>
    </row>
    <row r="4279" spans="5:5">
      <c r="E4279" s="13"/>
    </row>
    <row r="4280" spans="5:5">
      <c r="E4280" s="13"/>
    </row>
    <row r="4281" spans="5:5">
      <c r="E4281" s="13"/>
    </row>
    <row r="4282" spans="5:5">
      <c r="E4282" s="13"/>
    </row>
    <row r="4283" spans="5:5">
      <c r="E4283" s="13"/>
    </row>
    <row r="4284" spans="5:5">
      <c r="E4284" s="13"/>
    </row>
    <row r="4285" spans="5:5">
      <c r="E4285" s="13"/>
    </row>
    <row r="4286" spans="5:5">
      <c r="E4286" s="13"/>
    </row>
    <row r="4287" spans="5:5">
      <c r="E4287" s="13"/>
    </row>
    <row r="4288" spans="5:5">
      <c r="E4288" s="13"/>
    </row>
    <row r="4289" spans="5:5">
      <c r="E4289" s="13"/>
    </row>
    <row r="4290" spans="5:5">
      <c r="E4290" s="13"/>
    </row>
    <row r="4291" spans="5:5">
      <c r="E4291" s="13"/>
    </row>
    <row r="4292" spans="5:5">
      <c r="E4292" s="13"/>
    </row>
    <row r="4293" spans="5:5">
      <c r="E4293" s="13"/>
    </row>
    <row r="4294" spans="5:5">
      <c r="E4294" s="13"/>
    </row>
    <row r="4295" spans="5:5">
      <c r="E4295" s="13"/>
    </row>
    <row r="4296" spans="5:5">
      <c r="E4296" s="13"/>
    </row>
    <row r="4297" spans="5:5">
      <c r="E4297" s="13"/>
    </row>
    <row r="4298" spans="5:5">
      <c r="E4298" s="13"/>
    </row>
    <row r="4299" spans="5:5">
      <c r="E4299" s="13"/>
    </row>
    <row r="4300" spans="5:5">
      <c r="E4300" s="13"/>
    </row>
    <row r="4301" spans="5:5">
      <c r="E4301" s="13"/>
    </row>
    <row r="4302" spans="5:5">
      <c r="E4302" s="13"/>
    </row>
    <row r="4303" spans="5:5">
      <c r="E4303" s="13"/>
    </row>
    <row r="4304" spans="5:5">
      <c r="E4304" s="13"/>
    </row>
    <row r="4305" spans="5:5">
      <c r="E4305" s="13"/>
    </row>
    <row r="4306" spans="5:5">
      <c r="E4306" s="13"/>
    </row>
    <row r="4307" spans="5:5">
      <c r="E4307" s="13"/>
    </row>
    <row r="4308" spans="5:5">
      <c r="E4308" s="13"/>
    </row>
    <row r="4309" spans="5:5">
      <c r="E4309" s="13"/>
    </row>
    <row r="4310" spans="5:5">
      <c r="E4310" s="13"/>
    </row>
    <row r="4311" spans="5:5">
      <c r="E4311" s="13"/>
    </row>
    <row r="4312" spans="5:5">
      <c r="E4312" s="13"/>
    </row>
    <row r="4313" spans="5:5">
      <c r="E4313" s="13"/>
    </row>
    <row r="4314" spans="5:5">
      <c r="E4314" s="13"/>
    </row>
    <row r="4315" spans="5:5">
      <c r="E4315" s="13"/>
    </row>
    <row r="4316" spans="5:5">
      <c r="E4316" s="13"/>
    </row>
    <row r="4317" spans="5:5">
      <c r="E4317" s="13"/>
    </row>
    <row r="4318" spans="5:5">
      <c r="E4318" s="13"/>
    </row>
    <row r="4319" spans="5:5">
      <c r="E4319" s="13"/>
    </row>
    <row r="4320" spans="5:5">
      <c r="E4320" s="13"/>
    </row>
    <row r="4321" spans="5:5">
      <c r="E4321" s="13"/>
    </row>
    <row r="4322" spans="5:5">
      <c r="E4322" s="13"/>
    </row>
    <row r="4323" spans="5:5">
      <c r="E4323" s="13"/>
    </row>
    <row r="4324" spans="5:5">
      <c r="E4324" s="13"/>
    </row>
    <row r="4325" spans="5:5">
      <c r="E4325" s="13"/>
    </row>
    <row r="4326" spans="5:5">
      <c r="E4326" s="13"/>
    </row>
    <row r="4327" spans="5:5">
      <c r="E4327" s="13"/>
    </row>
    <row r="4328" spans="5:5">
      <c r="E4328" s="13"/>
    </row>
    <row r="4329" spans="5:5">
      <c r="E4329" s="13"/>
    </row>
    <row r="4330" spans="5:5">
      <c r="E4330" s="13"/>
    </row>
    <row r="4331" spans="5:5">
      <c r="E4331" s="13"/>
    </row>
    <row r="4332" spans="5:5">
      <c r="E4332" s="13"/>
    </row>
    <row r="4333" spans="5:5">
      <c r="E4333" s="13"/>
    </row>
    <row r="4334" spans="5:5">
      <c r="E4334" s="13"/>
    </row>
    <row r="4335" spans="5:5">
      <c r="E4335" s="13"/>
    </row>
    <row r="4336" spans="5:5">
      <c r="E4336" s="13"/>
    </row>
    <row r="4337" spans="5:5">
      <c r="E4337" s="13"/>
    </row>
    <row r="4338" spans="5:5">
      <c r="E4338" s="13"/>
    </row>
    <row r="4339" spans="5:5">
      <c r="E4339" s="13"/>
    </row>
    <row r="4340" spans="5:5">
      <c r="E4340" s="13"/>
    </row>
    <row r="4341" spans="5:5">
      <c r="E4341" s="13"/>
    </row>
    <row r="4342" spans="5:5">
      <c r="E4342" s="13"/>
    </row>
    <row r="4343" spans="5:5">
      <c r="E4343" s="13"/>
    </row>
    <row r="4344" spans="5:5">
      <c r="E4344" s="13"/>
    </row>
    <row r="4345" spans="5:5">
      <c r="E4345" s="13"/>
    </row>
    <row r="4346" spans="5:5">
      <c r="E4346" s="13"/>
    </row>
    <row r="4347" spans="5:5">
      <c r="E4347" s="13"/>
    </row>
    <row r="4348" spans="5:5">
      <c r="E4348" s="13"/>
    </row>
    <row r="4349" spans="5:5">
      <c r="E4349" s="13"/>
    </row>
    <row r="4350" spans="5:5">
      <c r="E4350" s="13"/>
    </row>
    <row r="4351" spans="5:5">
      <c r="E4351" s="13"/>
    </row>
    <row r="4352" spans="5:5">
      <c r="E4352" s="13"/>
    </row>
    <row r="4353" spans="5:5">
      <c r="E4353" s="13"/>
    </row>
    <row r="4354" spans="5:5">
      <c r="E4354" s="13"/>
    </row>
    <row r="4355" spans="5:5">
      <c r="E4355" s="13"/>
    </row>
    <row r="4356" spans="5:5">
      <c r="E4356" s="13"/>
    </row>
    <row r="4357" spans="5:5">
      <c r="E4357" s="13"/>
    </row>
    <row r="4358" spans="5:5">
      <c r="E4358" s="13"/>
    </row>
    <row r="4359" spans="5:5">
      <c r="E4359" s="13"/>
    </row>
    <row r="4360" spans="5:5">
      <c r="E4360" s="13"/>
    </row>
    <row r="4361" spans="5:5">
      <c r="E4361" s="13"/>
    </row>
    <row r="4362" spans="5:5">
      <c r="E4362" s="13"/>
    </row>
    <row r="4363" spans="5:5">
      <c r="E4363" s="13"/>
    </row>
    <row r="4364" spans="5:5">
      <c r="E4364" s="13"/>
    </row>
    <row r="4365" spans="5:5">
      <c r="E4365" s="13"/>
    </row>
    <row r="4366" spans="5:5">
      <c r="E4366" s="13"/>
    </row>
    <row r="4367" spans="5:5">
      <c r="E4367" s="13"/>
    </row>
    <row r="4368" spans="5:5">
      <c r="E4368" s="13"/>
    </row>
    <row r="4369" spans="5:5">
      <c r="E4369" s="13"/>
    </row>
    <row r="4370" spans="5:5">
      <c r="E4370" s="13"/>
    </row>
    <row r="4371" spans="5:5">
      <c r="E4371" s="13"/>
    </row>
    <row r="4372" spans="5:5">
      <c r="E4372" s="13"/>
    </row>
    <row r="4373" spans="5:5">
      <c r="E4373" s="13"/>
    </row>
    <row r="4374" spans="5:5">
      <c r="E4374" s="13"/>
    </row>
    <row r="4375" spans="5:5">
      <c r="E4375" s="13"/>
    </row>
    <row r="4376" spans="5:5">
      <c r="E4376" s="13"/>
    </row>
    <row r="4377" spans="5:5">
      <c r="E4377" s="13"/>
    </row>
    <row r="4378" spans="5:5">
      <c r="E4378" s="13"/>
    </row>
    <row r="4379" spans="5:5">
      <c r="E4379" s="13"/>
    </row>
    <row r="4380" spans="5:5">
      <c r="E4380" s="13"/>
    </row>
    <row r="4381" spans="5:5">
      <c r="E4381" s="13"/>
    </row>
    <row r="4382" spans="5:5">
      <c r="E4382" s="13"/>
    </row>
    <row r="4383" spans="5:5">
      <c r="E4383" s="13"/>
    </row>
    <row r="4384" spans="5:5">
      <c r="E4384" s="13"/>
    </row>
    <row r="4385" spans="5:5">
      <c r="E4385" s="13"/>
    </row>
    <row r="4386" spans="5:5">
      <c r="E4386" s="13"/>
    </row>
    <row r="4387" spans="5:5">
      <c r="E4387" s="13"/>
    </row>
    <row r="4388" spans="5:5">
      <c r="E4388" s="13"/>
    </row>
    <row r="4389" spans="5:5">
      <c r="E4389" s="13"/>
    </row>
    <row r="4390" spans="5:5">
      <c r="E4390" s="13"/>
    </row>
    <row r="4391" spans="5:5">
      <c r="E4391" s="13"/>
    </row>
    <row r="4392" spans="5:5">
      <c r="E4392" s="13"/>
    </row>
    <row r="4393" spans="5:5">
      <c r="E4393" s="13"/>
    </row>
    <row r="4394" spans="5:5">
      <c r="E4394" s="13"/>
    </row>
    <row r="4395" spans="5:5">
      <c r="E4395" s="13"/>
    </row>
    <row r="4396" spans="5:5">
      <c r="E4396" s="13"/>
    </row>
    <row r="4397" spans="5:5">
      <c r="E4397" s="13"/>
    </row>
    <row r="4398" spans="5:5">
      <c r="E4398" s="13"/>
    </row>
    <row r="4399" spans="5:5">
      <c r="E4399" s="13"/>
    </row>
    <row r="4400" spans="5:5">
      <c r="E4400" s="13"/>
    </row>
    <row r="4401" spans="5:5">
      <c r="E4401" s="13"/>
    </row>
    <row r="4402" spans="5:5">
      <c r="E4402" s="13"/>
    </row>
    <row r="4403" spans="5:5">
      <c r="E4403" s="13"/>
    </row>
    <row r="4404" spans="5:5">
      <c r="E4404" s="13"/>
    </row>
    <row r="4405" spans="5:5">
      <c r="E4405" s="13"/>
    </row>
    <row r="4406" spans="5:5">
      <c r="E4406" s="13"/>
    </row>
    <row r="4407" spans="5:5">
      <c r="E4407" s="13"/>
    </row>
    <row r="4408" spans="5:5">
      <c r="E4408" s="13"/>
    </row>
    <row r="4409" spans="5:5">
      <c r="E4409" s="13"/>
    </row>
    <row r="4410" spans="5:5">
      <c r="E4410" s="13"/>
    </row>
    <row r="4411" spans="5:5">
      <c r="E4411" s="13"/>
    </row>
    <row r="4412" spans="5:5">
      <c r="E4412" s="13"/>
    </row>
    <row r="4413" spans="5:5">
      <c r="E4413" s="13"/>
    </row>
    <row r="4414" spans="5:5">
      <c r="E4414" s="13"/>
    </row>
    <row r="4415" spans="5:5">
      <c r="E4415" s="13"/>
    </row>
    <row r="4416" spans="5:5">
      <c r="E4416" s="13"/>
    </row>
    <row r="4417" spans="5:5">
      <c r="E4417" s="13"/>
    </row>
    <row r="4418" spans="5:5">
      <c r="E4418" s="13"/>
    </row>
    <row r="4419" spans="5:5">
      <c r="E4419" s="13"/>
    </row>
    <row r="4420" spans="5:5">
      <c r="E4420" s="13"/>
    </row>
    <row r="4421" spans="5:5">
      <c r="E4421" s="13"/>
    </row>
    <row r="4422" spans="5:5">
      <c r="E4422" s="13"/>
    </row>
    <row r="4423" spans="5:5">
      <c r="E4423" s="13"/>
    </row>
    <row r="4424" spans="5:5">
      <c r="E4424" s="13"/>
    </row>
    <row r="4425" spans="5:5">
      <c r="E4425" s="13"/>
    </row>
    <row r="4426" spans="5:5">
      <c r="E4426" s="13"/>
    </row>
    <row r="4427" spans="5:5">
      <c r="E4427" s="13"/>
    </row>
    <row r="4428" spans="5:5">
      <c r="E4428" s="13"/>
    </row>
    <row r="4429" spans="5:5">
      <c r="E4429" s="13"/>
    </row>
    <row r="4430" spans="5:5">
      <c r="E4430" s="13"/>
    </row>
    <row r="4431" spans="5:5">
      <c r="E4431" s="13"/>
    </row>
    <row r="4432" spans="5:5">
      <c r="E4432" s="13"/>
    </row>
    <row r="4433" spans="5:5">
      <c r="E4433" s="13"/>
    </row>
    <row r="4434" spans="5:5">
      <c r="E4434" s="13"/>
    </row>
    <row r="4435" spans="5:5">
      <c r="E4435" s="13"/>
    </row>
    <row r="4436" spans="5:5">
      <c r="E4436" s="13"/>
    </row>
    <row r="4437" spans="5:5">
      <c r="E4437" s="13"/>
    </row>
    <row r="4438" spans="5:5">
      <c r="E4438" s="13"/>
    </row>
    <row r="4439" spans="5:5">
      <c r="E4439" s="13"/>
    </row>
    <row r="4440" spans="5:5">
      <c r="E4440" s="13"/>
    </row>
    <row r="4441" spans="5:5">
      <c r="E4441" s="13"/>
    </row>
    <row r="4442" spans="5:5">
      <c r="E4442" s="13"/>
    </row>
    <row r="4443" spans="5:5">
      <c r="E4443" s="13"/>
    </row>
    <row r="4444" spans="5:5">
      <c r="E4444" s="13"/>
    </row>
    <row r="4445" spans="5:5">
      <c r="E4445" s="13"/>
    </row>
    <row r="4446" spans="5:5">
      <c r="E4446" s="13"/>
    </row>
    <row r="4447" spans="5:5">
      <c r="E4447" s="13"/>
    </row>
    <row r="4448" spans="5:5">
      <c r="E4448" s="13"/>
    </row>
    <row r="4449" spans="5:5">
      <c r="E4449" s="13"/>
    </row>
    <row r="4450" spans="5:5">
      <c r="E4450" s="13"/>
    </row>
    <row r="4451" spans="5:5">
      <c r="E4451" s="13"/>
    </row>
    <row r="4452" spans="5:5">
      <c r="E4452" s="13"/>
    </row>
    <row r="4453" spans="5:5">
      <c r="E4453" s="13"/>
    </row>
    <row r="4454" spans="5:5">
      <c r="E4454" s="13"/>
    </row>
    <row r="4455" spans="5:5">
      <c r="E4455" s="13"/>
    </row>
    <row r="4456" spans="5:5">
      <c r="E4456" s="13"/>
    </row>
    <row r="4457" spans="5:5">
      <c r="E4457" s="13"/>
    </row>
    <row r="4458" spans="5:5">
      <c r="E4458" s="13"/>
    </row>
    <row r="4459" spans="5:5">
      <c r="E4459" s="13"/>
    </row>
    <row r="4460" spans="5:5">
      <c r="E4460" s="13"/>
    </row>
    <row r="4461" spans="5:5">
      <c r="E4461" s="13"/>
    </row>
    <row r="4462" spans="5:5">
      <c r="E4462" s="13"/>
    </row>
    <row r="4463" spans="5:5">
      <c r="E4463" s="13"/>
    </row>
    <row r="4464" spans="5:5">
      <c r="E4464" s="13"/>
    </row>
    <row r="4465" spans="5:5">
      <c r="E4465" s="13"/>
    </row>
    <row r="4466" spans="5:5">
      <c r="E4466" s="13"/>
    </row>
    <row r="4467" spans="5:5">
      <c r="E4467" s="13"/>
    </row>
    <row r="4468" spans="5:5">
      <c r="E4468" s="13"/>
    </row>
    <row r="4469" spans="5:5">
      <c r="E4469" s="13"/>
    </row>
    <row r="4470" spans="5:5">
      <c r="E4470" s="13"/>
    </row>
    <row r="4471" spans="5:5">
      <c r="E4471" s="13"/>
    </row>
    <row r="4472" spans="5:5">
      <c r="E4472" s="13"/>
    </row>
    <row r="4473" spans="5:5">
      <c r="E4473" s="13"/>
    </row>
    <row r="4474" spans="5:5">
      <c r="E4474" s="13"/>
    </row>
    <row r="4475" spans="5:5">
      <c r="E4475" s="13"/>
    </row>
    <row r="4476" spans="5:5">
      <c r="E4476" s="13"/>
    </row>
    <row r="4477" spans="5:5">
      <c r="E4477" s="13"/>
    </row>
    <row r="4478" spans="5:5">
      <c r="E4478" s="13"/>
    </row>
    <row r="4479" spans="5:5">
      <c r="E4479" s="13"/>
    </row>
    <row r="4480" spans="5:5">
      <c r="E4480" s="13"/>
    </row>
    <row r="4481" spans="5:5">
      <c r="E4481" s="13"/>
    </row>
    <row r="4482" spans="5:5">
      <c r="E4482" s="13"/>
    </row>
    <row r="4483" spans="5:5">
      <c r="E4483" s="13"/>
    </row>
    <row r="4484" spans="5:5">
      <c r="E4484" s="13"/>
    </row>
    <row r="4485" spans="5:5">
      <c r="E4485" s="13"/>
    </row>
    <row r="4486" spans="5:5">
      <c r="E4486" s="13"/>
    </row>
    <row r="4487" spans="5:5">
      <c r="E4487" s="13"/>
    </row>
    <row r="4488" spans="5:5">
      <c r="E4488" s="13"/>
    </row>
    <row r="4489" spans="5:5">
      <c r="E4489" s="13"/>
    </row>
    <row r="4490" spans="5:5">
      <c r="E4490" s="13"/>
    </row>
    <row r="4491" spans="5:5">
      <c r="E4491" s="13"/>
    </row>
    <row r="4492" spans="5:5">
      <c r="E4492" s="13"/>
    </row>
    <row r="4493" spans="5:5">
      <c r="E4493" s="13"/>
    </row>
    <row r="4494" spans="5:5">
      <c r="E4494" s="13"/>
    </row>
    <row r="4495" spans="5:5">
      <c r="E4495" s="13"/>
    </row>
    <row r="4496" spans="5:5">
      <c r="E4496" s="13"/>
    </row>
    <row r="4497" spans="5:5">
      <c r="E4497" s="13"/>
    </row>
    <row r="4498" spans="5:5">
      <c r="E4498" s="13"/>
    </row>
    <row r="4499" spans="5:5">
      <c r="E4499" s="13"/>
    </row>
    <row r="4500" spans="5:5">
      <c r="E4500" s="13"/>
    </row>
    <row r="4501" spans="5:5">
      <c r="E4501" s="13"/>
    </row>
    <row r="4502" spans="5:5">
      <c r="E4502" s="13"/>
    </row>
    <row r="4503" spans="5:5">
      <c r="E4503" s="13"/>
    </row>
    <row r="4504" spans="5:5">
      <c r="E4504" s="13"/>
    </row>
    <row r="4505" spans="5:5">
      <c r="E4505" s="13"/>
    </row>
    <row r="4506" spans="5:5">
      <c r="E4506" s="13"/>
    </row>
    <row r="4507" spans="5:5">
      <c r="E4507" s="13"/>
    </row>
    <row r="4508" spans="5:5">
      <c r="E4508" s="13"/>
    </row>
    <row r="4509" spans="5:5">
      <c r="E4509" s="13"/>
    </row>
    <row r="4510" spans="5:5">
      <c r="E4510" s="13"/>
    </row>
    <row r="4511" spans="5:5">
      <c r="E4511" s="13"/>
    </row>
    <row r="4512" spans="5:5">
      <c r="E4512" s="13"/>
    </row>
    <row r="4513" spans="5:5">
      <c r="E4513" s="13"/>
    </row>
    <row r="4514" spans="5:5">
      <c r="E4514" s="13"/>
    </row>
    <row r="4515" spans="5:5">
      <c r="E4515" s="13"/>
    </row>
    <row r="4516" spans="5:5">
      <c r="E4516" s="13"/>
    </row>
    <row r="4517" spans="5:5">
      <c r="E4517" s="13"/>
    </row>
    <row r="4518" spans="5:5">
      <c r="E4518" s="13"/>
    </row>
    <row r="4519" spans="5:5">
      <c r="E4519" s="13"/>
    </row>
    <row r="4520" spans="5:5">
      <c r="E4520" s="13"/>
    </row>
    <row r="4521" spans="5:5">
      <c r="E4521" s="13"/>
    </row>
    <row r="4522" spans="5:5">
      <c r="E4522" s="13"/>
    </row>
    <row r="4523" spans="5:5">
      <c r="E4523" s="13"/>
    </row>
    <row r="4524" spans="5:5">
      <c r="E4524" s="13"/>
    </row>
    <row r="4525" spans="5:5">
      <c r="E4525" s="13"/>
    </row>
    <row r="4526" spans="5:5">
      <c r="E4526" s="13"/>
    </row>
    <row r="4527" spans="5:5">
      <c r="E4527" s="13"/>
    </row>
    <row r="4528" spans="5:5">
      <c r="E4528" s="13"/>
    </row>
    <row r="4529" spans="5:5">
      <c r="E4529" s="13"/>
    </row>
    <row r="4530" spans="5:5">
      <c r="E4530" s="13"/>
    </row>
    <row r="4531" spans="5:5">
      <c r="E4531" s="13"/>
    </row>
    <row r="4532" spans="5:5">
      <c r="E4532" s="13"/>
    </row>
    <row r="4533" spans="5:5">
      <c r="E4533" s="13"/>
    </row>
    <row r="4534" spans="5:5">
      <c r="E4534" s="13"/>
    </row>
    <row r="4535" spans="5:5">
      <c r="E4535" s="13"/>
    </row>
    <row r="4536" spans="5:5">
      <c r="E4536" s="13"/>
    </row>
    <row r="4537" spans="5:5">
      <c r="E4537" s="13"/>
    </row>
    <row r="4538" spans="5:5">
      <c r="E4538" s="13"/>
    </row>
    <row r="4539" spans="5:5">
      <c r="E4539" s="13"/>
    </row>
    <row r="4540" spans="5:5">
      <c r="E4540" s="13"/>
    </row>
    <row r="4541" spans="5:5">
      <c r="E4541" s="13"/>
    </row>
    <row r="4542" spans="5:5">
      <c r="E4542" s="13"/>
    </row>
    <row r="4543" spans="5:5">
      <c r="E4543" s="13"/>
    </row>
    <row r="4544" spans="5:5">
      <c r="E4544" s="13"/>
    </row>
    <row r="4545" spans="5:5">
      <c r="E4545" s="13"/>
    </row>
    <row r="4546" spans="5:5">
      <c r="E4546" s="13"/>
    </row>
    <row r="4547" spans="5:5">
      <c r="E4547" s="13"/>
    </row>
    <row r="4548" spans="5:5">
      <c r="E4548" s="13"/>
    </row>
    <row r="4549" spans="5:5">
      <c r="E4549" s="13"/>
    </row>
    <row r="4550" spans="5:5">
      <c r="E4550" s="13"/>
    </row>
    <row r="4551" spans="5:5">
      <c r="E4551" s="13"/>
    </row>
    <row r="4552" spans="5:5">
      <c r="E4552" s="13"/>
    </row>
    <row r="4553" spans="5:5">
      <c r="E4553" s="13"/>
    </row>
    <row r="4554" spans="5:5">
      <c r="E4554" s="13"/>
    </row>
    <row r="4555" spans="5:5">
      <c r="E4555" s="13"/>
    </row>
    <row r="4556" spans="5:5">
      <c r="E4556" s="13"/>
    </row>
    <row r="4557" spans="5:5">
      <c r="E4557" s="13"/>
    </row>
    <row r="4558" spans="5:5">
      <c r="E4558" s="13"/>
    </row>
    <row r="4559" spans="5:5">
      <c r="E4559" s="13"/>
    </row>
    <row r="4560" spans="5:5">
      <c r="E4560" s="13"/>
    </row>
    <row r="4561" spans="5:5">
      <c r="E4561" s="13"/>
    </row>
    <row r="4562" spans="5:5">
      <c r="E4562" s="13"/>
    </row>
    <row r="4563" spans="5:5">
      <c r="E4563" s="13"/>
    </row>
    <row r="4564" spans="5:5">
      <c r="E4564" s="13"/>
    </row>
    <row r="4565" spans="5:5">
      <c r="E4565" s="13"/>
    </row>
    <row r="4566" spans="5:5">
      <c r="E4566" s="13"/>
    </row>
    <row r="4567" spans="5:5">
      <c r="E4567" s="13"/>
    </row>
    <row r="4568" spans="5:5">
      <c r="E4568" s="13"/>
    </row>
    <row r="4569" spans="5:5">
      <c r="E4569" s="13"/>
    </row>
    <row r="4570" spans="5:5">
      <c r="E4570" s="13"/>
    </row>
    <row r="4571" spans="5:5">
      <c r="E4571" s="13"/>
    </row>
    <row r="4572" spans="5:5">
      <c r="E4572" s="13"/>
    </row>
    <row r="4573" spans="5:5">
      <c r="E4573" s="13"/>
    </row>
    <row r="4574" spans="5:5">
      <c r="E4574" s="13"/>
    </row>
    <row r="4575" spans="5:5">
      <c r="E4575" s="13"/>
    </row>
    <row r="4576" spans="5:5">
      <c r="E4576" s="13"/>
    </row>
    <row r="4577" spans="5:5">
      <c r="E4577" s="13"/>
    </row>
    <row r="4578" spans="5:5">
      <c r="E4578" s="13"/>
    </row>
    <row r="4579" spans="5:5">
      <c r="E4579" s="13"/>
    </row>
    <row r="4580" spans="5:5">
      <c r="E4580" s="13"/>
    </row>
    <row r="4581" spans="5:5">
      <c r="E4581" s="13"/>
    </row>
    <row r="4582" spans="5:5">
      <c r="E4582" s="13"/>
    </row>
    <row r="4583" spans="5:5">
      <c r="E4583" s="13"/>
    </row>
    <row r="4584" spans="5:5">
      <c r="E4584" s="13"/>
    </row>
    <row r="4585" spans="5:5">
      <c r="E4585" s="13"/>
    </row>
    <row r="4586" spans="5:5">
      <c r="E4586" s="13"/>
    </row>
    <row r="4587" spans="5:5">
      <c r="E4587" s="13"/>
    </row>
    <row r="4588" spans="5:5">
      <c r="E4588" s="13"/>
    </row>
    <row r="4589" spans="5:5">
      <c r="E4589" s="13"/>
    </row>
    <row r="4590" spans="5:5">
      <c r="E4590" s="13"/>
    </row>
    <row r="4591" spans="5:5">
      <c r="E4591" s="13"/>
    </row>
    <row r="4592" spans="5:5">
      <c r="E4592" s="13"/>
    </row>
    <row r="4593" spans="5:5">
      <c r="E4593" s="13"/>
    </row>
    <row r="4594" spans="5:5">
      <c r="E4594" s="13"/>
    </row>
    <row r="4595" spans="5:5">
      <c r="E4595" s="13"/>
    </row>
    <row r="4596" spans="5:5">
      <c r="E4596" s="13"/>
    </row>
    <row r="4597" spans="5:5">
      <c r="E4597" s="13"/>
    </row>
    <row r="4598" spans="5:5">
      <c r="E4598" s="13"/>
    </row>
    <row r="4599" spans="5:5">
      <c r="E4599" s="13"/>
    </row>
    <row r="4600" spans="5:5">
      <c r="E4600" s="13"/>
    </row>
    <row r="4601" spans="5:5">
      <c r="E4601" s="13"/>
    </row>
    <row r="4602" spans="5:5">
      <c r="E4602" s="13"/>
    </row>
    <row r="4603" spans="5:5">
      <c r="E4603" s="13"/>
    </row>
    <row r="4604" spans="5:5">
      <c r="E4604" s="13"/>
    </row>
    <row r="4605" spans="5:5">
      <c r="E4605" s="13"/>
    </row>
    <row r="4606" spans="5:5">
      <c r="E4606" s="13"/>
    </row>
    <row r="4607" spans="5:5">
      <c r="E4607" s="13"/>
    </row>
    <row r="4608" spans="5:5">
      <c r="E4608" s="13"/>
    </row>
    <row r="4609" spans="5:5">
      <c r="E4609" s="13"/>
    </row>
    <row r="4610" spans="5:5">
      <c r="E4610" s="13"/>
    </row>
    <row r="4611" spans="5:5">
      <c r="E4611" s="13"/>
    </row>
    <row r="4612" spans="5:5">
      <c r="E4612" s="13"/>
    </row>
    <row r="4613" spans="5:5">
      <c r="E4613" s="13"/>
    </row>
    <row r="4614" spans="5:5">
      <c r="E4614" s="13"/>
    </row>
    <row r="4615" spans="5:5">
      <c r="E4615" s="13"/>
    </row>
    <row r="4616" spans="5:5">
      <c r="E4616" s="13"/>
    </row>
    <row r="4617" spans="5:5">
      <c r="E4617" s="13"/>
    </row>
    <row r="4618" spans="5:5">
      <c r="E4618" s="13"/>
    </row>
    <row r="4619" spans="5:5">
      <c r="E4619" s="13"/>
    </row>
    <row r="4620" spans="5:5">
      <c r="E4620" s="13"/>
    </row>
    <row r="4621" spans="5:5">
      <c r="E4621" s="13"/>
    </row>
    <row r="4622" spans="5:5">
      <c r="E4622" s="13"/>
    </row>
    <row r="4623" spans="5:5">
      <c r="E4623" s="13"/>
    </row>
    <row r="4624" spans="5:5">
      <c r="E4624" s="13"/>
    </row>
    <row r="4625" spans="5:5">
      <c r="E4625" s="13"/>
    </row>
    <row r="4626" spans="5:5">
      <c r="E4626" s="13"/>
    </row>
    <row r="4627" spans="5:5">
      <c r="E4627" s="13"/>
    </row>
    <row r="4628" spans="5:5">
      <c r="E4628" s="13"/>
    </row>
    <row r="4629" spans="5:5">
      <c r="E4629" s="13"/>
    </row>
    <row r="4630" spans="5:5">
      <c r="E4630" s="13"/>
    </row>
    <row r="4631" spans="5:5">
      <c r="E4631" s="13"/>
    </row>
    <row r="4632" spans="5:5">
      <c r="E4632" s="13"/>
    </row>
    <row r="4633" spans="5:5">
      <c r="E4633" s="13"/>
    </row>
    <row r="4634" spans="5:5">
      <c r="E4634" s="13"/>
    </row>
    <row r="4635" spans="5:5">
      <c r="E4635" s="13"/>
    </row>
    <row r="4636" spans="5:5">
      <c r="E4636" s="13"/>
    </row>
    <row r="4637" spans="5:5">
      <c r="E4637" s="13"/>
    </row>
    <row r="4638" spans="5:5">
      <c r="E4638" s="13"/>
    </row>
    <row r="4639" spans="5:5">
      <c r="E4639" s="13"/>
    </row>
    <row r="4640" spans="5:5">
      <c r="E4640" s="13"/>
    </row>
    <row r="4641" spans="5:5">
      <c r="E4641" s="13"/>
    </row>
    <row r="4642" spans="5:5">
      <c r="E4642" s="13"/>
    </row>
    <row r="4643" spans="5:5">
      <c r="E4643" s="13"/>
    </row>
    <row r="4644" spans="5:5">
      <c r="E4644" s="13"/>
    </row>
    <row r="4645" spans="5:5">
      <c r="E4645" s="13"/>
    </row>
    <row r="4646" spans="5:5">
      <c r="E4646" s="13"/>
    </row>
    <row r="4647" spans="5:5">
      <c r="E4647" s="13"/>
    </row>
    <row r="4648" spans="5:5">
      <c r="E4648" s="13"/>
    </row>
    <row r="4649" spans="5:5">
      <c r="E4649" s="13"/>
    </row>
    <row r="4650" spans="5:5">
      <c r="E4650" s="13"/>
    </row>
    <row r="4651" spans="5:5">
      <c r="E4651" s="13"/>
    </row>
    <row r="4652" spans="5:5">
      <c r="E4652" s="13"/>
    </row>
    <row r="4653" spans="5:5">
      <c r="E4653" s="13"/>
    </row>
    <row r="4654" spans="5:5">
      <c r="E4654" s="13"/>
    </row>
    <row r="4655" spans="5:5">
      <c r="E4655" s="13"/>
    </row>
    <row r="4656" spans="5:5">
      <c r="E4656" s="13"/>
    </row>
    <row r="4657" spans="5:5">
      <c r="E4657" s="13"/>
    </row>
    <row r="4658" spans="5:5">
      <c r="E4658" s="13"/>
    </row>
    <row r="4659" spans="5:5">
      <c r="E4659" s="13"/>
    </row>
    <row r="4660" spans="5:5">
      <c r="E4660" s="13"/>
    </row>
    <row r="4661" spans="5:5">
      <c r="E4661" s="13"/>
    </row>
    <row r="4662" spans="5:5">
      <c r="E4662" s="13"/>
    </row>
    <row r="4663" spans="5:5">
      <c r="E4663" s="13"/>
    </row>
    <row r="4664" spans="5:5">
      <c r="E4664" s="13"/>
    </row>
    <row r="4665" spans="5:5">
      <c r="E4665" s="13"/>
    </row>
    <row r="4666" spans="5:5">
      <c r="E4666" s="13"/>
    </row>
    <row r="4667" spans="5:5">
      <c r="E4667" s="13"/>
    </row>
    <row r="4668" spans="5:5">
      <c r="E4668" s="13"/>
    </row>
    <row r="4669" spans="5:5">
      <c r="E4669" s="13"/>
    </row>
    <row r="4670" spans="5:5">
      <c r="E4670" s="13"/>
    </row>
    <row r="4671" spans="5:5">
      <c r="E4671" s="13"/>
    </row>
    <row r="4672" spans="5:5">
      <c r="E4672" s="13"/>
    </row>
    <row r="4673" spans="5:5">
      <c r="E4673" s="13"/>
    </row>
    <row r="4674" spans="5:5">
      <c r="E4674" s="13"/>
    </row>
    <row r="4675" spans="5:5">
      <c r="E4675" s="13"/>
    </row>
    <row r="4676" spans="5:5">
      <c r="E4676" s="13"/>
    </row>
    <row r="4677" spans="5:5">
      <c r="E4677" s="13"/>
    </row>
    <row r="4678" spans="5:5">
      <c r="E4678" s="13"/>
    </row>
    <row r="4679" spans="5:5">
      <c r="E4679" s="13"/>
    </row>
    <row r="4680" spans="5:5">
      <c r="E4680" s="13"/>
    </row>
    <row r="4681" spans="5:5">
      <c r="E4681" s="13"/>
    </row>
    <row r="4682" spans="5:5">
      <c r="E4682" s="13"/>
    </row>
    <row r="4683" spans="5:5">
      <c r="E4683" s="13"/>
    </row>
    <row r="4684" spans="5:5">
      <c r="E4684" s="13"/>
    </row>
    <row r="4685" spans="5:5">
      <c r="E4685" s="13"/>
    </row>
    <row r="4686" spans="5:5">
      <c r="E4686" s="13"/>
    </row>
    <row r="4687" spans="5:5">
      <c r="E4687" s="13"/>
    </row>
    <row r="4688" spans="5:5">
      <c r="E4688" s="13"/>
    </row>
    <row r="4689" spans="5:5">
      <c r="E4689" s="13"/>
    </row>
    <row r="4690" spans="5:5">
      <c r="E4690" s="13"/>
    </row>
    <row r="4691" spans="5:5">
      <c r="E4691" s="13"/>
    </row>
    <row r="4692" spans="5:5">
      <c r="E4692" s="13"/>
    </row>
    <row r="4693" spans="5:5">
      <c r="E4693" s="13"/>
    </row>
    <row r="4694" spans="5:5">
      <c r="E4694" s="13"/>
    </row>
    <row r="4695" spans="5:5">
      <c r="E4695" s="13"/>
    </row>
    <row r="4696" spans="5:5">
      <c r="E4696" s="13"/>
    </row>
    <row r="4697" spans="5:5">
      <c r="E4697" s="13"/>
    </row>
    <row r="4698" spans="5:5">
      <c r="E4698" s="13"/>
    </row>
    <row r="4699" spans="5:5">
      <c r="E4699" s="13"/>
    </row>
    <row r="4700" spans="5:5">
      <c r="E4700" s="13"/>
    </row>
    <row r="4701" spans="5:5">
      <c r="E4701" s="13"/>
    </row>
    <row r="4702" spans="5:5">
      <c r="E4702" s="13"/>
    </row>
    <row r="4703" spans="5:5">
      <c r="E4703" s="13"/>
    </row>
    <row r="4704" spans="5:5">
      <c r="E4704" s="13"/>
    </row>
    <row r="4705" spans="5:5">
      <c r="E4705" s="13"/>
    </row>
    <row r="4706" spans="5:5">
      <c r="E4706" s="13"/>
    </row>
    <row r="4707" spans="5:5">
      <c r="E4707" s="13"/>
    </row>
    <row r="4708" spans="5:5">
      <c r="E4708" s="13"/>
    </row>
    <row r="4709" spans="5:5">
      <c r="E4709" s="13"/>
    </row>
    <row r="4710" spans="5:5">
      <c r="E4710" s="13"/>
    </row>
    <row r="4711" spans="5:5">
      <c r="E4711" s="13"/>
    </row>
    <row r="4712" spans="5:5">
      <c r="E4712" s="13"/>
    </row>
    <row r="4713" spans="5:5">
      <c r="E4713" s="13"/>
    </row>
    <row r="4714" spans="5:5">
      <c r="E4714" s="13"/>
    </row>
    <row r="4715" spans="5:5">
      <c r="E4715" s="13"/>
    </row>
    <row r="4716" spans="5:5">
      <c r="E4716" s="13"/>
    </row>
    <row r="4717" spans="5:5">
      <c r="E4717" s="13"/>
    </row>
    <row r="4718" spans="5:5">
      <c r="E4718" s="13"/>
    </row>
    <row r="4719" spans="5:5">
      <c r="E4719" s="13"/>
    </row>
    <row r="4720" spans="5:5">
      <c r="E4720" s="13"/>
    </row>
    <row r="4721" spans="5:5">
      <c r="E4721" s="13"/>
    </row>
    <row r="4722" spans="5:5">
      <c r="E4722" s="13"/>
    </row>
    <row r="4723" spans="5:5">
      <c r="E4723" s="13"/>
    </row>
    <row r="4724" spans="5:5">
      <c r="E4724" s="13"/>
    </row>
    <row r="4725" spans="5:5">
      <c r="E4725" s="13"/>
    </row>
    <row r="4726" spans="5:5">
      <c r="E4726" s="13"/>
    </row>
    <row r="4727" spans="5:5">
      <c r="E4727" s="13"/>
    </row>
    <row r="4728" spans="5:5">
      <c r="E4728" s="13"/>
    </row>
    <row r="4729" spans="5:5">
      <c r="E4729" s="13"/>
    </row>
    <row r="4730" spans="5:5">
      <c r="E4730" s="13"/>
    </row>
    <row r="4731" spans="5:5">
      <c r="E4731" s="13"/>
    </row>
    <row r="4732" spans="5:5">
      <c r="E4732" s="13"/>
    </row>
    <row r="4733" spans="5:5">
      <c r="E4733" s="13"/>
    </row>
    <row r="4734" spans="5:5">
      <c r="E4734" s="13"/>
    </row>
    <row r="4735" spans="5:5">
      <c r="E4735" s="13"/>
    </row>
    <row r="4736" spans="5:5">
      <c r="E4736" s="13"/>
    </row>
    <row r="4737" spans="5:5">
      <c r="E4737" s="13"/>
    </row>
    <row r="4738" spans="5:5">
      <c r="E4738" s="13"/>
    </row>
    <row r="4739" spans="5:5">
      <c r="E4739" s="13"/>
    </row>
    <row r="4740" spans="5:5">
      <c r="E4740" s="13"/>
    </row>
    <row r="4741" spans="5:5">
      <c r="E4741" s="13"/>
    </row>
    <row r="4742" spans="5:5">
      <c r="E4742" s="13"/>
    </row>
    <row r="4743" spans="5:5">
      <c r="E4743" s="13"/>
    </row>
    <row r="4744" spans="5:5">
      <c r="E4744" s="13"/>
    </row>
    <row r="4745" spans="5:5">
      <c r="E4745" s="13"/>
    </row>
    <row r="4746" spans="5:5">
      <c r="E4746" s="13"/>
    </row>
    <row r="4747" spans="5:5">
      <c r="E4747" s="13"/>
    </row>
    <row r="4748" spans="5:5">
      <c r="E4748" s="13"/>
    </row>
    <row r="4749" spans="5:5">
      <c r="E4749" s="13"/>
    </row>
    <row r="4750" spans="5:5">
      <c r="E4750" s="13"/>
    </row>
    <row r="4751" spans="5:5">
      <c r="E4751" s="13"/>
    </row>
    <row r="4752" spans="5:5">
      <c r="E4752" s="13"/>
    </row>
    <row r="4753" spans="5:5">
      <c r="E4753" s="13"/>
    </row>
    <row r="4754" spans="5:5">
      <c r="E4754" s="13"/>
    </row>
    <row r="4755" spans="5:5">
      <c r="E4755" s="13"/>
    </row>
    <row r="4756" spans="5:5">
      <c r="E4756" s="13"/>
    </row>
    <row r="4757" spans="5:5">
      <c r="E4757" s="13"/>
    </row>
    <row r="4758" spans="5:5">
      <c r="E4758" s="13"/>
    </row>
    <row r="4759" spans="5:5">
      <c r="E4759" s="13"/>
    </row>
    <row r="4760" spans="5:5">
      <c r="E4760" s="13"/>
    </row>
    <row r="4761" spans="5:5">
      <c r="E4761" s="13"/>
    </row>
    <row r="4762" spans="5:5">
      <c r="E4762" s="13"/>
    </row>
    <row r="4763" spans="5:5">
      <c r="E4763" s="13"/>
    </row>
    <row r="4764" spans="5:5">
      <c r="E4764" s="13"/>
    </row>
    <row r="4765" spans="5:5">
      <c r="E4765" s="13"/>
    </row>
    <row r="4766" spans="5:5">
      <c r="E4766" s="13"/>
    </row>
    <row r="4767" spans="5:5">
      <c r="E4767" s="13"/>
    </row>
    <row r="4768" spans="5:5">
      <c r="E4768" s="13"/>
    </row>
    <row r="4769" spans="5:5">
      <c r="E4769" s="13"/>
    </row>
    <row r="4770" spans="5:5">
      <c r="E4770" s="13"/>
    </row>
    <row r="4771" spans="5:5">
      <c r="E4771" s="13"/>
    </row>
    <row r="4772" spans="5:5">
      <c r="E4772" s="13"/>
    </row>
    <row r="4773" spans="5:5">
      <c r="E4773" s="13"/>
    </row>
    <row r="4774" spans="5:5">
      <c r="E4774" s="13"/>
    </row>
    <row r="4775" spans="5:5">
      <c r="E4775" s="13"/>
    </row>
    <row r="4776" spans="5:5">
      <c r="E4776" s="13"/>
    </row>
    <row r="4777" spans="5:5">
      <c r="E4777" s="13"/>
    </row>
    <row r="4778" spans="5:5">
      <c r="E4778" s="13"/>
    </row>
    <row r="4779" spans="5:5">
      <c r="E4779" s="13"/>
    </row>
    <row r="4780" spans="5:5">
      <c r="E4780" s="13"/>
    </row>
    <row r="4781" spans="5:5">
      <c r="E4781" s="13"/>
    </row>
    <row r="4782" spans="5:5">
      <c r="E4782" s="13"/>
    </row>
    <row r="4783" spans="5:5">
      <c r="E4783" s="13"/>
    </row>
    <row r="4784" spans="5:5">
      <c r="E4784" s="13"/>
    </row>
    <row r="4785" spans="5:5">
      <c r="E4785" s="13"/>
    </row>
    <row r="4786" spans="5:5">
      <c r="E4786" s="13"/>
    </row>
    <row r="4787" spans="5:5">
      <c r="E4787" s="13"/>
    </row>
    <row r="4788" spans="5:5">
      <c r="E4788" s="13"/>
    </row>
    <row r="4789" spans="5:5">
      <c r="E4789" s="13"/>
    </row>
    <row r="4790" spans="5:5">
      <c r="E4790" s="13"/>
    </row>
    <row r="4791" spans="5:5">
      <c r="E4791" s="13"/>
    </row>
    <row r="4792" spans="5:5">
      <c r="E4792" s="13"/>
    </row>
    <row r="4793" spans="5:5">
      <c r="E4793" s="13"/>
    </row>
    <row r="4794" spans="5:5">
      <c r="E4794" s="13"/>
    </row>
    <row r="4795" spans="5:5">
      <c r="E4795" s="13"/>
    </row>
    <row r="4796" spans="5:5">
      <c r="E4796" s="13"/>
    </row>
    <row r="4797" spans="5:5">
      <c r="E4797" s="13"/>
    </row>
    <row r="4798" spans="5:5">
      <c r="E4798" s="13"/>
    </row>
    <row r="4799" spans="5:5">
      <c r="E4799" s="13"/>
    </row>
    <row r="4800" spans="5:5">
      <c r="E4800" s="13"/>
    </row>
    <row r="4801" spans="5:5">
      <c r="E4801" s="13"/>
    </row>
    <row r="4802" spans="5:5">
      <c r="E4802" s="13"/>
    </row>
    <row r="4803" spans="5:5">
      <c r="E4803" s="13"/>
    </row>
    <row r="4804" spans="5:5">
      <c r="E4804" s="13"/>
    </row>
    <row r="4805" spans="5:5">
      <c r="E4805" s="13"/>
    </row>
    <row r="4806" spans="5:5">
      <c r="E4806" s="13"/>
    </row>
    <row r="4807" spans="5:5">
      <c r="E4807" s="13"/>
    </row>
    <row r="4808" spans="5:5">
      <c r="E4808" s="13"/>
    </row>
    <row r="4809" spans="5:5">
      <c r="E4809" s="13"/>
    </row>
    <row r="4810" spans="5:5">
      <c r="E4810" s="13"/>
    </row>
    <row r="4811" spans="5:5">
      <c r="E4811" s="13"/>
    </row>
    <row r="4812" spans="5:5">
      <c r="E4812" s="13"/>
    </row>
    <row r="4813" spans="5:5">
      <c r="E4813" s="13"/>
    </row>
    <row r="4814" spans="5:5">
      <c r="E4814" s="13"/>
    </row>
    <row r="4815" spans="5:5">
      <c r="E4815" s="13"/>
    </row>
    <row r="4816" spans="5:5">
      <c r="E4816" s="13"/>
    </row>
    <row r="4817" spans="5:5">
      <c r="E4817" s="13"/>
    </row>
    <row r="4818" spans="5:5">
      <c r="E4818" s="13"/>
    </row>
    <row r="4819" spans="5:5">
      <c r="E4819" s="13"/>
    </row>
    <row r="4820" spans="5:5">
      <c r="E4820" s="13"/>
    </row>
    <row r="4821" spans="5:5">
      <c r="E4821" s="13"/>
    </row>
    <row r="4822" spans="5:5">
      <c r="E4822" s="13"/>
    </row>
    <row r="4823" spans="5:5">
      <c r="E4823" s="13"/>
    </row>
    <row r="4824" spans="5:5">
      <c r="E4824" s="13"/>
    </row>
    <row r="4825" spans="5:5">
      <c r="E4825" s="13"/>
    </row>
    <row r="4826" spans="5:5">
      <c r="E4826" s="13"/>
    </row>
    <row r="4827" spans="5:5">
      <c r="E4827" s="13"/>
    </row>
    <row r="4828" spans="5:5">
      <c r="E4828" s="13"/>
    </row>
    <row r="4829" spans="5:5">
      <c r="E4829" s="13"/>
    </row>
    <row r="4830" spans="5:5">
      <c r="E4830" s="13"/>
    </row>
    <row r="4831" spans="5:5">
      <c r="E4831" s="13"/>
    </row>
    <row r="4832" spans="5:5">
      <c r="E4832" s="13"/>
    </row>
    <row r="4833" spans="5:5">
      <c r="E4833" s="13"/>
    </row>
    <row r="4834" spans="5:5">
      <c r="E4834" s="13"/>
    </row>
    <row r="4835" spans="5:5">
      <c r="E4835" s="13"/>
    </row>
    <row r="4836" spans="5:5">
      <c r="E4836" s="13"/>
    </row>
    <row r="4837" spans="5:5">
      <c r="E4837" s="13"/>
    </row>
    <row r="4838" spans="5:5">
      <c r="E4838" s="13"/>
    </row>
    <row r="4839" spans="5:5">
      <c r="E4839" s="13"/>
    </row>
    <row r="4840" spans="5:5">
      <c r="E4840" s="13"/>
    </row>
    <row r="4841" spans="5:5">
      <c r="E4841" s="13"/>
    </row>
    <row r="4842" spans="5:5">
      <c r="E4842" s="13"/>
    </row>
    <row r="4843" spans="5:5">
      <c r="E4843" s="13"/>
    </row>
    <row r="4844" spans="5:5">
      <c r="E4844" s="13"/>
    </row>
    <row r="4845" spans="5:5">
      <c r="E4845" s="13"/>
    </row>
    <row r="4846" spans="5:5">
      <c r="E4846" s="13"/>
    </row>
    <row r="4847" spans="5:5">
      <c r="E4847" s="13"/>
    </row>
    <row r="4848" spans="5:5">
      <c r="E4848" s="13"/>
    </row>
    <row r="4849" spans="5:5">
      <c r="E4849" s="13"/>
    </row>
    <row r="4850" spans="5:5">
      <c r="E4850" s="13"/>
    </row>
    <row r="4851" spans="5:5">
      <c r="E4851" s="13"/>
    </row>
    <row r="4852" spans="5:5">
      <c r="E4852" s="13"/>
    </row>
    <row r="4853" spans="5:5">
      <c r="E4853" s="13"/>
    </row>
    <row r="4854" spans="5:5">
      <c r="E4854" s="13"/>
    </row>
    <row r="4855" spans="5:5">
      <c r="E4855" s="13"/>
    </row>
    <row r="4856" spans="5:5">
      <c r="E4856" s="13"/>
    </row>
    <row r="4857" spans="5:5">
      <c r="E4857" s="13"/>
    </row>
    <row r="4858" spans="5:5">
      <c r="E4858" s="13"/>
    </row>
    <row r="4859" spans="5:5">
      <c r="E4859" s="13"/>
    </row>
    <row r="4860" spans="5:5">
      <c r="E4860" s="13"/>
    </row>
    <row r="4861" spans="5:5">
      <c r="E4861" s="13"/>
    </row>
    <row r="4862" spans="5:5">
      <c r="E4862" s="13"/>
    </row>
    <row r="4863" spans="5:5">
      <c r="E4863" s="13"/>
    </row>
    <row r="4864" spans="5:5">
      <c r="E4864" s="13"/>
    </row>
    <row r="4865" spans="5:5">
      <c r="E4865" s="13"/>
    </row>
    <row r="4866" spans="5:5">
      <c r="E4866" s="13"/>
    </row>
    <row r="4867" spans="5:5">
      <c r="E4867" s="13"/>
    </row>
    <row r="4868" spans="5:5">
      <c r="E4868" s="13"/>
    </row>
    <row r="4869" spans="5:5">
      <c r="E4869" s="13"/>
    </row>
    <row r="4870" spans="5:5">
      <c r="E4870" s="13"/>
    </row>
    <row r="4871" spans="5:5">
      <c r="E4871" s="13"/>
    </row>
    <row r="4872" spans="5:5">
      <c r="E4872" s="13"/>
    </row>
    <row r="4873" spans="5:5">
      <c r="E4873" s="13"/>
    </row>
    <row r="4874" spans="5:5">
      <c r="E4874" s="13"/>
    </row>
    <row r="4875" spans="5:5">
      <c r="E4875" s="13"/>
    </row>
    <row r="4876" spans="5:5">
      <c r="E4876" s="13"/>
    </row>
    <row r="4877" spans="5:5">
      <c r="E4877" s="13"/>
    </row>
    <row r="4878" spans="5:5">
      <c r="E4878" s="13"/>
    </row>
    <row r="4879" spans="5:5">
      <c r="E4879" s="13"/>
    </row>
    <row r="4880" spans="5:5">
      <c r="E4880" s="13"/>
    </row>
    <row r="4881" spans="5:5">
      <c r="E4881" s="13"/>
    </row>
    <row r="4882" spans="5:5">
      <c r="E4882" s="13"/>
    </row>
    <row r="4883" spans="5:5">
      <c r="E4883" s="13"/>
    </row>
    <row r="4884" spans="5:5">
      <c r="E4884" s="13"/>
    </row>
    <row r="4885" spans="5:5">
      <c r="E4885" s="13"/>
    </row>
    <row r="4886" spans="5:5">
      <c r="E4886" s="13"/>
    </row>
    <row r="4887" spans="5:5">
      <c r="E4887" s="13"/>
    </row>
    <row r="4888" spans="5:5">
      <c r="E4888" s="13"/>
    </row>
    <row r="4889" spans="5:5">
      <c r="E4889" s="13"/>
    </row>
    <row r="4890" spans="5:5">
      <c r="E4890" s="13"/>
    </row>
    <row r="4891" spans="5:5">
      <c r="E4891" s="13"/>
    </row>
    <row r="4892" spans="5:5">
      <c r="E4892" s="13"/>
    </row>
    <row r="4893" spans="5:5">
      <c r="E4893" s="13"/>
    </row>
    <row r="4894" spans="5:5">
      <c r="E4894" s="13"/>
    </row>
    <row r="4895" spans="5:5">
      <c r="E4895" s="13"/>
    </row>
    <row r="4896" spans="5:5">
      <c r="E4896" s="13"/>
    </row>
    <row r="4897" spans="5:5">
      <c r="E4897" s="13"/>
    </row>
    <row r="4898" spans="5:5">
      <c r="E4898" s="13"/>
    </row>
    <row r="4899" spans="5:5">
      <c r="E4899" s="13"/>
    </row>
    <row r="4900" spans="5:5">
      <c r="E4900" s="13"/>
    </row>
    <row r="4901" spans="5:5">
      <c r="E4901" s="13"/>
    </row>
    <row r="4902" spans="5:5">
      <c r="E4902" s="13"/>
    </row>
    <row r="4903" spans="5:5">
      <c r="E4903" s="13"/>
    </row>
    <row r="4904" spans="5:5">
      <c r="E4904" s="13"/>
    </row>
    <row r="4905" spans="5:5">
      <c r="E4905" s="13"/>
    </row>
    <row r="4906" spans="5:5">
      <c r="E4906" s="13"/>
    </row>
    <row r="4907" spans="5:5">
      <c r="E4907" s="13"/>
    </row>
    <row r="4908" spans="5:5">
      <c r="E4908" s="13"/>
    </row>
    <row r="4909" spans="5:5">
      <c r="E4909" s="13"/>
    </row>
    <row r="4910" spans="5:5">
      <c r="E4910" s="13"/>
    </row>
    <row r="4911" spans="5:5">
      <c r="E4911" s="13"/>
    </row>
    <row r="4912" spans="5:5">
      <c r="E4912" s="13"/>
    </row>
    <row r="4913" spans="5:5">
      <c r="E4913" s="13"/>
    </row>
    <row r="4914" spans="5:5">
      <c r="E4914" s="13"/>
    </row>
    <row r="4915" spans="5:5">
      <c r="E4915" s="13"/>
    </row>
    <row r="4916" spans="5:5">
      <c r="E4916" s="13"/>
    </row>
    <row r="4917" spans="5:5">
      <c r="E4917" s="13"/>
    </row>
    <row r="4918" spans="5:5">
      <c r="E4918" s="13"/>
    </row>
    <row r="4919" spans="5:5">
      <c r="E4919" s="13"/>
    </row>
    <row r="4920" spans="5:5">
      <c r="E4920" s="13"/>
    </row>
    <row r="4921" spans="5:5">
      <c r="E4921" s="13"/>
    </row>
    <row r="4922" spans="5:5">
      <c r="E4922" s="13"/>
    </row>
    <row r="4923" spans="5:5">
      <c r="E4923" s="13"/>
    </row>
    <row r="4924" spans="5:5">
      <c r="E4924" s="13"/>
    </row>
    <row r="4925" spans="5:5">
      <c r="E4925" s="13"/>
    </row>
    <row r="4926" spans="5:5">
      <c r="E4926" s="13"/>
    </row>
    <row r="4927" spans="5:5">
      <c r="E4927" s="13"/>
    </row>
    <row r="4928" spans="5:5">
      <c r="E4928" s="13"/>
    </row>
    <row r="4929" spans="5:5">
      <c r="E4929" s="13"/>
    </row>
    <row r="4930" spans="5:5">
      <c r="E4930" s="13"/>
    </row>
    <row r="4931" spans="5:5">
      <c r="E4931" s="13"/>
    </row>
    <row r="4932" spans="5:5">
      <c r="E4932" s="13"/>
    </row>
    <row r="4933" spans="5:5">
      <c r="E4933" s="13"/>
    </row>
    <row r="4934" spans="5:5">
      <c r="E4934" s="13"/>
    </row>
    <row r="4935" spans="5:5">
      <c r="E4935" s="13"/>
    </row>
    <row r="4936" spans="5:5">
      <c r="E4936" s="13"/>
    </row>
    <row r="4937" spans="5:5">
      <c r="E4937" s="13"/>
    </row>
    <row r="4938" spans="5:5">
      <c r="E4938" s="13"/>
    </row>
    <row r="4939" spans="5:5">
      <c r="E4939" s="13"/>
    </row>
    <row r="4940" spans="5:5">
      <c r="E4940" s="13"/>
    </row>
    <row r="4941" spans="5:5">
      <c r="E4941" s="13"/>
    </row>
    <row r="4942" spans="5:5">
      <c r="E4942" s="13"/>
    </row>
    <row r="4943" spans="5:5">
      <c r="E4943" s="13"/>
    </row>
    <row r="4944" spans="5:5">
      <c r="E4944" s="13"/>
    </row>
    <row r="4945" spans="5:5">
      <c r="E4945" s="13"/>
    </row>
    <row r="4946" spans="5:5">
      <c r="E4946" s="13"/>
    </row>
    <row r="4947" spans="5:5">
      <c r="E4947" s="13"/>
    </row>
    <row r="4948" spans="5:5">
      <c r="E4948" s="13"/>
    </row>
    <row r="4949" spans="5:5">
      <c r="E4949" s="13"/>
    </row>
    <row r="4950" spans="5:5">
      <c r="E4950" s="13"/>
    </row>
    <row r="4951" spans="5:5">
      <c r="E4951" s="13"/>
    </row>
    <row r="4952" spans="5:5">
      <c r="E4952" s="13"/>
    </row>
    <row r="4953" spans="5:5">
      <c r="E4953" s="13"/>
    </row>
    <row r="4954" spans="5:5">
      <c r="E4954" s="13"/>
    </row>
    <row r="4955" spans="5:5">
      <c r="E4955" s="13"/>
    </row>
    <row r="4956" spans="5:5">
      <c r="E4956" s="13"/>
    </row>
    <row r="4957" spans="5:5">
      <c r="E4957" s="13"/>
    </row>
    <row r="4958" spans="5:5">
      <c r="E4958" s="13"/>
    </row>
    <row r="4959" spans="5:5">
      <c r="E4959" s="13"/>
    </row>
    <row r="4960" spans="5:5">
      <c r="E4960" s="13"/>
    </row>
    <row r="4961" spans="5:5">
      <c r="E4961" s="13"/>
    </row>
    <row r="4962" spans="5:5">
      <c r="E4962" s="13"/>
    </row>
    <row r="4963" spans="5:5">
      <c r="E4963" s="13"/>
    </row>
    <row r="4964" spans="5:5">
      <c r="E4964" s="13"/>
    </row>
    <row r="4965" spans="5:5">
      <c r="E4965" s="13"/>
    </row>
    <row r="4966" spans="5:5">
      <c r="E4966" s="13"/>
    </row>
    <row r="4967" spans="5:5">
      <c r="E4967" s="13"/>
    </row>
    <row r="4968" spans="5:5">
      <c r="E4968" s="13"/>
    </row>
    <row r="4969" spans="5:5">
      <c r="E4969" s="13"/>
    </row>
    <row r="4970" spans="5:5">
      <c r="E4970" s="13"/>
    </row>
    <row r="4971" spans="5:5">
      <c r="E4971" s="13"/>
    </row>
    <row r="4972" spans="5:5">
      <c r="E4972" s="13"/>
    </row>
    <row r="4973" spans="5:5">
      <c r="E4973" s="13"/>
    </row>
    <row r="4974" spans="5:5">
      <c r="E4974" s="13"/>
    </row>
    <row r="4975" spans="5:5">
      <c r="E4975" s="13"/>
    </row>
    <row r="4976" spans="5:5">
      <c r="E4976" s="13"/>
    </row>
    <row r="4977" spans="5:5">
      <c r="E4977" s="13"/>
    </row>
    <row r="4978" spans="5:5">
      <c r="E4978" s="13"/>
    </row>
    <row r="4979" spans="5:5">
      <c r="E4979" s="13"/>
    </row>
    <row r="4980" spans="5:5">
      <c r="E4980" s="13"/>
    </row>
    <row r="4981" spans="5:5">
      <c r="E4981" s="13"/>
    </row>
    <row r="4982" spans="5:5">
      <c r="E4982" s="13"/>
    </row>
    <row r="4983" spans="5:5">
      <c r="E4983" s="13"/>
    </row>
    <row r="4984" spans="5:5">
      <c r="E4984" s="13"/>
    </row>
    <row r="4985" spans="5:5">
      <c r="E4985" s="13"/>
    </row>
    <row r="4986" spans="5:5">
      <c r="E4986" s="13"/>
    </row>
    <row r="4987" spans="5:5">
      <c r="E4987" s="13"/>
    </row>
    <row r="4988" spans="5:5">
      <c r="E4988" s="13"/>
    </row>
    <row r="4989" spans="5:5">
      <c r="E4989" s="13"/>
    </row>
    <row r="4990" spans="5:5">
      <c r="E4990" s="13"/>
    </row>
    <row r="4991" spans="5:5">
      <c r="E4991" s="13"/>
    </row>
    <row r="4992" spans="5:5">
      <c r="E4992" s="13"/>
    </row>
    <row r="4993" spans="5:5">
      <c r="E4993" s="13"/>
    </row>
    <row r="4994" spans="5:5">
      <c r="E4994" s="13"/>
    </row>
    <row r="4995" spans="5:5">
      <c r="E4995" s="13"/>
    </row>
    <row r="4996" spans="5:5">
      <c r="E4996" s="13"/>
    </row>
    <row r="4997" spans="5:5">
      <c r="E4997" s="13"/>
    </row>
    <row r="4998" spans="5:5">
      <c r="E4998" s="13"/>
    </row>
    <row r="4999" spans="5:5">
      <c r="E4999" s="13"/>
    </row>
    <row r="5000" spans="5:5">
      <c r="E5000" s="13"/>
    </row>
    <row r="5001" spans="5:5">
      <c r="E5001" s="13"/>
    </row>
    <row r="5002" spans="5:5">
      <c r="E5002" s="13"/>
    </row>
    <row r="5003" spans="5:5">
      <c r="E5003" s="13"/>
    </row>
    <row r="5004" spans="5:5">
      <c r="E5004" s="13"/>
    </row>
    <row r="5005" spans="5:5">
      <c r="E5005" s="13"/>
    </row>
    <row r="5006" spans="5:5">
      <c r="E5006" s="13"/>
    </row>
    <row r="5007" spans="5:5">
      <c r="E5007" s="13"/>
    </row>
    <row r="5008" spans="5:5">
      <c r="E5008" s="13"/>
    </row>
    <row r="5009" spans="5:5">
      <c r="E5009" s="13"/>
    </row>
    <row r="5010" spans="5:5">
      <c r="E5010" s="13"/>
    </row>
    <row r="5011" spans="5:5">
      <c r="E5011" s="13"/>
    </row>
    <row r="5012" spans="5:5">
      <c r="E5012" s="13"/>
    </row>
    <row r="5013" spans="5:5">
      <c r="E5013" s="13"/>
    </row>
    <row r="5014" spans="5:5">
      <c r="E5014" s="13"/>
    </row>
    <row r="5015" spans="5:5">
      <c r="E5015" s="13"/>
    </row>
    <row r="5016" spans="5:5">
      <c r="E5016" s="13"/>
    </row>
    <row r="5017" spans="5:5">
      <c r="E5017" s="13"/>
    </row>
    <row r="5018" spans="5:5">
      <c r="E5018" s="13"/>
    </row>
    <row r="5019" spans="5:5">
      <c r="E5019" s="13"/>
    </row>
    <row r="5020" spans="5:5">
      <c r="E5020" s="13"/>
    </row>
    <row r="5021" spans="5:5">
      <c r="E5021" s="13"/>
    </row>
    <row r="5022" spans="5:5">
      <c r="E5022" s="13"/>
    </row>
    <row r="5023" spans="5:5">
      <c r="E5023" s="13"/>
    </row>
    <row r="5024" spans="5:5">
      <c r="E5024" s="13"/>
    </row>
    <row r="5025" spans="5:5">
      <c r="E5025" s="13"/>
    </row>
    <row r="5026" spans="5:5">
      <c r="E5026" s="13"/>
    </row>
    <row r="5027" spans="5:5">
      <c r="E5027" s="13"/>
    </row>
    <row r="5028" spans="5:5">
      <c r="E5028" s="13"/>
    </row>
    <row r="5029" spans="5:5">
      <c r="E5029" s="13"/>
    </row>
    <row r="5030" spans="5:5">
      <c r="E5030" s="13"/>
    </row>
    <row r="5031" spans="5:5">
      <c r="E5031" s="13"/>
    </row>
    <row r="5032" spans="5:5">
      <c r="E5032" s="13"/>
    </row>
    <row r="5033" spans="5:5">
      <c r="E5033" s="13"/>
    </row>
    <row r="5034" spans="5:5">
      <c r="E5034" s="13"/>
    </row>
    <row r="5035" spans="5:5">
      <c r="E5035" s="13"/>
    </row>
    <row r="5036" spans="5:5">
      <c r="E5036" s="13"/>
    </row>
    <row r="5037" spans="5:5">
      <c r="E5037" s="13"/>
    </row>
    <row r="5038" spans="5:5">
      <c r="E5038" s="13"/>
    </row>
    <row r="5039" spans="5:5">
      <c r="E5039" s="13"/>
    </row>
    <row r="5040" spans="5:5">
      <c r="E5040" s="13"/>
    </row>
    <row r="5041" spans="5:5">
      <c r="E5041" s="13"/>
    </row>
    <row r="5042" spans="5:5">
      <c r="E5042" s="13"/>
    </row>
    <row r="5043" spans="5:5">
      <c r="E5043" s="13"/>
    </row>
    <row r="5044" spans="5:5">
      <c r="E5044" s="13"/>
    </row>
    <row r="5045" spans="5:5">
      <c r="E5045" s="13"/>
    </row>
    <row r="5046" spans="5:5">
      <c r="E5046" s="13"/>
    </row>
    <row r="5047" spans="5:5">
      <c r="E5047" s="13"/>
    </row>
    <row r="5048" spans="5:5">
      <c r="E5048" s="13"/>
    </row>
    <row r="5049" spans="5:5">
      <c r="E5049" s="13"/>
    </row>
    <row r="5050" spans="5:5">
      <c r="E5050" s="13"/>
    </row>
    <row r="5051" spans="5:5">
      <c r="E5051" s="13"/>
    </row>
    <row r="5052" spans="5:5">
      <c r="E5052" s="13"/>
    </row>
    <row r="5053" spans="5:5">
      <c r="E5053" s="13"/>
    </row>
    <row r="5054" spans="5:5">
      <c r="E5054" s="13"/>
    </row>
    <row r="5055" spans="5:5">
      <c r="E5055" s="13"/>
    </row>
    <row r="5056" spans="5:5">
      <c r="E5056" s="13"/>
    </row>
    <row r="5057" spans="5:5">
      <c r="E5057" s="13"/>
    </row>
    <row r="5058" spans="5:5">
      <c r="E5058" s="13"/>
    </row>
    <row r="5059" spans="5:5">
      <c r="E5059" s="13"/>
    </row>
    <row r="5060" spans="5:5">
      <c r="E5060" s="13"/>
    </row>
    <row r="5061" spans="5:5">
      <c r="E5061" s="13"/>
    </row>
    <row r="5062" spans="5:5">
      <c r="E5062" s="13"/>
    </row>
    <row r="5063" spans="5:5">
      <c r="E5063" s="13"/>
    </row>
    <row r="5064" spans="5:5">
      <c r="E5064" s="13"/>
    </row>
    <row r="5065" spans="5:5">
      <c r="E5065" s="13"/>
    </row>
    <row r="5066" spans="5:5">
      <c r="E5066" s="13"/>
    </row>
    <row r="5067" spans="5:5">
      <c r="E5067" s="13"/>
    </row>
    <row r="5068" spans="5:5">
      <c r="E5068" s="13"/>
    </row>
    <row r="5069" spans="5:5">
      <c r="E5069" s="13"/>
    </row>
    <row r="5070" spans="5:5">
      <c r="E5070" s="13"/>
    </row>
    <row r="5071" spans="5:5">
      <c r="E5071" s="13"/>
    </row>
    <row r="5072" spans="5:5">
      <c r="E5072" s="13"/>
    </row>
    <row r="5073" spans="5:5">
      <c r="E5073" s="13"/>
    </row>
    <row r="5074" spans="5:5">
      <c r="E5074" s="13"/>
    </row>
    <row r="5075" spans="5:5">
      <c r="E5075" s="13"/>
    </row>
    <row r="5076" spans="5:5">
      <c r="E5076" s="13"/>
    </row>
    <row r="5077" spans="5:5">
      <c r="E5077" s="13"/>
    </row>
    <row r="5078" spans="5:5">
      <c r="E5078" s="13"/>
    </row>
    <row r="5079" spans="5:5">
      <c r="E5079" s="13"/>
    </row>
    <row r="5080" spans="5:5">
      <c r="E5080" s="13"/>
    </row>
    <row r="5081" spans="5:5">
      <c r="E5081" s="13"/>
    </row>
    <row r="5082" spans="5:5">
      <c r="E5082" s="13"/>
    </row>
    <row r="5083" spans="5:5">
      <c r="E5083" s="13"/>
    </row>
    <row r="5084" spans="5:5">
      <c r="E5084" s="13"/>
    </row>
    <row r="5085" spans="5:5">
      <c r="E5085" s="13"/>
    </row>
    <row r="5086" spans="5:5">
      <c r="E5086" s="13"/>
    </row>
    <row r="5087" spans="5:5">
      <c r="E5087" s="13"/>
    </row>
    <row r="5088" spans="5:5">
      <c r="E5088" s="13"/>
    </row>
    <row r="5089" spans="5:5">
      <c r="E5089" s="13"/>
    </row>
    <row r="5090" spans="5:5">
      <c r="E5090" s="13"/>
    </row>
    <row r="5091" spans="5:5">
      <c r="E5091" s="13"/>
    </row>
    <row r="5092" spans="5:5">
      <c r="E5092" s="13"/>
    </row>
    <row r="5093" spans="5:5">
      <c r="E5093" s="13"/>
    </row>
    <row r="5094" spans="5:5">
      <c r="E5094" s="13"/>
    </row>
    <row r="5095" spans="5:5">
      <c r="E5095" s="13"/>
    </row>
    <row r="5096" spans="5:5">
      <c r="E5096" s="13"/>
    </row>
    <row r="5097" spans="5:5">
      <c r="E5097" s="13"/>
    </row>
    <row r="5098" spans="5:5">
      <c r="E5098" s="13"/>
    </row>
    <row r="5099" spans="5:5">
      <c r="E5099" s="13"/>
    </row>
    <row r="5100" spans="5:5">
      <c r="E5100" s="13"/>
    </row>
    <row r="5101" spans="5:5">
      <c r="E5101" s="13"/>
    </row>
    <row r="5102" spans="5:5">
      <c r="E5102" s="13"/>
    </row>
    <row r="5103" spans="5:5">
      <c r="E5103" s="13"/>
    </row>
    <row r="5104" spans="5:5">
      <c r="E5104" s="13"/>
    </row>
    <row r="5105" spans="5:5">
      <c r="E5105" s="13"/>
    </row>
    <row r="5106" spans="5:5">
      <c r="E5106" s="13"/>
    </row>
    <row r="5107" spans="5:5">
      <c r="E5107" s="13"/>
    </row>
    <row r="5108" spans="5:5">
      <c r="E5108" s="13"/>
    </row>
    <row r="5109" spans="5:5">
      <c r="E5109" s="13"/>
    </row>
    <row r="5110" spans="5:5">
      <c r="E5110" s="13"/>
    </row>
    <row r="5111" spans="5:5">
      <c r="E5111" s="13"/>
    </row>
    <row r="5112" spans="5:5">
      <c r="E5112" s="13"/>
    </row>
    <row r="5113" spans="5:5">
      <c r="E5113" s="13"/>
    </row>
    <row r="5114" spans="5:5">
      <c r="E5114" s="13"/>
    </row>
    <row r="5115" spans="5:5">
      <c r="E5115" s="13"/>
    </row>
    <row r="5116" spans="5:5">
      <c r="E5116" s="13"/>
    </row>
    <row r="5117" spans="5:5">
      <c r="E5117" s="13"/>
    </row>
    <row r="5118" spans="5:5">
      <c r="E5118" s="13"/>
    </row>
    <row r="5119" spans="5:5">
      <c r="E5119" s="13"/>
    </row>
    <row r="5120" spans="5:5">
      <c r="E5120" s="13"/>
    </row>
    <row r="5121" spans="5:5">
      <c r="E5121" s="13"/>
    </row>
    <row r="5122" spans="5:5">
      <c r="E5122" s="13"/>
    </row>
    <row r="5123" spans="5:5">
      <c r="E5123" s="13"/>
    </row>
    <row r="5124" spans="5:5">
      <c r="E5124" s="13"/>
    </row>
    <row r="5125" spans="5:5">
      <c r="E5125" s="13"/>
    </row>
    <row r="5126" spans="5:5">
      <c r="E5126" s="13"/>
    </row>
    <row r="5127" spans="5:5">
      <c r="E5127" s="13"/>
    </row>
    <row r="5128" spans="5:5">
      <c r="E5128" s="13"/>
    </row>
    <row r="5129" spans="5:5">
      <c r="E5129" s="13"/>
    </row>
    <row r="5130" spans="5:5">
      <c r="E5130" s="13"/>
    </row>
    <row r="5131" spans="5:5">
      <c r="E5131" s="13"/>
    </row>
    <row r="5132" spans="5:5">
      <c r="E5132" s="13"/>
    </row>
    <row r="5133" spans="5:5">
      <c r="E5133" s="13"/>
    </row>
    <row r="5134" spans="5:5">
      <c r="E5134" s="13"/>
    </row>
    <row r="5135" spans="5:5">
      <c r="E5135" s="13"/>
    </row>
    <row r="5136" spans="5:5">
      <c r="E5136" s="13"/>
    </row>
    <row r="5137" spans="5:5">
      <c r="E5137" s="13"/>
    </row>
    <row r="5138" spans="5:5">
      <c r="E5138" s="13"/>
    </row>
    <row r="5139" spans="5:5">
      <c r="E5139" s="13"/>
    </row>
    <row r="5140" spans="5:5">
      <c r="E5140" s="13"/>
    </row>
    <row r="5141" spans="5:5">
      <c r="E5141" s="13"/>
    </row>
    <row r="5142" spans="5:5">
      <c r="E5142" s="13"/>
    </row>
    <row r="5143" spans="5:5">
      <c r="E5143" s="13"/>
    </row>
    <row r="5144" spans="5:5">
      <c r="E5144" s="13"/>
    </row>
    <row r="5145" spans="5:5">
      <c r="E5145" s="13"/>
    </row>
    <row r="5146" spans="5:5">
      <c r="E5146" s="13"/>
    </row>
    <row r="5147" spans="5:5">
      <c r="E5147" s="13"/>
    </row>
    <row r="5148" spans="5:5">
      <c r="E5148" s="13"/>
    </row>
    <row r="5149" spans="5:5">
      <c r="E5149" s="13"/>
    </row>
    <row r="5150" spans="5:5">
      <c r="E5150" s="13"/>
    </row>
    <row r="5151" spans="5:5">
      <c r="E5151" s="13"/>
    </row>
    <row r="5152" spans="5:5">
      <c r="E5152" s="13"/>
    </row>
    <row r="5153" spans="5:5">
      <c r="E5153" s="13"/>
    </row>
    <row r="5154" spans="5:5">
      <c r="E5154" s="13"/>
    </row>
    <row r="5155" spans="5:5">
      <c r="E5155" s="13"/>
    </row>
    <row r="5156" spans="5:5">
      <c r="E5156" s="13"/>
    </row>
    <row r="5157" spans="5:5">
      <c r="E5157" s="13"/>
    </row>
    <row r="5158" spans="5:5">
      <c r="E5158" s="13"/>
    </row>
    <row r="5159" spans="5:5">
      <c r="E5159" s="13"/>
    </row>
    <row r="5160" spans="5:5">
      <c r="E5160" s="13"/>
    </row>
    <row r="5161" spans="5:5">
      <c r="E5161" s="13"/>
    </row>
    <row r="5162" spans="5:5">
      <c r="E5162" s="13"/>
    </row>
    <row r="5163" spans="5:5">
      <c r="E5163" s="13"/>
    </row>
    <row r="5164" spans="5:5">
      <c r="E5164" s="13"/>
    </row>
    <row r="5165" spans="5:5">
      <c r="E5165" s="13"/>
    </row>
    <row r="5166" spans="5:5">
      <c r="E5166" s="13"/>
    </row>
    <row r="5167" spans="5:5">
      <c r="E5167" s="13"/>
    </row>
    <row r="5168" spans="5:5">
      <c r="E5168" s="13"/>
    </row>
    <row r="5169" spans="5:5">
      <c r="E5169" s="13"/>
    </row>
    <row r="5170" spans="5:5">
      <c r="E5170" s="13"/>
    </row>
    <row r="5171" spans="5:5">
      <c r="E5171" s="13"/>
    </row>
    <row r="5172" spans="5:5">
      <c r="E5172" s="13"/>
    </row>
    <row r="5173" spans="5:5">
      <c r="E5173" s="13"/>
    </row>
    <row r="5174" spans="5:5">
      <c r="E5174" s="13"/>
    </row>
    <row r="5175" spans="5:5">
      <c r="E5175" s="13"/>
    </row>
    <row r="5176" spans="5:5">
      <c r="E5176" s="13"/>
    </row>
    <row r="5177" spans="5:5">
      <c r="E5177" s="13"/>
    </row>
    <row r="5178" spans="5:5">
      <c r="E5178" s="13"/>
    </row>
    <row r="5179" spans="5:5">
      <c r="E5179" s="13"/>
    </row>
    <row r="5180" spans="5:5">
      <c r="E5180" s="13"/>
    </row>
    <row r="5181" spans="5:5">
      <c r="E5181" s="13"/>
    </row>
    <row r="5182" spans="5:5">
      <c r="E5182" s="13"/>
    </row>
    <row r="5183" spans="5:5">
      <c r="E5183" s="13"/>
    </row>
    <row r="5184" spans="5:5">
      <c r="E5184" s="13"/>
    </row>
    <row r="5185" spans="5:5">
      <c r="E5185" s="13"/>
    </row>
    <row r="5186" spans="5:5">
      <c r="E5186" s="13"/>
    </row>
    <row r="5187" spans="5:5">
      <c r="E5187" s="13"/>
    </row>
    <row r="5188" spans="5:5">
      <c r="E5188" s="13"/>
    </row>
    <row r="5189" spans="5:5">
      <c r="E5189" s="13"/>
    </row>
    <row r="5190" spans="5:5">
      <c r="E5190" s="13"/>
    </row>
    <row r="5191" spans="5:5">
      <c r="E5191" s="13"/>
    </row>
    <row r="5192" spans="5:5">
      <c r="E5192" s="13"/>
    </row>
    <row r="5193" spans="5:5">
      <c r="E5193" s="13"/>
    </row>
    <row r="5194" spans="5:5">
      <c r="E5194" s="13"/>
    </row>
    <row r="5195" spans="5:5">
      <c r="E5195" s="13"/>
    </row>
    <row r="5196" spans="5:5">
      <c r="E5196" s="13"/>
    </row>
    <row r="5197" spans="5:5">
      <c r="E5197" s="13"/>
    </row>
    <row r="5198" spans="5:5">
      <c r="E5198" s="13"/>
    </row>
    <row r="5199" spans="5:5">
      <c r="E5199" s="13"/>
    </row>
    <row r="5200" spans="5:5">
      <c r="E5200" s="13"/>
    </row>
    <row r="5201" spans="5:5">
      <c r="E5201" s="13"/>
    </row>
    <row r="5202" spans="5:5">
      <c r="E5202" s="13"/>
    </row>
    <row r="5203" spans="5:5">
      <c r="E5203" s="13"/>
    </row>
    <row r="5204" spans="5:5">
      <c r="E5204" s="13"/>
    </row>
    <row r="5205" spans="5:5">
      <c r="E5205" s="13"/>
    </row>
    <row r="5206" spans="5:5">
      <c r="E5206" s="13"/>
    </row>
    <row r="5207" spans="5:5">
      <c r="E5207" s="13"/>
    </row>
    <row r="5208" spans="5:5">
      <c r="E5208" s="13"/>
    </row>
    <row r="5209" spans="5:5">
      <c r="E5209" s="13"/>
    </row>
    <row r="5210" spans="5:5">
      <c r="E5210" s="13"/>
    </row>
    <row r="5211" spans="5:5">
      <c r="E5211" s="13"/>
    </row>
    <row r="5212" spans="5:5">
      <c r="E5212" s="13"/>
    </row>
    <row r="5213" spans="5:5">
      <c r="E5213" s="13"/>
    </row>
    <row r="5214" spans="5:5">
      <c r="E5214" s="13"/>
    </row>
    <row r="5215" spans="5:5">
      <c r="E5215" s="13"/>
    </row>
    <row r="5216" spans="5:5">
      <c r="E5216" s="13"/>
    </row>
    <row r="5217" spans="5:5">
      <c r="E5217" s="13"/>
    </row>
    <row r="5218" spans="5:5">
      <c r="E5218" s="13"/>
    </row>
    <row r="5219" spans="5:5">
      <c r="E5219" s="13"/>
    </row>
    <row r="5220" spans="5:5">
      <c r="E5220" s="13"/>
    </row>
    <row r="5221" spans="5:5">
      <c r="E5221" s="13"/>
    </row>
    <row r="5222" spans="5:5">
      <c r="E5222" s="13"/>
    </row>
    <row r="5223" spans="5:5">
      <c r="E5223" s="13"/>
    </row>
    <row r="5224" spans="5:5">
      <c r="E5224" s="13"/>
    </row>
    <row r="5225" spans="5:5">
      <c r="E5225" s="13"/>
    </row>
    <row r="5226" spans="5:5">
      <c r="E5226" s="13"/>
    </row>
    <row r="5227" spans="5:5">
      <c r="E5227" s="13"/>
    </row>
    <row r="5228" spans="5:5">
      <c r="E5228" s="13"/>
    </row>
    <row r="5229" spans="5:5">
      <c r="E5229" s="13"/>
    </row>
    <row r="5230" spans="5:5">
      <c r="E5230" s="13"/>
    </row>
    <row r="5231" spans="5:5">
      <c r="E5231" s="13"/>
    </row>
    <row r="5232" spans="5:5">
      <c r="E5232" s="13"/>
    </row>
    <row r="5233" spans="5:5">
      <c r="E5233" s="13"/>
    </row>
    <row r="5234" spans="5:5">
      <c r="E5234" s="13"/>
    </row>
    <row r="5235" spans="5:5">
      <c r="E5235" s="13"/>
    </row>
    <row r="5236" spans="5:5">
      <c r="E5236" s="13"/>
    </row>
    <row r="5237" spans="5:5">
      <c r="E5237" s="13"/>
    </row>
    <row r="5238" spans="5:5">
      <c r="E5238" s="13"/>
    </row>
    <row r="5239" spans="5:5">
      <c r="E5239" s="13"/>
    </row>
    <row r="5240" spans="5:5">
      <c r="E5240" s="13"/>
    </row>
    <row r="5241" spans="5:5">
      <c r="E5241" s="13"/>
    </row>
    <row r="5242" spans="5:5">
      <c r="E5242" s="13"/>
    </row>
    <row r="5243" spans="5:5">
      <c r="E5243" s="13"/>
    </row>
    <row r="5244" spans="5:5">
      <c r="E5244" s="13"/>
    </row>
    <row r="5245" spans="5:5">
      <c r="E5245" s="13"/>
    </row>
    <row r="5246" spans="5:5">
      <c r="E5246" s="13"/>
    </row>
    <row r="5247" spans="5:5">
      <c r="E5247" s="13"/>
    </row>
    <row r="5248" spans="5:5">
      <c r="E5248" s="13"/>
    </row>
    <row r="5249" spans="5:5">
      <c r="E5249" s="13"/>
    </row>
    <row r="5250" spans="5:5">
      <c r="E5250" s="13"/>
    </row>
    <row r="5251" spans="5:5">
      <c r="E5251" s="13"/>
    </row>
    <row r="5252" spans="5:5">
      <c r="E5252" s="13"/>
    </row>
    <row r="5253" spans="5:5">
      <c r="E5253" s="13"/>
    </row>
    <row r="5254" spans="5:5">
      <c r="E5254" s="13"/>
    </row>
    <row r="5255" spans="5:5">
      <c r="E5255" s="13"/>
    </row>
    <row r="5256" spans="5:5">
      <c r="E5256" s="13"/>
    </row>
    <row r="5257" spans="5:5">
      <c r="E5257" s="13"/>
    </row>
    <row r="5258" spans="5:5">
      <c r="E5258" s="13"/>
    </row>
    <row r="5259" spans="5:5">
      <c r="E5259" s="13"/>
    </row>
    <row r="5260" spans="5:5">
      <c r="E5260" s="13"/>
    </row>
    <row r="5261" spans="5:5">
      <c r="E5261" s="13"/>
    </row>
    <row r="5262" spans="5:5">
      <c r="E5262" s="13"/>
    </row>
    <row r="5263" spans="5:5">
      <c r="E5263" s="13"/>
    </row>
    <row r="5264" spans="5:5">
      <c r="E5264" s="13"/>
    </row>
    <row r="5265" spans="5:5">
      <c r="E5265" s="13"/>
    </row>
    <row r="5266" spans="5:5">
      <c r="E5266" s="13"/>
    </row>
    <row r="5267" spans="5:5">
      <c r="E5267" s="13"/>
    </row>
    <row r="5268" spans="5:5">
      <c r="E5268" s="13"/>
    </row>
    <row r="5269" spans="5:5">
      <c r="E5269" s="13"/>
    </row>
    <row r="5270" spans="5:5">
      <c r="E5270" s="13"/>
    </row>
    <row r="5271" spans="5:5">
      <c r="E5271" s="13"/>
    </row>
    <row r="5272" spans="5:5">
      <c r="E5272" s="13"/>
    </row>
    <row r="5273" spans="5:5">
      <c r="E5273" s="13"/>
    </row>
    <row r="5274" spans="5:5">
      <c r="E5274" s="13"/>
    </row>
    <row r="5275" spans="5:5">
      <c r="E5275" s="13"/>
    </row>
    <row r="5276" spans="5:5">
      <c r="E5276" s="13"/>
    </row>
    <row r="5277" spans="5:5">
      <c r="E5277" s="13"/>
    </row>
    <row r="5278" spans="5:5">
      <c r="E5278" s="13"/>
    </row>
    <row r="5279" spans="5:5">
      <c r="E5279" s="13"/>
    </row>
    <row r="5280" spans="5:5">
      <c r="E5280" s="13"/>
    </row>
    <row r="5281" spans="5:5">
      <c r="E5281" s="13"/>
    </row>
    <row r="5282" spans="5:5">
      <c r="E5282" s="13"/>
    </row>
    <row r="5283" spans="5:5">
      <c r="E5283" s="13"/>
    </row>
    <row r="5284" spans="5:5">
      <c r="E5284" s="13"/>
    </row>
    <row r="5285" spans="5:5">
      <c r="E5285" s="13"/>
    </row>
    <row r="5286" spans="5:5">
      <c r="E5286" s="13"/>
    </row>
    <row r="5287" spans="5:5">
      <c r="E5287" s="13"/>
    </row>
    <row r="5288" spans="5:5">
      <c r="E5288" s="13"/>
    </row>
    <row r="5289" spans="5:5">
      <c r="E5289" s="13"/>
    </row>
    <row r="5290" spans="5:5">
      <c r="E5290" s="13"/>
    </row>
    <row r="5291" spans="5:5">
      <c r="E5291" s="13"/>
    </row>
    <row r="5292" spans="5:5">
      <c r="E5292" s="13"/>
    </row>
    <row r="5293" spans="5:5">
      <c r="E5293" s="13"/>
    </row>
    <row r="5294" spans="5:5">
      <c r="E5294" s="13"/>
    </row>
    <row r="5295" spans="5:5">
      <c r="E5295" s="13"/>
    </row>
    <row r="5296" spans="5:5">
      <c r="E5296" s="13"/>
    </row>
    <row r="5297" spans="5:5">
      <c r="E5297" s="13"/>
    </row>
    <row r="5298" spans="5:5">
      <c r="E5298" s="13"/>
    </row>
    <row r="5299" spans="5:5">
      <c r="E5299" s="13"/>
    </row>
    <row r="5300" spans="5:5">
      <c r="E5300" s="13"/>
    </row>
    <row r="5301" spans="5:5">
      <c r="E5301" s="13"/>
    </row>
    <row r="5302" spans="5:5">
      <c r="E5302" s="13"/>
    </row>
    <row r="5303" spans="5:5">
      <c r="E5303" s="13"/>
    </row>
    <row r="5304" spans="5:5">
      <c r="E5304" s="13"/>
    </row>
    <row r="5305" spans="5:5">
      <c r="E5305" s="13"/>
    </row>
    <row r="5306" spans="5:5">
      <c r="E5306" s="13"/>
    </row>
    <row r="5307" spans="5:5">
      <c r="E5307" s="13"/>
    </row>
    <row r="5308" spans="5:5">
      <c r="E5308" s="13"/>
    </row>
    <row r="5309" spans="5:5">
      <c r="E5309" s="13"/>
    </row>
    <row r="5310" spans="5:5">
      <c r="E5310" s="13"/>
    </row>
    <row r="5311" spans="5:5">
      <c r="E5311" s="13"/>
    </row>
    <row r="5312" spans="5:5">
      <c r="E5312" s="13"/>
    </row>
    <row r="5313" spans="5:5">
      <c r="E5313" s="13"/>
    </row>
    <row r="5314" spans="5:5">
      <c r="E5314" s="13"/>
    </row>
    <row r="5315" spans="5:5">
      <c r="E5315" s="13"/>
    </row>
    <row r="5316" spans="5:5">
      <c r="E5316" s="13"/>
    </row>
    <row r="5317" spans="5:5">
      <c r="E5317" s="13"/>
    </row>
    <row r="5318" spans="5:5">
      <c r="E5318" s="13"/>
    </row>
    <row r="5319" spans="5:5">
      <c r="E5319" s="13"/>
    </row>
    <row r="5320" spans="5:5">
      <c r="E5320" s="13"/>
    </row>
    <row r="5321" spans="5:5">
      <c r="E5321" s="13"/>
    </row>
    <row r="5322" spans="5:5">
      <c r="E5322" s="13"/>
    </row>
    <row r="5323" spans="5:5">
      <c r="E5323" s="13"/>
    </row>
    <row r="5324" spans="5:5">
      <c r="E5324" s="13"/>
    </row>
    <row r="5325" spans="5:5">
      <c r="E5325" s="13"/>
    </row>
    <row r="5326" spans="5:5">
      <c r="E5326" s="13"/>
    </row>
    <row r="5327" spans="5:5">
      <c r="E5327" s="13"/>
    </row>
    <row r="5328" spans="5:5">
      <c r="E5328" s="13"/>
    </row>
    <row r="5329" spans="5:5">
      <c r="E5329" s="13"/>
    </row>
    <row r="5330" spans="5:5">
      <c r="E5330" s="13"/>
    </row>
    <row r="5331" spans="5:5">
      <c r="E5331" s="13"/>
    </row>
    <row r="5332" spans="5:5">
      <c r="E5332" s="13"/>
    </row>
    <row r="5333" spans="5:5">
      <c r="E5333" s="13"/>
    </row>
    <row r="5334" spans="5:5">
      <c r="E5334" s="13"/>
    </row>
    <row r="5335" spans="5:5">
      <c r="E5335" s="13"/>
    </row>
    <row r="5336" spans="5:5">
      <c r="E5336" s="13"/>
    </row>
    <row r="5337" spans="5:5">
      <c r="E5337" s="13"/>
    </row>
    <row r="5338" spans="5:5">
      <c r="E5338" s="13"/>
    </row>
    <row r="5339" spans="5:5">
      <c r="E5339" s="13"/>
    </row>
    <row r="5340" spans="5:5">
      <c r="E5340" s="13"/>
    </row>
    <row r="5341" spans="5:5">
      <c r="E5341" s="13"/>
    </row>
    <row r="5342" spans="5:5">
      <c r="E5342" s="13"/>
    </row>
    <row r="5343" spans="5:5">
      <c r="E5343" s="13"/>
    </row>
    <row r="5344" spans="5:5">
      <c r="E5344" s="13"/>
    </row>
    <row r="5345" spans="5:5">
      <c r="E5345" s="13"/>
    </row>
    <row r="5346" spans="5:5">
      <c r="E5346" s="13"/>
    </row>
    <row r="5347" spans="5:5">
      <c r="E5347" s="13"/>
    </row>
    <row r="5348" spans="5:5">
      <c r="E5348" s="13"/>
    </row>
    <row r="5349" spans="5:5">
      <c r="E5349" s="13"/>
    </row>
    <row r="5350" spans="5:5">
      <c r="E5350" s="13"/>
    </row>
    <row r="5351" spans="5:5">
      <c r="E5351" s="13"/>
    </row>
    <row r="5352" spans="5:5">
      <c r="E5352" s="13"/>
    </row>
    <row r="5353" spans="5:5">
      <c r="E5353" s="13"/>
    </row>
    <row r="5354" spans="5:5">
      <c r="E5354" s="13"/>
    </row>
    <row r="5355" spans="5:5">
      <c r="E5355" s="13"/>
    </row>
    <row r="5356" spans="5:5">
      <c r="E5356" s="13"/>
    </row>
    <row r="5357" spans="5:5">
      <c r="E5357" s="13"/>
    </row>
    <row r="5358" spans="5:5">
      <c r="E5358" s="13"/>
    </row>
    <row r="5359" spans="5:5">
      <c r="E5359" s="13"/>
    </row>
    <row r="5360" spans="5:5">
      <c r="E5360" s="13"/>
    </row>
    <row r="5361" spans="5:5">
      <c r="E5361" s="13"/>
    </row>
    <row r="5362" spans="5:5">
      <c r="E5362" s="13"/>
    </row>
    <row r="5363" spans="5:5">
      <c r="E5363" s="13"/>
    </row>
    <row r="5364" spans="5:5">
      <c r="E5364" s="13"/>
    </row>
    <row r="5365" spans="5:5">
      <c r="E5365" s="13"/>
    </row>
    <row r="5366" spans="5:5">
      <c r="E5366" s="13"/>
    </row>
    <row r="5367" spans="5:5">
      <c r="E5367" s="13"/>
    </row>
    <row r="5368" spans="5:5">
      <c r="E5368" s="13"/>
    </row>
    <row r="5369" spans="5:5">
      <c r="E5369" s="13"/>
    </row>
    <row r="5370" spans="5:5">
      <c r="E5370" s="13"/>
    </row>
    <row r="5371" spans="5:5">
      <c r="E5371" s="13"/>
    </row>
    <row r="5372" spans="5:5">
      <c r="E5372" s="13"/>
    </row>
    <row r="5373" spans="5:5">
      <c r="E5373" s="13"/>
    </row>
    <row r="5374" spans="5:5">
      <c r="E5374" s="13"/>
    </row>
    <row r="5375" spans="5:5">
      <c r="E5375" s="13"/>
    </row>
    <row r="5376" spans="5:5">
      <c r="E5376" s="13"/>
    </row>
    <row r="5377" spans="5:5">
      <c r="E5377" s="13"/>
    </row>
    <row r="5378" spans="5:5">
      <c r="E5378" s="13"/>
    </row>
    <row r="5379" spans="5:5">
      <c r="E5379" s="13"/>
    </row>
    <row r="5380" spans="5:5">
      <c r="E5380" s="13"/>
    </row>
    <row r="5381" spans="5:5">
      <c r="E5381" s="13"/>
    </row>
    <row r="5382" spans="5:5">
      <c r="E5382" s="13"/>
    </row>
    <row r="5383" spans="5:5">
      <c r="E5383" s="13"/>
    </row>
    <row r="5384" spans="5:5">
      <c r="E5384" s="13"/>
    </row>
    <row r="5385" spans="5:5">
      <c r="E5385" s="13"/>
    </row>
    <row r="5386" spans="5:5">
      <c r="E5386" s="13"/>
    </row>
    <row r="5387" spans="5:5">
      <c r="E5387" s="13"/>
    </row>
    <row r="5388" spans="5:5">
      <c r="E5388" s="13"/>
    </row>
    <row r="5389" spans="5:5">
      <c r="E5389" s="13"/>
    </row>
    <row r="5390" spans="5:5">
      <c r="E5390" s="13"/>
    </row>
    <row r="5391" spans="5:5">
      <c r="E5391" s="13"/>
    </row>
    <row r="5392" spans="5:5">
      <c r="E5392" s="13"/>
    </row>
    <row r="5393" spans="5:5">
      <c r="E5393" s="13"/>
    </row>
    <row r="5394" spans="5:5">
      <c r="E5394" s="13"/>
    </row>
    <row r="5395" spans="5:5">
      <c r="E5395" s="13"/>
    </row>
    <row r="5396" spans="5:5">
      <c r="E5396" s="13"/>
    </row>
    <row r="5397" spans="5:5">
      <c r="E5397" s="13"/>
    </row>
    <row r="5398" spans="5:5">
      <c r="E5398" s="13"/>
    </row>
    <row r="5399" spans="5:5">
      <c r="E5399" s="13"/>
    </row>
    <row r="5400" spans="5:5">
      <c r="E5400" s="13"/>
    </row>
    <row r="5401" spans="5:5">
      <c r="E5401" s="13"/>
    </row>
    <row r="5402" spans="5:5">
      <c r="E5402" s="13"/>
    </row>
    <row r="5403" spans="5:5">
      <c r="E5403" s="13"/>
    </row>
    <row r="5404" spans="5:5">
      <c r="E5404" s="13"/>
    </row>
    <row r="5405" spans="5:5">
      <c r="E5405" s="13"/>
    </row>
    <row r="5406" spans="5:5">
      <c r="E5406" s="13"/>
    </row>
    <row r="5407" spans="5:5">
      <c r="E5407" s="13"/>
    </row>
    <row r="5408" spans="5:5">
      <c r="E5408" s="13"/>
    </row>
    <row r="5409" spans="5:5">
      <c r="E5409" s="13"/>
    </row>
    <row r="5410" spans="5:5">
      <c r="E5410" s="13"/>
    </row>
    <row r="5411" spans="5:5">
      <c r="E5411" s="13"/>
    </row>
    <row r="5412" spans="5:5">
      <c r="E5412" s="13"/>
    </row>
    <row r="5413" spans="5:5">
      <c r="E5413" s="13"/>
    </row>
    <row r="5414" spans="5:5">
      <c r="E5414" s="13"/>
    </row>
    <row r="5415" spans="5:5">
      <c r="E5415" s="13"/>
    </row>
    <row r="5416" spans="5:5">
      <c r="E5416" s="13"/>
    </row>
    <row r="5417" spans="5:5">
      <c r="E5417" s="13"/>
    </row>
    <row r="5418" spans="5:5">
      <c r="E5418" s="13"/>
    </row>
    <row r="5419" spans="5:5">
      <c r="E5419" s="13"/>
    </row>
    <row r="5420" spans="5:5">
      <c r="E5420" s="13"/>
    </row>
    <row r="5421" spans="5:5">
      <c r="E5421" s="13"/>
    </row>
    <row r="5422" spans="5:5">
      <c r="E5422" s="13"/>
    </row>
    <row r="5423" spans="5:5">
      <c r="E5423" s="13"/>
    </row>
    <row r="5424" spans="5:5">
      <c r="E5424" s="13"/>
    </row>
    <row r="5425" spans="5:5">
      <c r="E5425" s="13"/>
    </row>
    <row r="5426" spans="5:5">
      <c r="E5426" s="13"/>
    </row>
    <row r="5427" spans="5:5">
      <c r="E5427" s="13"/>
    </row>
    <row r="5428" spans="5:5">
      <c r="E5428" s="13"/>
    </row>
    <row r="5429" spans="5:5">
      <c r="E5429" s="13"/>
    </row>
    <row r="5430" spans="5:5">
      <c r="E5430" s="13"/>
    </row>
    <row r="5431" spans="5:5">
      <c r="E5431" s="13"/>
    </row>
    <row r="5432" spans="5:5">
      <c r="E5432" s="13"/>
    </row>
    <row r="5433" spans="5:5">
      <c r="E5433" s="13"/>
    </row>
    <row r="5434" spans="5:5">
      <c r="E5434" s="13"/>
    </row>
    <row r="5435" spans="5:5">
      <c r="E5435" s="13"/>
    </row>
    <row r="5436" spans="5:5">
      <c r="E5436" s="13"/>
    </row>
    <row r="5437" spans="5:5">
      <c r="E5437" s="13"/>
    </row>
    <row r="5438" spans="5:5">
      <c r="E5438" s="13"/>
    </row>
    <row r="5439" spans="5:5">
      <c r="E5439" s="13"/>
    </row>
    <row r="5440" spans="5:5">
      <c r="E5440" s="13"/>
    </row>
    <row r="5441" spans="5:5">
      <c r="E5441" s="13"/>
    </row>
    <row r="5442" spans="5:5">
      <c r="E5442" s="13"/>
    </row>
    <row r="5443" spans="5:5">
      <c r="E5443" s="13"/>
    </row>
    <row r="5444" spans="5:5">
      <c r="E5444" s="13"/>
    </row>
    <row r="5445" spans="5:5">
      <c r="E5445" s="13"/>
    </row>
    <row r="5446" spans="5:5">
      <c r="E5446" s="13"/>
    </row>
    <row r="5447" spans="5:5">
      <c r="E5447" s="13"/>
    </row>
    <row r="5448" spans="5:5">
      <c r="E5448" s="13"/>
    </row>
    <row r="5449" spans="5:5">
      <c r="E5449" s="13"/>
    </row>
    <row r="5450" spans="5:5">
      <c r="E5450" s="13"/>
    </row>
    <row r="5451" spans="5:5">
      <c r="E5451" s="13"/>
    </row>
    <row r="5452" spans="5:5">
      <c r="E5452" s="13"/>
    </row>
    <row r="5453" spans="5:5">
      <c r="E5453" s="13"/>
    </row>
    <row r="5454" spans="5:5">
      <c r="E5454" s="13"/>
    </row>
    <row r="5455" spans="5:5">
      <c r="E5455" s="13"/>
    </row>
    <row r="5456" spans="5:5">
      <c r="E5456" s="13"/>
    </row>
    <row r="5457" spans="5:5">
      <c r="E5457" s="13"/>
    </row>
    <row r="5458" spans="5:5">
      <c r="E5458" s="13"/>
    </row>
    <row r="5459" spans="5:5">
      <c r="E5459" s="13"/>
    </row>
    <row r="5460" spans="5:5">
      <c r="E5460" s="13"/>
    </row>
    <row r="5461" spans="5:5">
      <c r="E5461" s="13"/>
    </row>
    <row r="5462" spans="5:5">
      <c r="E5462" s="13"/>
    </row>
    <row r="5463" spans="5:5">
      <c r="E5463" s="13"/>
    </row>
    <row r="5464" spans="5:5">
      <c r="E5464" s="13"/>
    </row>
    <row r="5465" spans="5:5">
      <c r="E5465" s="13"/>
    </row>
    <row r="5466" spans="5:5">
      <c r="E5466" s="13"/>
    </row>
    <row r="5467" spans="5:5">
      <c r="E5467" s="13"/>
    </row>
    <row r="5468" spans="5:5">
      <c r="E5468" s="13"/>
    </row>
    <row r="5469" spans="5:5">
      <c r="E5469" s="13"/>
    </row>
    <row r="5470" spans="5:5">
      <c r="E5470" s="13"/>
    </row>
    <row r="5471" spans="5:5">
      <c r="E5471" s="13"/>
    </row>
    <row r="5472" spans="5:5">
      <c r="E5472" s="13"/>
    </row>
    <row r="5473" spans="5:5">
      <c r="E5473" s="13"/>
    </row>
    <row r="5474" spans="5:5">
      <c r="E5474" s="13"/>
    </row>
    <row r="5475" spans="5:5">
      <c r="E5475" s="13"/>
    </row>
    <row r="5476" spans="5:5">
      <c r="E5476" s="13"/>
    </row>
    <row r="5477" spans="5:5">
      <c r="E5477" s="13"/>
    </row>
    <row r="5478" spans="5:5">
      <c r="E5478" s="13"/>
    </row>
    <row r="5479" spans="5:5">
      <c r="E5479" s="13"/>
    </row>
    <row r="5480" spans="5:5">
      <c r="E5480" s="13"/>
    </row>
    <row r="5481" spans="5:5">
      <c r="E5481" s="13"/>
    </row>
    <row r="5482" spans="5:5">
      <c r="E5482" s="13"/>
    </row>
    <row r="5483" spans="5:5">
      <c r="E5483" s="13"/>
    </row>
    <row r="5484" spans="5:5">
      <c r="E5484" s="13"/>
    </row>
    <row r="5485" spans="5:5">
      <c r="E5485" s="13"/>
    </row>
    <row r="5486" spans="5:5">
      <c r="E5486" s="13"/>
    </row>
    <row r="5487" spans="5:5">
      <c r="E5487" s="13"/>
    </row>
    <row r="5488" spans="5:5">
      <c r="E5488" s="13"/>
    </row>
    <row r="5489" spans="5:5">
      <c r="E5489" s="13"/>
    </row>
    <row r="5490" spans="5:5">
      <c r="E5490" s="13"/>
    </row>
    <row r="5491" spans="5:5">
      <c r="E5491" s="13"/>
    </row>
    <row r="5492" spans="5:5">
      <c r="E5492" s="13"/>
    </row>
    <row r="5493" spans="5:5">
      <c r="E5493" s="13"/>
    </row>
    <row r="5494" spans="5:5">
      <c r="E5494" s="13"/>
    </row>
    <row r="5495" spans="5:5">
      <c r="E5495" s="13"/>
    </row>
    <row r="5496" spans="5:5">
      <c r="E5496" s="13"/>
    </row>
    <row r="5497" spans="5:5">
      <c r="E5497" s="13"/>
    </row>
    <row r="5498" spans="5:5">
      <c r="E5498" s="13"/>
    </row>
    <row r="5499" spans="5:5">
      <c r="E5499" s="13"/>
    </row>
    <row r="5500" spans="5:5">
      <c r="E5500" s="13"/>
    </row>
    <row r="5501" spans="5:5">
      <c r="E5501" s="13"/>
    </row>
    <row r="5502" spans="5:5">
      <c r="E5502" s="13"/>
    </row>
    <row r="5503" spans="5:5">
      <c r="E5503" s="13"/>
    </row>
    <row r="5504" spans="5:5">
      <c r="E5504" s="13"/>
    </row>
    <row r="5505" spans="5:5">
      <c r="E5505" s="13"/>
    </row>
    <row r="5506" spans="5:5">
      <c r="E5506" s="13"/>
    </row>
    <row r="5507" spans="5:5">
      <c r="E5507" s="13"/>
    </row>
    <row r="5508" spans="5:5">
      <c r="E5508" s="13"/>
    </row>
    <row r="5509" spans="5:5">
      <c r="E5509" s="13"/>
    </row>
    <row r="5510" spans="5:5">
      <c r="E5510" s="13"/>
    </row>
    <row r="5511" spans="5:5">
      <c r="E5511" s="13"/>
    </row>
    <row r="5512" spans="5:5">
      <c r="E5512" s="13"/>
    </row>
    <row r="5513" spans="5:5">
      <c r="E5513" s="13"/>
    </row>
    <row r="5514" spans="5:5">
      <c r="E5514" s="13"/>
    </row>
    <row r="5515" spans="5:5">
      <c r="E5515" s="13"/>
    </row>
    <row r="5516" spans="5:5">
      <c r="E5516" s="13"/>
    </row>
    <row r="5517" spans="5:5">
      <c r="E5517" s="13"/>
    </row>
    <row r="5518" spans="5:5">
      <c r="E5518" s="13"/>
    </row>
    <row r="5519" spans="5:5">
      <c r="E5519" s="13"/>
    </row>
    <row r="5520" spans="5:5">
      <c r="E5520" s="13"/>
    </row>
    <row r="5521" spans="5:5">
      <c r="E5521" s="13"/>
    </row>
    <row r="5522" spans="5:5">
      <c r="E5522" s="13"/>
    </row>
    <row r="5523" spans="5:5">
      <c r="E5523" s="13"/>
    </row>
    <row r="5524" spans="5:5">
      <c r="E5524" s="13"/>
    </row>
    <row r="5525" spans="5:5">
      <c r="E5525" s="13"/>
    </row>
    <row r="5526" spans="5:5">
      <c r="E5526" s="13"/>
    </row>
    <row r="5527" spans="5:5">
      <c r="E5527" s="13"/>
    </row>
    <row r="5528" spans="5:5">
      <c r="E5528" s="13"/>
    </row>
    <row r="5529" spans="5:5">
      <c r="E5529" s="13"/>
    </row>
    <row r="5530" spans="5:5">
      <c r="E5530" s="13"/>
    </row>
    <row r="5531" spans="5:5">
      <c r="E5531" s="13"/>
    </row>
    <row r="5532" spans="5:5">
      <c r="E5532" s="13"/>
    </row>
    <row r="5533" spans="5:5">
      <c r="E5533" s="13"/>
    </row>
    <row r="5534" spans="5:5">
      <c r="E5534" s="13"/>
    </row>
    <row r="5535" spans="5:5">
      <c r="E5535" s="13"/>
    </row>
    <row r="5536" spans="5:5">
      <c r="E5536" s="13"/>
    </row>
    <row r="5537" spans="5:5">
      <c r="E5537" s="13"/>
    </row>
    <row r="5538" spans="5:5">
      <c r="E5538" s="13"/>
    </row>
    <row r="5539" spans="5:5">
      <c r="E5539" s="13"/>
    </row>
    <row r="5540" spans="5:5">
      <c r="E5540" s="13"/>
    </row>
    <row r="5541" spans="5:5">
      <c r="E5541" s="13"/>
    </row>
    <row r="5542" spans="5:5">
      <c r="E5542" s="13"/>
    </row>
    <row r="5543" spans="5:5">
      <c r="E5543" s="13"/>
    </row>
    <row r="5544" spans="5:5">
      <c r="E5544" s="13"/>
    </row>
    <row r="5545" spans="5:5">
      <c r="E5545" s="13"/>
    </row>
    <row r="5546" spans="5:5">
      <c r="E5546" s="13"/>
    </row>
    <row r="5547" spans="5:5">
      <c r="E5547" s="13"/>
    </row>
    <row r="5548" spans="5:5">
      <c r="E5548" s="13"/>
    </row>
    <row r="5549" spans="5:5">
      <c r="E5549" s="13"/>
    </row>
    <row r="5550" spans="5:5">
      <c r="E5550" s="13"/>
    </row>
    <row r="5551" spans="5:5">
      <c r="E5551" s="13"/>
    </row>
    <row r="5552" spans="5:5">
      <c r="E5552" s="13"/>
    </row>
    <row r="5553" spans="5:5">
      <c r="E5553" s="13"/>
    </row>
    <row r="5554" spans="5:5">
      <c r="E5554" s="13"/>
    </row>
    <row r="5555" spans="5:5">
      <c r="E5555" s="13"/>
    </row>
    <row r="5556" spans="5:5">
      <c r="E5556" s="13"/>
    </row>
    <row r="5557" spans="5:5">
      <c r="E5557" s="13"/>
    </row>
    <row r="5558" spans="5:5">
      <c r="E5558" s="13"/>
    </row>
    <row r="5559" spans="5:5">
      <c r="E5559" s="13"/>
    </row>
    <row r="5560" spans="5:5">
      <c r="E5560" s="13"/>
    </row>
    <row r="5561" spans="5:5">
      <c r="E5561" s="13"/>
    </row>
    <row r="5562" spans="5:5">
      <c r="E5562" s="13"/>
    </row>
    <row r="5563" spans="5:5">
      <c r="E5563" s="13"/>
    </row>
    <row r="5564" spans="5:5">
      <c r="E5564" s="13"/>
    </row>
    <row r="5565" spans="5:5">
      <c r="E5565" s="13"/>
    </row>
    <row r="5566" spans="5:5">
      <c r="E5566" s="13"/>
    </row>
    <row r="5567" spans="5:5">
      <c r="E5567" s="13"/>
    </row>
    <row r="5568" spans="5:5">
      <c r="E5568" s="13"/>
    </row>
    <row r="5569" spans="5:5">
      <c r="E5569" s="13"/>
    </row>
    <row r="5570" spans="5:5">
      <c r="E5570" s="13"/>
    </row>
    <row r="5571" spans="5:5">
      <c r="E5571" s="13"/>
    </row>
    <row r="5572" spans="5:5">
      <c r="E5572" s="13"/>
    </row>
    <row r="5573" spans="5:5">
      <c r="E5573" s="13"/>
    </row>
    <row r="5574" spans="5:5">
      <c r="E5574" s="13"/>
    </row>
    <row r="5575" spans="5:5">
      <c r="E5575" s="13"/>
    </row>
    <row r="5576" spans="5:5">
      <c r="E5576" s="13"/>
    </row>
    <row r="5577" spans="5:5">
      <c r="E5577" s="13"/>
    </row>
    <row r="5578" spans="5:5">
      <c r="E5578" s="13"/>
    </row>
    <row r="5579" spans="5:5">
      <c r="E5579" s="13"/>
    </row>
    <row r="5580" spans="5:5">
      <c r="E5580" s="13"/>
    </row>
    <row r="5581" spans="5:5">
      <c r="E5581" s="13"/>
    </row>
    <row r="5582" spans="5:5">
      <c r="E5582" s="13"/>
    </row>
    <row r="5583" spans="5:5">
      <c r="E5583" s="13"/>
    </row>
    <row r="5584" spans="5:5">
      <c r="E5584" s="13"/>
    </row>
    <row r="5585" spans="5:5">
      <c r="E5585" s="13"/>
    </row>
    <row r="5586" spans="5:5">
      <c r="E5586" s="13"/>
    </row>
    <row r="5587" spans="5:5">
      <c r="E5587" s="13"/>
    </row>
    <row r="5588" spans="5:5">
      <c r="E5588" s="13"/>
    </row>
    <row r="5589" spans="5:5">
      <c r="E5589" s="13"/>
    </row>
    <row r="5590" spans="5:5">
      <c r="E5590" s="13"/>
    </row>
    <row r="5591" spans="5:5">
      <c r="E5591" s="13"/>
    </row>
    <row r="5592" spans="5:5">
      <c r="E5592" s="13"/>
    </row>
    <row r="5593" spans="5:5">
      <c r="E5593" s="13"/>
    </row>
    <row r="5594" spans="5:5">
      <c r="E5594" s="13"/>
    </row>
    <row r="5595" spans="5:5">
      <c r="E5595" s="13"/>
    </row>
    <row r="5596" spans="5:5">
      <c r="E5596" s="13"/>
    </row>
    <row r="5597" spans="5:5">
      <c r="E5597" s="13"/>
    </row>
    <row r="5598" spans="5:5">
      <c r="E5598" s="13"/>
    </row>
    <row r="5599" spans="5:5">
      <c r="E5599" s="13"/>
    </row>
    <row r="5600" spans="5:5">
      <c r="E5600" s="13"/>
    </row>
    <row r="5601" spans="5:5">
      <c r="E5601" s="13"/>
    </row>
    <row r="5602" spans="5:5">
      <c r="E5602" s="13"/>
    </row>
    <row r="5603" spans="5:5">
      <c r="E5603" s="13"/>
    </row>
    <row r="5604" spans="5:5">
      <c r="E5604" s="13"/>
    </row>
    <row r="5605" spans="5:5">
      <c r="E5605" s="13"/>
    </row>
    <row r="5606" spans="5:5">
      <c r="E5606" s="13"/>
    </row>
    <row r="5607" spans="5:5">
      <c r="E5607" s="13"/>
    </row>
    <row r="5608" spans="5:5">
      <c r="E5608" s="13"/>
    </row>
    <row r="5609" spans="5:5">
      <c r="E5609" s="13"/>
    </row>
    <row r="5610" spans="5:5">
      <c r="E5610" s="13"/>
    </row>
    <row r="5611" spans="5:5">
      <c r="E5611" s="13"/>
    </row>
    <row r="5612" spans="5:5">
      <c r="E5612" s="13"/>
    </row>
    <row r="5613" spans="5:5">
      <c r="E5613" s="13"/>
    </row>
    <row r="5614" spans="5:5">
      <c r="E5614" s="13"/>
    </row>
    <row r="5615" spans="5:5">
      <c r="E5615" s="13"/>
    </row>
    <row r="5616" spans="5:5">
      <c r="E5616" s="13"/>
    </row>
    <row r="5617" spans="5:5">
      <c r="E5617" s="13"/>
    </row>
    <row r="5618" spans="5:5">
      <c r="E5618" s="13"/>
    </row>
    <row r="5619" spans="5:5">
      <c r="E5619" s="13"/>
    </row>
    <row r="5620" spans="5:5">
      <c r="E5620" s="13"/>
    </row>
    <row r="5621" spans="5:5">
      <c r="E5621" s="13"/>
    </row>
    <row r="5622" spans="5:5">
      <c r="E5622" s="13"/>
    </row>
    <row r="5623" spans="5:5">
      <c r="E5623" s="13"/>
    </row>
    <row r="5624" spans="5:5">
      <c r="E5624" s="13"/>
    </row>
    <row r="5625" spans="5:5">
      <c r="E5625" s="13"/>
    </row>
    <row r="5626" spans="5:5">
      <c r="E5626" s="13"/>
    </row>
    <row r="5627" spans="5:5">
      <c r="E5627" s="13"/>
    </row>
    <row r="5628" spans="5:5">
      <c r="E5628" s="13"/>
    </row>
    <row r="5629" spans="5:5">
      <c r="E5629" s="13"/>
    </row>
    <row r="5630" spans="5:5">
      <c r="E5630" s="13"/>
    </row>
    <row r="5631" spans="5:5">
      <c r="E5631" s="13"/>
    </row>
    <row r="5632" spans="5:5">
      <c r="E5632" s="13"/>
    </row>
    <row r="5633" spans="5:5">
      <c r="E5633" s="13"/>
    </row>
    <row r="5634" spans="5:5">
      <c r="E5634" s="13"/>
    </row>
    <row r="5635" spans="5:5">
      <c r="E5635" s="13"/>
    </row>
    <row r="5636" spans="5:5">
      <c r="E5636" s="13"/>
    </row>
    <row r="5637" spans="5:5">
      <c r="E5637" s="13"/>
    </row>
    <row r="5638" spans="5:5">
      <c r="E5638" s="13"/>
    </row>
    <row r="5639" spans="5:5">
      <c r="E5639" s="13"/>
    </row>
    <row r="5640" spans="5:5">
      <c r="E5640" s="13"/>
    </row>
    <row r="5641" spans="5:5">
      <c r="E5641" s="13"/>
    </row>
    <row r="5642" spans="5:5">
      <c r="E5642" s="13"/>
    </row>
    <row r="5643" spans="5:5">
      <c r="E5643" s="13"/>
    </row>
    <row r="5644" spans="5:5">
      <c r="E5644" s="13"/>
    </row>
    <row r="5645" spans="5:5">
      <c r="E5645" s="13"/>
    </row>
    <row r="5646" spans="5:5">
      <c r="E5646" s="13"/>
    </row>
    <row r="5647" spans="5:5">
      <c r="E5647" s="13"/>
    </row>
    <row r="5648" spans="5:5">
      <c r="E5648" s="13"/>
    </row>
    <row r="5649" spans="5:5">
      <c r="E5649" s="13"/>
    </row>
    <row r="5650" spans="5:5">
      <c r="E5650" s="13"/>
    </row>
    <row r="5651" spans="5:5">
      <c r="E5651" s="13"/>
    </row>
    <row r="5652" spans="5:5">
      <c r="E5652" s="13"/>
    </row>
    <row r="5653" spans="5:5">
      <c r="E5653" s="13"/>
    </row>
    <row r="5654" spans="5:5">
      <c r="E5654" s="13"/>
    </row>
    <row r="5655" spans="5:5">
      <c r="E5655" s="13"/>
    </row>
    <row r="5656" spans="5:5">
      <c r="E5656" s="13"/>
    </row>
    <row r="5657" spans="5:5">
      <c r="E5657" s="13"/>
    </row>
    <row r="5658" spans="5:5">
      <c r="E5658" s="13"/>
    </row>
    <row r="5659" spans="5:5">
      <c r="E5659" s="13"/>
    </row>
    <row r="5660" spans="5:5">
      <c r="E5660" s="13"/>
    </row>
    <row r="5661" spans="5:5">
      <c r="E5661" s="13"/>
    </row>
    <row r="5662" spans="5:5">
      <c r="E5662" s="13"/>
    </row>
    <row r="5663" spans="5:5">
      <c r="E5663" s="13"/>
    </row>
    <row r="5664" spans="5:5">
      <c r="E5664" s="13"/>
    </row>
    <row r="5665" spans="5:5">
      <c r="E5665" s="13"/>
    </row>
    <row r="5666" spans="5:5">
      <c r="E5666" s="13"/>
    </row>
    <row r="5667" spans="5:5">
      <c r="E5667" s="13"/>
    </row>
    <row r="5668" spans="5:5">
      <c r="E5668" s="13"/>
    </row>
    <row r="5669" spans="5:5">
      <c r="E5669" s="13"/>
    </row>
    <row r="5670" spans="5:5">
      <c r="E5670" s="13"/>
    </row>
    <row r="5671" spans="5:5">
      <c r="E5671" s="13"/>
    </row>
    <row r="5672" spans="5:5">
      <c r="E5672" s="13"/>
    </row>
    <row r="5673" spans="5:5">
      <c r="E5673" s="13"/>
    </row>
    <row r="5674" spans="5:5">
      <c r="E5674" s="13"/>
    </row>
    <row r="5675" spans="5:5">
      <c r="E5675" s="13"/>
    </row>
    <row r="5676" spans="5:5">
      <c r="E5676" s="13"/>
    </row>
    <row r="5677" spans="5:5">
      <c r="E5677" s="13"/>
    </row>
    <row r="5678" spans="5:5">
      <c r="E5678" s="13"/>
    </row>
    <row r="5679" spans="5:5">
      <c r="E5679" s="13"/>
    </row>
    <row r="5680" spans="5:5">
      <c r="E5680" s="13"/>
    </row>
    <row r="5681" spans="5:5">
      <c r="E5681" s="13"/>
    </row>
    <row r="5682" spans="5:5">
      <c r="E5682" s="13"/>
    </row>
    <row r="5683" spans="5:5">
      <c r="E5683" s="13"/>
    </row>
    <row r="5684" spans="5:5">
      <c r="E5684" s="13"/>
    </row>
    <row r="5685" spans="5:5">
      <c r="E5685" s="13"/>
    </row>
    <row r="5686" spans="5:5">
      <c r="E5686" s="13"/>
    </row>
    <row r="5687" spans="5:5">
      <c r="E5687" s="13"/>
    </row>
    <row r="5688" spans="5:5">
      <c r="E5688" s="13"/>
    </row>
    <row r="5689" spans="5:5">
      <c r="E5689" s="13"/>
    </row>
    <row r="5690" spans="5:5">
      <c r="E5690" s="13"/>
    </row>
    <row r="5691" spans="5:5">
      <c r="E5691" s="13"/>
    </row>
    <row r="5692" spans="5:5">
      <c r="E5692" s="13"/>
    </row>
    <row r="5693" spans="5:5">
      <c r="E5693" s="13"/>
    </row>
    <row r="5694" spans="5:5">
      <c r="E5694" s="13"/>
    </row>
    <row r="5695" spans="5:5">
      <c r="E5695" s="13"/>
    </row>
    <row r="5696" spans="5:5">
      <c r="E5696" s="13"/>
    </row>
    <row r="5697" spans="5:5">
      <c r="E5697" s="13"/>
    </row>
    <row r="5698" spans="5:5">
      <c r="E5698" s="13"/>
    </row>
    <row r="5699" spans="5:5">
      <c r="E5699" s="13"/>
    </row>
    <row r="5700" spans="5:5">
      <c r="E5700" s="13"/>
    </row>
    <row r="5701" spans="5:5">
      <c r="E5701" s="13"/>
    </row>
    <row r="5702" spans="5:5">
      <c r="E5702" s="13"/>
    </row>
    <row r="5703" spans="5:5">
      <c r="E5703" s="13"/>
    </row>
    <row r="5704" spans="5:5">
      <c r="E5704" s="13"/>
    </row>
    <row r="5705" spans="5:5">
      <c r="E5705" s="13"/>
    </row>
    <row r="5706" spans="5:5">
      <c r="E5706" s="13"/>
    </row>
    <row r="5707" spans="5:5">
      <c r="E5707" s="13"/>
    </row>
    <row r="5708" spans="5:5">
      <c r="E5708" s="13"/>
    </row>
    <row r="5709" spans="5:5">
      <c r="E5709" s="13"/>
    </row>
    <row r="5710" spans="5:5">
      <c r="E5710" s="13"/>
    </row>
    <row r="5711" spans="5:5">
      <c r="E5711" s="13"/>
    </row>
    <row r="5712" spans="5:5">
      <c r="E5712" s="13"/>
    </row>
    <row r="5713" spans="5:5">
      <c r="E5713" s="13"/>
    </row>
    <row r="5714" spans="5:5">
      <c r="E5714" s="13"/>
    </row>
    <row r="5715" spans="5:5">
      <c r="E5715" s="13"/>
    </row>
    <row r="5716" spans="5:5">
      <c r="E5716" s="13"/>
    </row>
    <row r="5717" spans="5:5">
      <c r="E5717" s="13"/>
    </row>
    <row r="5718" spans="5:5">
      <c r="E5718" s="13"/>
    </row>
    <row r="5719" spans="5:5">
      <c r="E5719" s="13"/>
    </row>
    <row r="5720" spans="5:5">
      <c r="E5720" s="13"/>
    </row>
    <row r="5721" spans="5:5">
      <c r="E5721" s="13"/>
    </row>
    <row r="5722" spans="5:5">
      <c r="E5722" s="13"/>
    </row>
    <row r="5723" spans="5:5">
      <c r="E5723" s="13"/>
    </row>
    <row r="5724" spans="5:5">
      <c r="E5724" s="13"/>
    </row>
    <row r="5725" spans="5:5">
      <c r="E5725" s="13"/>
    </row>
    <row r="5726" spans="5:5">
      <c r="E5726" s="13"/>
    </row>
    <row r="5727" spans="5:5">
      <c r="E5727" s="13"/>
    </row>
    <row r="5728" spans="5:5">
      <c r="E5728" s="13"/>
    </row>
    <row r="5729" spans="5:5">
      <c r="E5729" s="13"/>
    </row>
    <row r="5730" spans="5:5">
      <c r="E5730" s="13"/>
    </row>
    <row r="5731" spans="5:5">
      <c r="E5731" s="13"/>
    </row>
    <row r="5732" spans="5:5">
      <c r="E5732" s="13"/>
    </row>
    <row r="5733" spans="5:5">
      <c r="E5733" s="13"/>
    </row>
    <row r="5734" spans="5:5">
      <c r="E5734" s="13"/>
    </row>
    <row r="5735" spans="5:5">
      <c r="E5735" s="13"/>
    </row>
    <row r="5736" spans="5:5">
      <c r="E5736" s="13"/>
    </row>
    <row r="5737" spans="5:5">
      <c r="E5737" s="13"/>
    </row>
    <row r="5738" spans="5:5">
      <c r="E5738" s="13"/>
    </row>
    <row r="5739" spans="5:5">
      <c r="E5739" s="13"/>
    </row>
    <row r="5740" spans="5:5">
      <c r="E5740" s="13"/>
    </row>
    <row r="5741" spans="5:5">
      <c r="E5741" s="13"/>
    </row>
    <row r="5742" spans="5:5">
      <c r="E5742" s="13"/>
    </row>
    <row r="5743" spans="5:5">
      <c r="E5743" s="13"/>
    </row>
    <row r="5744" spans="5:5">
      <c r="E5744" s="13"/>
    </row>
    <row r="5745" spans="5:5">
      <c r="E5745" s="13"/>
    </row>
    <row r="5746" spans="5:5">
      <c r="E5746" s="13"/>
    </row>
    <row r="5747" spans="5:5">
      <c r="E5747" s="13"/>
    </row>
    <row r="5748" spans="5:5">
      <c r="E5748" s="13"/>
    </row>
    <row r="5749" spans="5:5">
      <c r="E5749" s="13"/>
    </row>
    <row r="5750" spans="5:5">
      <c r="E5750" s="13"/>
    </row>
    <row r="5751" spans="5:5">
      <c r="E5751" s="13"/>
    </row>
    <row r="5752" spans="5:5">
      <c r="E5752" s="13"/>
    </row>
    <row r="5753" spans="5:5">
      <c r="E5753" s="13"/>
    </row>
    <row r="5754" spans="5:5">
      <c r="E5754" s="13"/>
    </row>
    <row r="5755" spans="5:5">
      <c r="E5755" s="13"/>
    </row>
    <row r="5756" spans="5:5">
      <c r="E5756" s="13"/>
    </row>
    <row r="5757" spans="5:5">
      <c r="E5757" s="13"/>
    </row>
    <row r="5758" spans="5:5">
      <c r="E5758" s="13"/>
    </row>
    <row r="5759" spans="5:5">
      <c r="E5759" s="13"/>
    </row>
    <row r="5760" spans="5:5">
      <c r="E5760" s="13"/>
    </row>
    <row r="5761" spans="5:5">
      <c r="E5761" s="13"/>
    </row>
    <row r="5762" spans="5:5">
      <c r="E5762" s="13"/>
    </row>
    <row r="5763" spans="5:5">
      <c r="E5763" s="13"/>
    </row>
    <row r="5764" spans="5:5">
      <c r="E5764" s="13"/>
    </row>
    <row r="5765" spans="5:5">
      <c r="E5765" s="13"/>
    </row>
    <row r="5766" spans="5:5">
      <c r="E5766" s="13"/>
    </row>
    <row r="5767" spans="5:5">
      <c r="E5767" s="13"/>
    </row>
    <row r="5768" spans="5:5">
      <c r="E5768" s="13"/>
    </row>
    <row r="5769" spans="5:5">
      <c r="E5769" s="13"/>
    </row>
    <row r="5770" spans="5:5">
      <c r="E5770" s="13"/>
    </row>
    <row r="5771" spans="5:5">
      <c r="E5771" s="13"/>
    </row>
    <row r="5772" spans="5:5">
      <c r="E5772" s="13"/>
    </row>
    <row r="5773" spans="5:5">
      <c r="E5773" s="13"/>
    </row>
    <row r="5774" spans="5:5">
      <c r="E5774" s="13"/>
    </row>
    <row r="5775" spans="5:5">
      <c r="E5775" s="13"/>
    </row>
    <row r="5776" spans="5:5">
      <c r="E5776" s="13"/>
    </row>
    <row r="5777" spans="5:5">
      <c r="E5777" s="13"/>
    </row>
    <row r="5778" spans="5:5">
      <c r="E5778" s="13"/>
    </row>
    <row r="5779" spans="5:5">
      <c r="E5779" s="13"/>
    </row>
    <row r="5780" spans="5:5">
      <c r="E5780" s="13"/>
    </row>
    <row r="5781" spans="5:5">
      <c r="E5781" s="13"/>
    </row>
    <row r="5782" spans="5:5">
      <c r="E5782" s="13"/>
    </row>
    <row r="5783" spans="5:5">
      <c r="E5783" s="13"/>
    </row>
    <row r="5784" spans="5:5">
      <c r="E5784" s="13"/>
    </row>
    <row r="5785" spans="5:5">
      <c r="E5785" s="13"/>
    </row>
    <row r="5786" spans="5:5">
      <c r="E5786" s="13"/>
    </row>
    <row r="5787" spans="5:5">
      <c r="E5787" s="13"/>
    </row>
    <row r="5788" spans="5:5">
      <c r="E5788" s="13"/>
    </row>
    <row r="5789" spans="5:5">
      <c r="E5789" s="13"/>
    </row>
    <row r="5790" spans="5:5">
      <c r="E5790" s="13"/>
    </row>
    <row r="5791" spans="5:5">
      <c r="E5791" s="13"/>
    </row>
    <row r="5792" spans="5:5">
      <c r="E5792" s="13"/>
    </row>
    <row r="5793" spans="5:5">
      <c r="E5793" s="13"/>
    </row>
    <row r="5794" spans="5:5">
      <c r="E5794" s="13"/>
    </row>
    <row r="5795" spans="5:5">
      <c r="E5795" s="13"/>
    </row>
    <row r="5796" spans="5:5">
      <c r="E5796" s="13"/>
    </row>
    <row r="5797" spans="5:5">
      <c r="E5797" s="13"/>
    </row>
    <row r="5798" spans="5:5">
      <c r="E5798" s="13"/>
    </row>
    <row r="5799" spans="5:5">
      <c r="E5799" s="13"/>
    </row>
    <row r="5800" spans="5:5">
      <c r="E5800" s="13"/>
    </row>
    <row r="5801" spans="5:5">
      <c r="E5801" s="13"/>
    </row>
    <row r="5802" spans="5:5">
      <c r="E5802" s="13"/>
    </row>
    <row r="5803" spans="5:5">
      <c r="E5803" s="13"/>
    </row>
    <row r="5804" spans="5:5">
      <c r="E5804" s="13"/>
    </row>
    <row r="5805" spans="5:5">
      <c r="E5805" s="13"/>
    </row>
    <row r="5806" spans="5:5">
      <c r="E5806" s="13"/>
    </row>
    <row r="5807" spans="5:5">
      <c r="E5807" s="13"/>
    </row>
    <row r="5808" spans="5:5">
      <c r="E5808" s="13"/>
    </row>
    <row r="5809" spans="5:5">
      <c r="E5809" s="13"/>
    </row>
    <row r="5810" spans="5:5">
      <c r="E5810" s="13"/>
    </row>
    <row r="5811" spans="5:5">
      <c r="E5811" s="13"/>
    </row>
    <row r="5812" spans="5:5">
      <c r="E5812" s="13"/>
    </row>
    <row r="5813" spans="5:5">
      <c r="E5813" s="13"/>
    </row>
    <row r="5814" spans="5:5">
      <c r="E5814" s="13"/>
    </row>
    <row r="5815" spans="5:5">
      <c r="E5815" s="13"/>
    </row>
    <row r="5816" spans="5:5">
      <c r="E5816" s="13"/>
    </row>
    <row r="5817" spans="5:5">
      <c r="E5817" s="13"/>
    </row>
    <row r="5818" spans="5:5">
      <c r="E5818" s="13"/>
    </row>
    <row r="5819" spans="5:5">
      <c r="E5819" s="13"/>
    </row>
    <row r="5820" spans="5:5">
      <c r="E5820" s="13"/>
    </row>
    <row r="5821" spans="5:5">
      <c r="E5821" s="13"/>
    </row>
    <row r="5822" spans="5:5">
      <c r="E5822" s="13"/>
    </row>
    <row r="5823" spans="5:5">
      <c r="E5823" s="13"/>
    </row>
    <row r="5824" spans="5:5">
      <c r="E5824" s="13"/>
    </row>
    <row r="5825" spans="5:5">
      <c r="E5825" s="13"/>
    </row>
    <row r="5826" spans="5:5">
      <c r="E5826" s="13"/>
    </row>
    <row r="5827" spans="5:5">
      <c r="E5827" s="13"/>
    </row>
    <row r="5828" spans="5:5">
      <c r="E5828" s="13"/>
    </row>
    <row r="5829" spans="5:5">
      <c r="E5829" s="13"/>
    </row>
    <row r="5830" spans="5:5">
      <c r="E5830" s="13"/>
    </row>
    <row r="5831" spans="5:5">
      <c r="E5831" s="13"/>
    </row>
    <row r="5832" spans="5:5">
      <c r="E5832" s="13"/>
    </row>
    <row r="5833" spans="5:5">
      <c r="E5833" s="13"/>
    </row>
    <row r="5834" spans="5:5">
      <c r="E5834" s="13"/>
    </row>
    <row r="5835" spans="5:5">
      <c r="E5835" s="13"/>
    </row>
    <row r="5836" spans="5:5">
      <c r="E5836" s="13"/>
    </row>
    <row r="5837" spans="5:5">
      <c r="E5837" s="13"/>
    </row>
    <row r="5838" spans="5:5">
      <c r="E5838" s="13"/>
    </row>
    <row r="5839" spans="5:5">
      <c r="E5839" s="13"/>
    </row>
    <row r="5840" spans="5:5">
      <c r="E5840" s="13"/>
    </row>
    <row r="5841" spans="5:5">
      <c r="E5841" s="13"/>
    </row>
    <row r="5842" spans="5:5">
      <c r="E5842" s="13"/>
    </row>
    <row r="5843" spans="5:5">
      <c r="E5843" s="13"/>
    </row>
    <row r="5844" spans="5:5">
      <c r="E5844" s="13"/>
    </row>
    <row r="5845" spans="5:5">
      <c r="E5845" s="13"/>
    </row>
    <row r="5846" spans="5:5">
      <c r="E5846" s="13"/>
    </row>
    <row r="5847" spans="5:5">
      <c r="E5847" s="13"/>
    </row>
    <row r="5848" spans="5:5">
      <c r="E5848" s="13"/>
    </row>
    <row r="5849" spans="5:5">
      <c r="E5849" s="13"/>
    </row>
    <row r="5850" spans="5:5">
      <c r="E5850" s="13"/>
    </row>
    <row r="5851" spans="5:5">
      <c r="E5851" s="13"/>
    </row>
    <row r="5852" spans="5:5">
      <c r="E5852" s="13"/>
    </row>
    <row r="5853" spans="5:5">
      <c r="E5853" s="13"/>
    </row>
    <row r="5854" spans="5:5">
      <c r="E5854" s="13"/>
    </row>
    <row r="5855" spans="5:5">
      <c r="E5855" s="13"/>
    </row>
    <row r="5856" spans="5:5">
      <c r="E5856" s="13"/>
    </row>
    <row r="5857" spans="5:5">
      <c r="E5857" s="13"/>
    </row>
    <row r="5858" spans="5:5">
      <c r="E5858" s="13"/>
    </row>
    <row r="5859" spans="5:5">
      <c r="E5859" s="13"/>
    </row>
    <row r="5860" spans="5:5">
      <c r="E5860" s="13"/>
    </row>
    <row r="5861" spans="5:5">
      <c r="E5861" s="13"/>
    </row>
    <row r="5862" spans="5:5">
      <c r="E5862" s="13"/>
    </row>
    <row r="5863" spans="5:5">
      <c r="E5863" s="13"/>
    </row>
    <row r="5864" spans="5:5">
      <c r="E5864" s="13"/>
    </row>
    <row r="5865" spans="5:5">
      <c r="E5865" s="13"/>
    </row>
    <row r="5866" spans="5:5">
      <c r="E5866" s="13"/>
    </row>
    <row r="5867" spans="5:5">
      <c r="E5867" s="13"/>
    </row>
    <row r="5868" spans="5:5">
      <c r="E5868" s="13"/>
    </row>
    <row r="5869" spans="5:5">
      <c r="E5869" s="13"/>
    </row>
    <row r="5870" spans="5:5">
      <c r="E5870" s="13"/>
    </row>
    <row r="5871" spans="5:5">
      <c r="E5871" s="13"/>
    </row>
    <row r="5872" spans="5:5">
      <c r="E5872" s="13"/>
    </row>
    <row r="5873" spans="5:5">
      <c r="E5873" s="13"/>
    </row>
    <row r="5874" spans="5:5">
      <c r="E5874" s="13"/>
    </row>
    <row r="5875" spans="5:5">
      <c r="E5875" s="13"/>
    </row>
    <row r="5876" spans="5:5">
      <c r="E5876" s="13"/>
    </row>
    <row r="5877" spans="5:5">
      <c r="E5877" s="13"/>
    </row>
    <row r="5878" spans="5:5">
      <c r="E5878" s="13"/>
    </row>
    <row r="5879" spans="5:5">
      <c r="E5879" s="13"/>
    </row>
    <row r="5880" spans="5:5">
      <c r="E5880" s="13"/>
    </row>
    <row r="5881" spans="5:5">
      <c r="E5881" s="13"/>
    </row>
    <row r="5882" spans="5:5">
      <c r="E5882" s="13"/>
    </row>
    <row r="5883" spans="5:5">
      <c r="E5883" s="13"/>
    </row>
    <row r="5884" spans="5:5">
      <c r="E5884" s="13"/>
    </row>
    <row r="5885" spans="5:5">
      <c r="E5885" s="13"/>
    </row>
    <row r="5886" spans="5:5">
      <c r="E5886" s="13"/>
    </row>
    <row r="5887" spans="5:5">
      <c r="E5887" s="13"/>
    </row>
    <row r="5888" spans="5:5">
      <c r="E5888" s="13"/>
    </row>
    <row r="5889" spans="5:5">
      <c r="E5889" s="13"/>
    </row>
    <row r="5890" spans="5:5">
      <c r="E5890" s="13"/>
    </row>
    <row r="5891" spans="5:5">
      <c r="E5891" s="13"/>
    </row>
    <row r="5892" spans="5:5">
      <c r="E5892" s="13"/>
    </row>
    <row r="5893" spans="5:5">
      <c r="E5893" s="13"/>
    </row>
    <row r="5894" spans="5:5">
      <c r="E5894" s="13"/>
    </row>
    <row r="5895" spans="5:5">
      <c r="E5895" s="13"/>
    </row>
    <row r="5896" spans="5:5">
      <c r="E5896" s="13"/>
    </row>
    <row r="5897" spans="5:5">
      <c r="E5897" s="13"/>
    </row>
    <row r="5898" spans="5:5">
      <c r="E5898" s="13"/>
    </row>
    <row r="5899" spans="5:5">
      <c r="E5899" s="13"/>
    </row>
    <row r="5900" spans="5:5">
      <c r="E5900" s="13"/>
    </row>
    <row r="5901" spans="5:5">
      <c r="E5901" s="13"/>
    </row>
    <row r="5902" spans="5:5">
      <c r="E5902" s="13"/>
    </row>
    <row r="5903" spans="5:5">
      <c r="E5903" s="13"/>
    </row>
    <row r="5904" spans="5:5">
      <c r="E5904" s="13"/>
    </row>
    <row r="5905" spans="5:5">
      <c r="E5905" s="13"/>
    </row>
    <row r="5906" spans="5:5">
      <c r="E5906" s="13"/>
    </row>
    <row r="5907" spans="5:5">
      <c r="E5907" s="13"/>
    </row>
    <row r="5908" spans="5:5">
      <c r="E5908" s="13"/>
    </row>
    <row r="5909" spans="5:5">
      <c r="E5909" s="13"/>
    </row>
    <row r="5910" spans="5:5">
      <c r="E5910" s="13"/>
    </row>
    <row r="5911" spans="5:5">
      <c r="E5911" s="13"/>
    </row>
    <row r="5912" spans="5:5">
      <c r="E5912" s="13"/>
    </row>
    <row r="5913" spans="5:5">
      <c r="E5913" s="13"/>
    </row>
    <row r="5914" spans="5:5">
      <c r="E5914" s="13"/>
    </row>
    <row r="5915" spans="5:5">
      <c r="E5915" s="13"/>
    </row>
    <row r="5916" spans="5:5">
      <c r="E5916" s="13"/>
    </row>
    <row r="5917" spans="5:5">
      <c r="E5917" s="13"/>
    </row>
    <row r="5918" spans="5:5">
      <c r="E5918" s="13"/>
    </row>
    <row r="5919" spans="5:5">
      <c r="E5919" s="13"/>
    </row>
    <row r="5920" spans="5:5">
      <c r="E5920" s="13"/>
    </row>
    <row r="5921" spans="5:5">
      <c r="E5921" s="13"/>
    </row>
    <row r="5922" spans="5:5">
      <c r="E5922" s="13"/>
    </row>
    <row r="5923" spans="5:5">
      <c r="E5923" s="13"/>
    </row>
    <row r="5924" spans="5:5">
      <c r="E5924" s="13"/>
    </row>
    <row r="5925" spans="5:5">
      <c r="E5925" s="13"/>
    </row>
    <row r="5926" spans="5:5">
      <c r="E5926" s="13"/>
    </row>
    <row r="5927" spans="5:5">
      <c r="E5927" s="13"/>
    </row>
    <row r="5928" spans="5:5">
      <c r="E5928" s="13"/>
    </row>
    <row r="5929" spans="5:5">
      <c r="E5929" s="13"/>
    </row>
    <row r="5930" spans="5:5">
      <c r="E5930" s="13"/>
    </row>
    <row r="5931" spans="5:5">
      <c r="E5931" s="13"/>
    </row>
    <row r="5932" spans="5:5">
      <c r="E5932" s="13"/>
    </row>
    <row r="5933" spans="5:5">
      <c r="E5933" s="13"/>
    </row>
    <row r="5934" spans="5:5">
      <c r="E5934" s="13"/>
    </row>
    <row r="5935" spans="5:5">
      <c r="E5935" s="13"/>
    </row>
    <row r="5936" spans="5:5">
      <c r="E5936" s="13"/>
    </row>
    <row r="5937" spans="5:5">
      <c r="E5937" s="13"/>
    </row>
    <row r="5938" spans="5:5">
      <c r="E5938" s="13"/>
    </row>
    <row r="5939" spans="5:5">
      <c r="E5939" s="13"/>
    </row>
    <row r="5940" spans="5:5">
      <c r="E5940" s="13"/>
    </row>
    <row r="5941" spans="5:5">
      <c r="E5941" s="13"/>
    </row>
    <row r="5942" spans="5:5">
      <c r="E5942" s="13"/>
    </row>
    <row r="5943" spans="5:5">
      <c r="E5943" s="13"/>
    </row>
    <row r="5944" spans="5:5">
      <c r="E5944" s="13"/>
    </row>
    <row r="5945" spans="5:5">
      <c r="E5945" s="13"/>
    </row>
    <row r="5946" spans="5:5">
      <c r="E5946" s="13"/>
    </row>
    <row r="5947" spans="5:5">
      <c r="E5947" s="13"/>
    </row>
    <row r="5948" spans="5:5">
      <c r="E5948" s="13"/>
    </row>
    <row r="5949" spans="5:5">
      <c r="E5949" s="13"/>
    </row>
    <row r="5950" spans="5:5">
      <c r="E5950" s="13"/>
    </row>
    <row r="5951" spans="5:5">
      <c r="E5951" s="13"/>
    </row>
    <row r="5952" spans="5:5">
      <c r="E5952" s="13"/>
    </row>
    <row r="5953" spans="5:5">
      <c r="E5953" s="13"/>
    </row>
    <row r="5954" spans="5:5">
      <c r="E5954" s="13"/>
    </row>
    <row r="5955" spans="5:5">
      <c r="E5955" s="13"/>
    </row>
    <row r="5956" spans="5:5">
      <c r="E5956" s="13"/>
    </row>
    <row r="5957" spans="5:5">
      <c r="E5957" s="13"/>
    </row>
    <row r="5958" spans="5:5">
      <c r="E5958" s="13"/>
    </row>
    <row r="5959" spans="5:5">
      <c r="E5959" s="13"/>
    </row>
    <row r="5960" spans="5:5">
      <c r="E5960" s="13"/>
    </row>
    <row r="5961" spans="5:5">
      <c r="E5961" s="13"/>
    </row>
    <row r="5962" spans="5:5">
      <c r="E5962" s="13"/>
    </row>
    <row r="5963" spans="5:5">
      <c r="E5963" s="13"/>
    </row>
    <row r="5964" spans="5:5">
      <c r="E5964" s="13"/>
    </row>
    <row r="5965" spans="5:5">
      <c r="E5965" s="13"/>
    </row>
    <row r="5966" spans="5:5">
      <c r="E5966" s="13"/>
    </row>
    <row r="5967" spans="5:5">
      <c r="E5967" s="13"/>
    </row>
    <row r="5968" spans="5:5">
      <c r="E5968" s="13"/>
    </row>
    <row r="5969" spans="5:5">
      <c r="E5969" s="13"/>
    </row>
    <row r="5970" spans="5:5">
      <c r="E5970" s="13"/>
    </row>
    <row r="5971" spans="5:5">
      <c r="E5971" s="13"/>
    </row>
    <row r="5972" spans="5:5">
      <c r="E5972" s="13"/>
    </row>
    <row r="5973" spans="5:5">
      <c r="E5973" s="13"/>
    </row>
    <row r="5974" spans="5:5">
      <c r="E5974" s="13"/>
    </row>
    <row r="5975" spans="5:5">
      <c r="E5975" s="13"/>
    </row>
    <row r="5976" spans="5:5">
      <c r="E5976" s="13"/>
    </row>
    <row r="5977" spans="5:5">
      <c r="E5977" s="13"/>
    </row>
    <row r="5978" spans="5:5">
      <c r="E5978" s="13"/>
    </row>
    <row r="5979" spans="5:5">
      <c r="E5979" s="13"/>
    </row>
    <row r="5980" spans="5:5">
      <c r="E5980" s="13"/>
    </row>
    <row r="5981" spans="5:5">
      <c r="E5981" s="13"/>
    </row>
    <row r="5982" spans="5:5">
      <c r="E5982" s="13"/>
    </row>
    <row r="5983" spans="5:5">
      <c r="E5983" s="13"/>
    </row>
    <row r="5984" spans="5:5">
      <c r="E5984" s="13"/>
    </row>
    <row r="5985" spans="5:5">
      <c r="E5985" s="13"/>
    </row>
    <row r="5986" spans="5:5">
      <c r="E5986" s="13"/>
    </row>
    <row r="5987" spans="5:5">
      <c r="E5987" s="13"/>
    </row>
    <row r="5988" spans="5:5">
      <c r="E5988" s="13"/>
    </row>
    <row r="5989" spans="5:5">
      <c r="E5989" s="13"/>
    </row>
    <row r="5990" spans="5:5">
      <c r="E5990" s="13"/>
    </row>
    <row r="5991" spans="5:5">
      <c r="E5991" s="13"/>
    </row>
    <row r="5992" spans="5:5">
      <c r="E5992" s="13"/>
    </row>
    <row r="5993" spans="5:5">
      <c r="E5993" s="13"/>
    </row>
    <row r="5994" spans="5:5">
      <c r="E5994" s="13"/>
    </row>
    <row r="5995" spans="5:5">
      <c r="E5995" s="13"/>
    </row>
    <row r="5996" spans="5:5">
      <c r="E5996" s="13"/>
    </row>
    <row r="5997" spans="5:5">
      <c r="E5997" s="13"/>
    </row>
    <row r="5998" spans="5:5">
      <c r="E5998" s="13"/>
    </row>
    <row r="5999" spans="5:5">
      <c r="E5999" s="13"/>
    </row>
    <row r="6000" spans="5:5">
      <c r="E6000" s="13"/>
    </row>
    <row r="6001" spans="5:5">
      <c r="E6001" s="13"/>
    </row>
    <row r="6002" spans="5:5">
      <c r="E6002" s="13"/>
    </row>
    <row r="6003" spans="5:5">
      <c r="E6003" s="13"/>
    </row>
    <row r="6004" spans="5:5">
      <c r="E6004" s="13"/>
    </row>
    <row r="6005" spans="5:5">
      <c r="E6005" s="13"/>
    </row>
    <row r="6006" spans="5:5">
      <c r="E6006" s="13"/>
    </row>
    <row r="6007" spans="5:5">
      <c r="E6007" s="13"/>
    </row>
    <row r="6008" spans="5:5">
      <c r="E6008" s="13"/>
    </row>
    <row r="6009" spans="5:5">
      <c r="E6009" s="13"/>
    </row>
    <row r="6010" spans="5:5">
      <c r="E6010" s="13"/>
    </row>
    <row r="6011" spans="5:5">
      <c r="E6011" s="13"/>
    </row>
    <row r="6012" spans="5:5">
      <c r="E6012" s="13"/>
    </row>
    <row r="6013" spans="5:5">
      <c r="E6013" s="13"/>
    </row>
    <row r="6014" spans="5:5">
      <c r="E6014" s="13"/>
    </row>
    <row r="6015" spans="5:5">
      <c r="E6015" s="13"/>
    </row>
    <row r="6016" spans="5:5">
      <c r="E6016" s="13"/>
    </row>
    <row r="6017" spans="5:5">
      <c r="E6017" s="13"/>
    </row>
    <row r="6018" spans="5:5">
      <c r="E6018" s="13"/>
    </row>
    <row r="6019" spans="5:5">
      <c r="E6019" s="13"/>
    </row>
    <row r="6020" spans="5:5">
      <c r="E6020" s="13"/>
    </row>
    <row r="6021" spans="5:5">
      <c r="E6021" s="13"/>
    </row>
    <row r="6022" spans="5:5">
      <c r="E6022" s="13"/>
    </row>
    <row r="6023" spans="5:5">
      <c r="E6023" s="13"/>
    </row>
    <row r="6024" spans="5:5">
      <c r="E6024" s="13"/>
    </row>
    <row r="6025" spans="5:5">
      <c r="E6025" s="13"/>
    </row>
    <row r="6026" spans="5:5">
      <c r="E6026" s="13"/>
    </row>
    <row r="6027" spans="5:5">
      <c r="E6027" s="13"/>
    </row>
    <row r="6028" spans="5:5">
      <c r="E6028" s="13"/>
    </row>
    <row r="6029" spans="5:5">
      <c r="E6029" s="13"/>
    </row>
    <row r="6030" spans="5:5">
      <c r="E6030" s="13"/>
    </row>
    <row r="6031" spans="5:5">
      <c r="E6031" s="13"/>
    </row>
    <row r="6032" spans="5:5">
      <c r="E6032" s="13"/>
    </row>
    <row r="6033" spans="5:5">
      <c r="E6033" s="13"/>
    </row>
    <row r="6034" spans="5:5">
      <c r="E6034" s="13"/>
    </row>
    <row r="6035" spans="5:5">
      <c r="E6035" s="13"/>
    </row>
    <row r="6036" spans="5:5">
      <c r="E6036" s="13"/>
    </row>
    <row r="6037" spans="5:5">
      <c r="E6037" s="13"/>
    </row>
    <row r="6038" spans="5:5">
      <c r="E6038" s="13"/>
    </row>
    <row r="6039" spans="5:5">
      <c r="E6039" s="13"/>
    </row>
    <row r="6040" spans="5:5">
      <c r="E6040" s="13"/>
    </row>
    <row r="6041" spans="5:5">
      <c r="E6041" s="13"/>
    </row>
    <row r="6042" spans="5:5">
      <c r="E6042" s="13"/>
    </row>
    <row r="6043" spans="5:5">
      <c r="E6043" s="13"/>
    </row>
    <row r="6044" spans="5:5">
      <c r="E6044" s="13"/>
    </row>
    <row r="6045" spans="5:5">
      <c r="E6045" s="13"/>
    </row>
    <row r="6046" spans="5:5">
      <c r="E6046" s="13"/>
    </row>
    <row r="6047" spans="5:5">
      <c r="E6047" s="13"/>
    </row>
    <row r="6048" spans="5:5">
      <c r="E6048" s="13"/>
    </row>
    <row r="6049" spans="5:5">
      <c r="E6049" s="13"/>
    </row>
    <row r="6050" spans="5:5">
      <c r="E6050" s="13"/>
    </row>
    <row r="6051" spans="5:5">
      <c r="E6051" s="13"/>
    </row>
    <row r="6052" spans="5:5">
      <c r="E6052" s="13"/>
    </row>
    <row r="6053" spans="5:5">
      <c r="E6053" s="13"/>
    </row>
    <row r="6054" spans="5:5">
      <c r="E6054" s="13"/>
    </row>
    <row r="6055" spans="5:5">
      <c r="E6055" s="13"/>
    </row>
    <row r="6056" spans="5:5">
      <c r="E6056" s="13"/>
    </row>
    <row r="6057" spans="5:5">
      <c r="E6057" s="13"/>
    </row>
    <row r="6058" spans="5:5">
      <c r="E6058" s="13"/>
    </row>
    <row r="6059" spans="5:5">
      <c r="E6059" s="13"/>
    </row>
    <row r="6060" spans="5:5">
      <c r="E6060" s="13"/>
    </row>
    <row r="6061" spans="5:5">
      <c r="E6061" s="13"/>
    </row>
    <row r="6062" spans="5:5">
      <c r="E6062" s="13"/>
    </row>
    <row r="6063" spans="5:5">
      <c r="E6063" s="13"/>
    </row>
    <row r="6064" spans="5:5">
      <c r="E6064" s="13"/>
    </row>
    <row r="6065" spans="5:5">
      <c r="E6065" s="13"/>
    </row>
    <row r="6066" spans="5:5">
      <c r="E6066" s="13"/>
    </row>
    <row r="6067" spans="5:5">
      <c r="E6067" s="13"/>
    </row>
    <row r="6068" spans="5:5">
      <c r="E6068" s="13"/>
    </row>
    <row r="6069" spans="5:5">
      <c r="E6069" s="13"/>
    </row>
    <row r="6070" spans="5:5">
      <c r="E6070" s="13"/>
    </row>
    <row r="6071" spans="5:5">
      <c r="E6071" s="13"/>
    </row>
    <row r="6072" spans="5:5">
      <c r="E6072" s="13"/>
    </row>
    <row r="6073" spans="5:5">
      <c r="E6073" s="13"/>
    </row>
    <row r="6074" spans="5:5">
      <c r="E6074" s="13"/>
    </row>
    <row r="6075" spans="5:5">
      <c r="E6075" s="13"/>
    </row>
    <row r="6076" spans="5:5">
      <c r="E6076" s="13"/>
    </row>
    <row r="6077" spans="5:5">
      <c r="E6077" s="13"/>
    </row>
    <row r="6078" spans="5:5">
      <c r="E6078" s="13"/>
    </row>
    <row r="6079" spans="5:5">
      <c r="E6079" s="13"/>
    </row>
    <row r="6080" spans="5:5">
      <c r="E6080" s="13"/>
    </row>
    <row r="6081" spans="5:5">
      <c r="E6081" s="13"/>
    </row>
    <row r="6082" spans="5:5">
      <c r="E6082" s="13"/>
    </row>
    <row r="6083" spans="5:5">
      <c r="E6083" s="13"/>
    </row>
    <row r="6084" spans="5:5">
      <c r="E6084" s="13"/>
    </row>
    <row r="6085" spans="5:5">
      <c r="E6085" s="13"/>
    </row>
    <row r="6086" spans="5:5">
      <c r="E6086" s="13"/>
    </row>
    <row r="6087" spans="5:5">
      <c r="E6087" s="13"/>
    </row>
    <row r="6088" spans="5:5">
      <c r="E6088" s="13"/>
    </row>
    <row r="6089" spans="5:5">
      <c r="E6089" s="13"/>
    </row>
    <row r="6090" spans="5:5">
      <c r="E6090" s="13"/>
    </row>
    <row r="6091" spans="5:5">
      <c r="E6091" s="13"/>
    </row>
    <row r="6092" spans="5:5">
      <c r="E6092" s="13"/>
    </row>
    <row r="6093" spans="5:5">
      <c r="E6093" s="13"/>
    </row>
    <row r="6094" spans="5:5">
      <c r="E6094" s="13"/>
    </row>
    <row r="6095" spans="5:5">
      <c r="E6095" s="13"/>
    </row>
    <row r="6096" spans="5:5">
      <c r="E6096" s="13"/>
    </row>
    <row r="6097" spans="5:5">
      <c r="E6097" s="13"/>
    </row>
    <row r="6098" spans="5:5">
      <c r="E6098" s="13"/>
    </row>
    <row r="6099" spans="5:5">
      <c r="E6099" s="13"/>
    </row>
    <row r="6100" spans="5:5">
      <c r="E6100" s="13"/>
    </row>
    <row r="6101" spans="5:5">
      <c r="E6101" s="13"/>
    </row>
    <row r="6102" spans="5:5">
      <c r="E6102" s="13"/>
    </row>
    <row r="6103" spans="5:5">
      <c r="E6103" s="13"/>
    </row>
    <row r="6104" spans="5:5">
      <c r="E6104" s="13"/>
    </row>
    <row r="6105" spans="5:5">
      <c r="E6105" s="13"/>
    </row>
    <row r="6106" spans="5:5">
      <c r="E6106" s="13"/>
    </row>
    <row r="6107" spans="5:5">
      <c r="E6107" s="13"/>
    </row>
    <row r="6108" spans="5:5">
      <c r="E6108" s="13"/>
    </row>
    <row r="6109" spans="5:5">
      <c r="E6109" s="13"/>
    </row>
    <row r="6110" spans="5:5">
      <c r="E6110" s="13"/>
    </row>
    <row r="6111" spans="5:5">
      <c r="E6111" s="13"/>
    </row>
    <row r="6112" spans="5:5">
      <c r="E6112" s="13"/>
    </row>
    <row r="6113" spans="5:5">
      <c r="E6113" s="13"/>
    </row>
    <row r="6114" spans="5:5">
      <c r="E6114" s="13"/>
    </row>
    <row r="6115" spans="5:5">
      <c r="E6115" s="13"/>
    </row>
    <row r="6116" spans="5:5">
      <c r="E6116" s="13"/>
    </row>
    <row r="6117" spans="5:5">
      <c r="E6117" s="13"/>
    </row>
    <row r="6118" spans="5:5">
      <c r="E6118" s="13"/>
    </row>
    <row r="6119" spans="5:5">
      <c r="E6119" s="13"/>
    </row>
    <row r="6120" spans="5:5">
      <c r="E6120" s="13"/>
    </row>
    <row r="6121" spans="5:5">
      <c r="E6121" s="13"/>
    </row>
    <row r="6122" spans="5:5">
      <c r="E6122" s="13"/>
    </row>
    <row r="6123" spans="5:5">
      <c r="E6123" s="13"/>
    </row>
    <row r="6124" spans="5:5">
      <c r="E6124" s="13"/>
    </row>
    <row r="6125" spans="5:5">
      <c r="E6125" s="13"/>
    </row>
    <row r="6126" spans="5:5">
      <c r="E6126" s="13"/>
    </row>
    <row r="6127" spans="5:5">
      <c r="E6127" s="13"/>
    </row>
    <row r="6128" spans="5:5">
      <c r="E6128" s="13"/>
    </row>
    <row r="6129" spans="5:5">
      <c r="E6129" s="13"/>
    </row>
    <row r="6130" spans="5:5">
      <c r="E6130" s="13"/>
    </row>
    <row r="6131" spans="5:5">
      <c r="E6131" s="13"/>
    </row>
    <row r="6132" spans="5:5">
      <c r="E6132" s="13"/>
    </row>
    <row r="6133" spans="5:5">
      <c r="E6133" s="13"/>
    </row>
    <row r="6134" spans="5:5">
      <c r="E6134" s="13"/>
    </row>
    <row r="6135" spans="5:5">
      <c r="E6135" s="13"/>
    </row>
    <row r="6136" spans="5:5">
      <c r="E6136" s="13"/>
    </row>
    <row r="6137" spans="5:5">
      <c r="E6137" s="13"/>
    </row>
    <row r="6138" spans="5:5">
      <c r="E6138" s="13"/>
    </row>
    <row r="6139" spans="5:5">
      <c r="E6139" s="13"/>
    </row>
    <row r="6140" spans="5:5">
      <c r="E6140" s="13"/>
    </row>
    <row r="6141" spans="5:5">
      <c r="E6141" s="13"/>
    </row>
    <row r="6142" spans="5:5">
      <c r="E6142" s="13"/>
    </row>
    <row r="6143" spans="5:5">
      <c r="E6143" s="13"/>
    </row>
    <row r="6144" spans="5:5">
      <c r="E6144" s="13"/>
    </row>
    <row r="6145" spans="5:5">
      <c r="E6145" s="13"/>
    </row>
    <row r="6146" spans="5:5">
      <c r="E6146" s="13"/>
    </row>
    <row r="6147" spans="5:5">
      <c r="E6147" s="13"/>
    </row>
    <row r="6148" spans="5:5">
      <c r="E6148" s="13"/>
    </row>
    <row r="6149" spans="5:5">
      <c r="E6149" s="13"/>
    </row>
    <row r="6150" spans="5:5">
      <c r="E6150" s="13"/>
    </row>
    <row r="6151" spans="5:5">
      <c r="E6151" s="13"/>
    </row>
    <row r="6152" spans="5:5">
      <c r="E6152" s="13"/>
    </row>
    <row r="6153" spans="5:5">
      <c r="E6153" s="13"/>
    </row>
    <row r="6154" spans="5:5">
      <c r="E6154" s="13"/>
    </row>
    <row r="6155" spans="5:5">
      <c r="E6155" s="13"/>
    </row>
    <row r="6156" spans="5:5">
      <c r="E6156" s="13"/>
    </row>
    <row r="6157" spans="5:5">
      <c r="E6157" s="13"/>
    </row>
    <row r="6158" spans="5:5">
      <c r="E6158" s="13"/>
    </row>
    <row r="6159" spans="5:5">
      <c r="E6159" s="13"/>
    </row>
    <row r="6160" spans="5:5">
      <c r="E6160" s="13"/>
    </row>
    <row r="6161" spans="5:5">
      <c r="E6161" s="13"/>
    </row>
    <row r="6162" spans="5:5">
      <c r="E6162" s="13"/>
    </row>
    <row r="6163" spans="5:5">
      <c r="E6163" s="13"/>
    </row>
    <row r="6164" spans="5:5">
      <c r="E6164" s="13"/>
    </row>
    <row r="6165" spans="5:5">
      <c r="E6165" s="13"/>
    </row>
    <row r="6166" spans="5:5">
      <c r="E6166" s="13"/>
    </row>
    <row r="6167" spans="5:5">
      <c r="E6167" s="13"/>
    </row>
    <row r="6168" spans="5:5">
      <c r="E6168" s="13"/>
    </row>
    <row r="6169" spans="5:5">
      <c r="E6169" s="13"/>
    </row>
    <row r="6170" spans="5:5">
      <c r="E6170" s="13"/>
    </row>
    <row r="6171" spans="5:5">
      <c r="E6171" s="13"/>
    </row>
    <row r="6172" spans="5:5">
      <c r="E6172" s="13"/>
    </row>
    <row r="6173" spans="5:5">
      <c r="E6173" s="13"/>
    </row>
    <row r="6174" spans="5:5">
      <c r="E6174" s="13"/>
    </row>
    <row r="6175" spans="5:5">
      <c r="E6175" s="13"/>
    </row>
    <row r="6176" spans="5:5">
      <c r="E6176" s="13"/>
    </row>
    <row r="6177" spans="5:5">
      <c r="E6177" s="13"/>
    </row>
    <row r="6178" spans="5:5">
      <c r="E6178" s="13"/>
    </row>
    <row r="6179" spans="5:5">
      <c r="E6179" s="13"/>
    </row>
    <row r="6180" spans="5:5">
      <c r="E6180" s="13"/>
    </row>
    <row r="6181" spans="5:5">
      <c r="E6181" s="13"/>
    </row>
    <row r="6182" spans="5:5">
      <c r="E6182" s="13"/>
    </row>
    <row r="6183" spans="5:5">
      <c r="E6183" s="13"/>
    </row>
    <row r="6184" spans="5:5">
      <c r="E6184" s="13"/>
    </row>
    <row r="6185" spans="5:5">
      <c r="E6185" s="13"/>
    </row>
    <row r="6186" spans="5:5">
      <c r="E6186" s="13"/>
    </row>
    <row r="6187" spans="5:5">
      <c r="E6187" s="13"/>
    </row>
    <row r="6188" spans="5:5">
      <c r="E6188" s="13"/>
    </row>
    <row r="6189" spans="5:5">
      <c r="E6189" s="13"/>
    </row>
    <row r="6190" spans="5:5">
      <c r="E6190" s="13"/>
    </row>
    <row r="6191" spans="5:5">
      <c r="E6191" s="13"/>
    </row>
    <row r="6192" spans="5:5">
      <c r="E6192" s="13"/>
    </row>
    <row r="6193" spans="5:5">
      <c r="E6193" s="13"/>
    </row>
    <row r="6194" spans="5:5">
      <c r="E6194" s="13"/>
    </row>
    <row r="6195" spans="5:5">
      <c r="E6195" s="13"/>
    </row>
    <row r="6196" spans="5:5">
      <c r="E6196" s="13"/>
    </row>
    <row r="6197" spans="5:5">
      <c r="E6197" s="13"/>
    </row>
    <row r="6198" spans="5:5">
      <c r="E6198" s="13"/>
    </row>
    <row r="6199" spans="5:5">
      <c r="E6199" s="13"/>
    </row>
    <row r="6200" spans="5:5">
      <c r="E6200" s="13"/>
    </row>
    <row r="6201" spans="5:5">
      <c r="E6201" s="13"/>
    </row>
    <row r="6202" spans="5:5">
      <c r="E6202" s="13"/>
    </row>
    <row r="6203" spans="5:5">
      <c r="E6203" s="13"/>
    </row>
    <row r="6204" spans="5:5">
      <c r="E6204" s="13"/>
    </row>
    <row r="6205" spans="5:5">
      <c r="E6205" s="13"/>
    </row>
    <row r="6206" spans="5:5">
      <c r="E6206" s="13"/>
    </row>
    <row r="6207" spans="5:5">
      <c r="E6207" s="13"/>
    </row>
    <row r="6208" spans="5:5">
      <c r="E6208" s="13"/>
    </row>
    <row r="6209" spans="5:5">
      <c r="E6209" s="13"/>
    </row>
    <row r="6210" spans="5:5">
      <c r="E6210" s="13"/>
    </row>
    <row r="6211" spans="5:5">
      <c r="E6211" s="13"/>
    </row>
    <row r="6212" spans="5:5">
      <c r="E6212" s="13"/>
    </row>
    <row r="6213" spans="5:5">
      <c r="E6213" s="13"/>
    </row>
    <row r="6214" spans="5:5">
      <c r="E6214" s="13"/>
    </row>
    <row r="6215" spans="5:5">
      <c r="E6215" s="13"/>
    </row>
    <row r="6216" spans="5:5">
      <c r="E6216" s="13"/>
    </row>
    <row r="6217" spans="5:5">
      <c r="E6217" s="13"/>
    </row>
    <row r="6218" spans="5:5">
      <c r="E6218" s="13"/>
    </row>
    <row r="6219" spans="5:5">
      <c r="E6219" s="13"/>
    </row>
    <row r="6220" spans="5:5">
      <c r="E6220" s="13"/>
    </row>
    <row r="6221" spans="5:5">
      <c r="E6221" s="13"/>
    </row>
    <row r="6222" spans="5:5">
      <c r="E6222" s="13"/>
    </row>
    <row r="6223" spans="5:5">
      <c r="E6223" s="13"/>
    </row>
    <row r="6224" spans="5:5">
      <c r="E6224" s="13"/>
    </row>
    <row r="6225" spans="5:5">
      <c r="E6225" s="13"/>
    </row>
    <row r="6226" spans="5:5">
      <c r="E6226" s="13"/>
    </row>
    <row r="6227" spans="5:5">
      <c r="E6227" s="13"/>
    </row>
    <row r="6228" spans="5:5">
      <c r="E6228" s="13"/>
    </row>
    <row r="6229" spans="5:5">
      <c r="E6229" s="13"/>
    </row>
    <row r="6230" spans="5:5">
      <c r="E6230" s="13"/>
    </row>
    <row r="6231" spans="5:5">
      <c r="E6231" s="13"/>
    </row>
    <row r="6232" spans="5:5">
      <c r="E6232" s="13"/>
    </row>
    <row r="6233" spans="5:5">
      <c r="E6233" s="13"/>
    </row>
    <row r="6234" spans="5:5">
      <c r="E6234" s="13"/>
    </row>
    <row r="6235" spans="5:5">
      <c r="E6235" s="13"/>
    </row>
    <row r="6236" spans="5:5">
      <c r="E6236" s="13"/>
    </row>
    <row r="6237" spans="5:5">
      <c r="E6237" s="13"/>
    </row>
    <row r="6238" spans="5:5">
      <c r="E6238" s="13"/>
    </row>
    <row r="6239" spans="5:5">
      <c r="E6239" s="13"/>
    </row>
    <row r="6240" spans="5:5">
      <c r="E6240" s="13"/>
    </row>
    <row r="6241" spans="5:5">
      <c r="E6241" s="13"/>
    </row>
    <row r="6242" spans="5:5">
      <c r="E6242" s="13"/>
    </row>
    <row r="6243" spans="5:5">
      <c r="E6243" s="13"/>
    </row>
    <row r="6244" spans="5:5">
      <c r="E6244" s="13"/>
    </row>
    <row r="6245" spans="5:5">
      <c r="E6245" s="13"/>
    </row>
    <row r="6246" spans="5:5">
      <c r="E6246" s="13"/>
    </row>
    <row r="6247" spans="5:5">
      <c r="E6247" s="13"/>
    </row>
    <row r="6248" spans="5:5">
      <c r="E6248" s="13"/>
    </row>
    <row r="6249" spans="5:5">
      <c r="E6249" s="13"/>
    </row>
    <row r="6250" spans="5:5">
      <c r="E6250" s="13"/>
    </row>
    <row r="6251" spans="5:5">
      <c r="E6251" s="13"/>
    </row>
    <row r="6252" spans="5:5">
      <c r="E6252" s="13"/>
    </row>
    <row r="6253" spans="5:5">
      <c r="E6253" s="13"/>
    </row>
    <row r="6254" spans="5:5">
      <c r="E6254" s="13"/>
    </row>
    <row r="6255" spans="5:5">
      <c r="E6255" s="13"/>
    </row>
    <row r="6256" spans="5:5">
      <c r="E6256" s="13"/>
    </row>
    <row r="6257" spans="5:5">
      <c r="E6257" s="13"/>
    </row>
    <row r="6258" spans="5:5">
      <c r="E6258" s="13"/>
    </row>
    <row r="6259" spans="5:5">
      <c r="E6259" s="13"/>
    </row>
    <row r="6260" spans="5:5">
      <c r="E6260" s="13"/>
    </row>
    <row r="6261" spans="5:5">
      <c r="E6261" s="13"/>
    </row>
    <row r="6262" spans="5:5">
      <c r="E6262" s="13"/>
    </row>
    <row r="6263" spans="5:5">
      <c r="E6263" s="13"/>
    </row>
    <row r="6264" spans="5:5">
      <c r="E6264" s="13"/>
    </row>
    <row r="6265" spans="5:5">
      <c r="E6265" s="13"/>
    </row>
    <row r="6266" spans="5:5">
      <c r="E6266" s="13"/>
    </row>
    <row r="6267" spans="5:5">
      <c r="E6267" s="13"/>
    </row>
    <row r="6268" spans="5:5">
      <c r="E6268" s="13"/>
    </row>
    <row r="6269" spans="5:5">
      <c r="E6269" s="13"/>
    </row>
    <row r="6270" spans="5:5">
      <c r="E6270" s="13"/>
    </row>
    <row r="6271" spans="5:5">
      <c r="E6271" s="13"/>
    </row>
    <row r="6272" spans="5:5">
      <c r="E6272" s="13"/>
    </row>
    <row r="6273" spans="5:5">
      <c r="E6273" s="13"/>
    </row>
    <row r="6274" spans="5:5">
      <c r="E6274" s="13"/>
    </row>
    <row r="6275" spans="5:5">
      <c r="E6275" s="13"/>
    </row>
    <row r="6276" spans="5:5">
      <c r="E6276" s="13"/>
    </row>
    <row r="6277" spans="5:5">
      <c r="E6277" s="13"/>
    </row>
    <row r="6278" spans="5:5">
      <c r="E6278" s="13"/>
    </row>
    <row r="6279" spans="5:5">
      <c r="E6279" s="13"/>
    </row>
    <row r="6280" spans="5:5">
      <c r="E6280" s="13"/>
    </row>
    <row r="6281" spans="5:5">
      <c r="E6281" s="13"/>
    </row>
    <row r="6282" spans="5:5">
      <c r="E6282" s="13"/>
    </row>
    <row r="6283" spans="5:5">
      <c r="E6283" s="13"/>
    </row>
    <row r="6284" spans="5:5">
      <c r="E6284" s="13"/>
    </row>
    <row r="6285" spans="5:5">
      <c r="E6285" s="13"/>
    </row>
    <row r="6286" spans="5:5">
      <c r="E6286" s="13"/>
    </row>
    <row r="6287" spans="5:5">
      <c r="E6287" s="13"/>
    </row>
    <row r="6288" spans="5:5">
      <c r="E6288" s="13"/>
    </row>
    <row r="6289" spans="5:5">
      <c r="E6289" s="13"/>
    </row>
    <row r="6290" spans="5:5">
      <c r="E6290" s="13"/>
    </row>
    <row r="6291" spans="5:5">
      <c r="E6291" s="13"/>
    </row>
    <row r="6292" spans="5:5">
      <c r="E6292" s="13"/>
    </row>
    <row r="6293" spans="5:5">
      <c r="E6293" s="13"/>
    </row>
    <row r="6294" spans="5:5">
      <c r="E6294" s="13"/>
    </row>
    <row r="6295" spans="5:5">
      <c r="E6295" s="13"/>
    </row>
    <row r="6296" spans="5:5">
      <c r="E6296" s="13"/>
    </row>
    <row r="6297" spans="5:5">
      <c r="E6297" s="13"/>
    </row>
    <row r="6298" spans="5:5">
      <c r="E6298" s="13"/>
    </row>
    <row r="6299" spans="5:5">
      <c r="E6299" s="13"/>
    </row>
    <row r="6300" spans="5:5">
      <c r="E6300" s="13"/>
    </row>
    <row r="6301" spans="5:5">
      <c r="E6301" s="13"/>
    </row>
    <row r="6302" spans="5:5">
      <c r="E6302" s="13"/>
    </row>
    <row r="6303" spans="5:5">
      <c r="E6303" s="13"/>
    </row>
    <row r="6304" spans="5:5">
      <c r="E6304" s="13"/>
    </row>
    <row r="6305" spans="5:5">
      <c r="E6305" s="13"/>
    </row>
    <row r="6306" spans="5:5">
      <c r="E6306" s="13"/>
    </row>
    <row r="6307" spans="5:5">
      <c r="E6307" s="13"/>
    </row>
    <row r="6308" spans="5:5">
      <c r="E6308" s="13"/>
    </row>
    <row r="6309" spans="5:5">
      <c r="E6309" s="13"/>
    </row>
    <row r="6310" spans="5:5">
      <c r="E6310" s="13"/>
    </row>
    <row r="6311" spans="5:5">
      <c r="E6311" s="13"/>
    </row>
    <row r="6312" spans="5:5">
      <c r="E6312" s="13"/>
    </row>
    <row r="6313" spans="5:5">
      <c r="E6313" s="13"/>
    </row>
    <row r="6314" spans="5:5">
      <c r="E6314" s="13"/>
    </row>
    <row r="6315" spans="5:5">
      <c r="E6315" s="13"/>
    </row>
    <row r="6316" spans="5:5">
      <c r="E6316" s="13"/>
    </row>
    <row r="6317" spans="5:5">
      <c r="E6317" s="13"/>
    </row>
    <row r="6318" spans="5:5">
      <c r="E6318" s="13"/>
    </row>
    <row r="6319" spans="5:5">
      <c r="E6319" s="13"/>
    </row>
    <row r="6320" spans="5:5">
      <c r="E6320" s="13"/>
    </row>
    <row r="6321" spans="5:5">
      <c r="E6321" s="13"/>
    </row>
    <row r="6322" spans="5:5">
      <c r="E6322" s="13"/>
    </row>
    <row r="6323" spans="5:5">
      <c r="E6323" s="13"/>
    </row>
    <row r="6324" spans="5:5">
      <c r="E6324" s="13"/>
    </row>
    <row r="6325" spans="5:5">
      <c r="E6325" s="13"/>
    </row>
    <row r="6326" spans="5:5">
      <c r="E6326" s="13"/>
    </row>
    <row r="6327" spans="5:5">
      <c r="E6327" s="13"/>
    </row>
    <row r="6328" spans="5:5">
      <c r="E6328" s="13"/>
    </row>
    <row r="6329" spans="5:5">
      <c r="E6329" s="13"/>
    </row>
    <row r="6330" spans="5:5">
      <c r="E6330" s="13"/>
    </row>
    <row r="6331" spans="5:5">
      <c r="E6331" s="13"/>
    </row>
    <row r="6332" spans="5:5">
      <c r="E6332" s="13"/>
    </row>
    <row r="6333" spans="5:5">
      <c r="E6333" s="13"/>
    </row>
    <row r="6334" spans="5:5">
      <c r="E6334" s="13"/>
    </row>
    <row r="6335" spans="5:5">
      <c r="E6335" s="13"/>
    </row>
    <row r="6336" spans="5:5">
      <c r="E6336" s="13"/>
    </row>
    <row r="6337" spans="5:5">
      <c r="E6337" s="13"/>
    </row>
    <row r="6338" spans="5:5">
      <c r="E6338" s="13"/>
    </row>
    <row r="6339" spans="5:5">
      <c r="E6339" s="13"/>
    </row>
    <row r="6340" spans="5:5">
      <c r="E6340" s="13"/>
    </row>
    <row r="6341" spans="5:5">
      <c r="E6341" s="13"/>
    </row>
    <row r="6342" spans="5:5">
      <c r="E6342" s="13"/>
    </row>
    <row r="6343" spans="5:5">
      <c r="E6343" s="13"/>
    </row>
    <row r="6344" spans="5:5">
      <c r="E6344" s="13"/>
    </row>
    <row r="6345" spans="5:5">
      <c r="E6345" s="13"/>
    </row>
    <row r="6346" spans="5:5">
      <c r="E6346" s="13"/>
    </row>
    <row r="6347" spans="5:5">
      <c r="E6347" s="13"/>
    </row>
    <row r="6348" spans="5:5">
      <c r="E6348" s="13"/>
    </row>
    <row r="6349" spans="5:5">
      <c r="E6349" s="13"/>
    </row>
    <row r="6350" spans="5:5">
      <c r="E6350" s="13"/>
    </row>
    <row r="6351" spans="5:5">
      <c r="E6351" s="13"/>
    </row>
    <row r="6352" spans="5:5">
      <c r="E6352" s="13"/>
    </row>
    <row r="6353" spans="5:5">
      <c r="E6353" s="13"/>
    </row>
    <row r="6354" spans="5:5">
      <c r="E6354" s="13"/>
    </row>
    <row r="6355" spans="5:5">
      <c r="E6355" s="13"/>
    </row>
    <row r="6356" spans="5:5">
      <c r="E6356" s="13"/>
    </row>
    <row r="6357" spans="5:5">
      <c r="E6357" s="13"/>
    </row>
    <row r="6358" spans="5:5">
      <c r="E6358" s="13"/>
    </row>
    <row r="6359" spans="5:5">
      <c r="E6359" s="13"/>
    </row>
    <row r="6360" spans="5:5">
      <c r="E6360" s="13"/>
    </row>
    <row r="6361" spans="5:5">
      <c r="E6361" s="13"/>
    </row>
    <row r="6362" spans="5:5">
      <c r="E6362" s="13"/>
    </row>
    <row r="6363" spans="5:5">
      <c r="E6363" s="13"/>
    </row>
    <row r="6364" spans="5:5">
      <c r="E6364" s="13"/>
    </row>
    <row r="6365" spans="5:5">
      <c r="E6365" s="13"/>
    </row>
    <row r="6366" spans="5:5">
      <c r="E6366" s="13"/>
    </row>
    <row r="6367" spans="5:5">
      <c r="E6367" s="13"/>
    </row>
    <row r="6368" spans="5:5">
      <c r="E6368" s="13"/>
    </row>
    <row r="6369" spans="5:5">
      <c r="E6369" s="13"/>
    </row>
    <row r="6370" spans="5:5">
      <c r="E6370" s="13"/>
    </row>
    <row r="6371" spans="5:5">
      <c r="E6371" s="13"/>
    </row>
    <row r="6372" spans="5:5">
      <c r="E6372" s="13"/>
    </row>
    <row r="6373" spans="5:5">
      <c r="E6373" s="13"/>
    </row>
    <row r="6374" spans="5:5">
      <c r="E6374" s="13"/>
    </row>
    <row r="6375" spans="5:5">
      <c r="E6375" s="13"/>
    </row>
    <row r="6376" spans="5:5">
      <c r="E6376" s="13"/>
    </row>
    <row r="6377" spans="5:5">
      <c r="E6377" s="13"/>
    </row>
    <row r="6378" spans="5:5">
      <c r="E6378" s="13"/>
    </row>
    <row r="6379" spans="5:5">
      <c r="E6379" s="13"/>
    </row>
    <row r="6380" spans="5:5">
      <c r="E6380" s="13"/>
    </row>
    <row r="6381" spans="5:5">
      <c r="E6381" s="13"/>
    </row>
    <row r="6382" spans="5:5">
      <c r="E6382" s="13"/>
    </row>
    <row r="6383" spans="5:5">
      <c r="E6383" s="13"/>
    </row>
    <row r="6384" spans="5:5">
      <c r="E6384" s="13"/>
    </row>
    <row r="6385" spans="5:5">
      <c r="E6385" s="13"/>
    </row>
    <row r="6386" spans="5:5">
      <c r="E6386" s="13"/>
    </row>
    <row r="6387" spans="5:5">
      <c r="E6387" s="13"/>
    </row>
    <row r="6388" spans="5:5">
      <c r="E6388" s="13"/>
    </row>
    <row r="6389" spans="5:5">
      <c r="E6389" s="13"/>
    </row>
    <row r="6390" spans="5:5">
      <c r="E6390" s="13"/>
    </row>
    <row r="6391" spans="5:5">
      <c r="E6391" s="13"/>
    </row>
    <row r="6392" spans="5:5">
      <c r="E6392" s="13"/>
    </row>
    <row r="6393" spans="5:5">
      <c r="E6393" s="13"/>
    </row>
    <row r="6394" spans="5:5">
      <c r="E6394" s="13"/>
    </row>
    <row r="6395" spans="5:5">
      <c r="E6395" s="13"/>
    </row>
    <row r="6396" spans="5:5">
      <c r="E6396" s="13"/>
    </row>
    <row r="6397" spans="5:5">
      <c r="E6397" s="13"/>
    </row>
    <row r="6398" spans="5:5">
      <c r="E6398" s="13"/>
    </row>
    <row r="6399" spans="5:5">
      <c r="E6399" s="13"/>
    </row>
    <row r="6400" spans="5:5">
      <c r="E6400" s="13"/>
    </row>
    <row r="6401" spans="5:5">
      <c r="E6401" s="13"/>
    </row>
    <row r="6402" spans="5:5">
      <c r="E6402" s="13"/>
    </row>
    <row r="6403" spans="5:5">
      <c r="E6403" s="13"/>
    </row>
    <row r="6404" spans="5:5">
      <c r="E6404" s="13"/>
    </row>
    <row r="6405" spans="5:5">
      <c r="E6405" s="13"/>
    </row>
    <row r="6406" spans="5:5">
      <c r="E6406" s="13"/>
    </row>
    <row r="6407" spans="5:5">
      <c r="E6407" s="13"/>
    </row>
    <row r="6408" spans="5:5">
      <c r="E6408" s="13"/>
    </row>
    <row r="6409" spans="5:5">
      <c r="E6409" s="13"/>
    </row>
    <row r="6410" spans="5:5">
      <c r="E6410" s="13"/>
    </row>
    <row r="6411" spans="5:5">
      <c r="E6411" s="13"/>
    </row>
    <row r="6412" spans="5:5">
      <c r="E6412" s="13"/>
    </row>
    <row r="6413" spans="5:5">
      <c r="E6413" s="13"/>
    </row>
    <row r="6414" spans="5:5">
      <c r="E6414" s="13"/>
    </row>
    <row r="6415" spans="5:5">
      <c r="E6415" s="13"/>
    </row>
    <row r="6416" spans="5:5">
      <c r="E6416" s="13"/>
    </row>
    <row r="6417" spans="5:5">
      <c r="E6417" s="13"/>
    </row>
    <row r="6418" spans="5:5">
      <c r="E6418" s="13"/>
    </row>
    <row r="6419" spans="5:5">
      <c r="E6419" s="13"/>
    </row>
    <row r="6420" spans="5:5">
      <c r="E6420" s="13"/>
    </row>
    <row r="6421" spans="5:5">
      <c r="E6421" s="13"/>
    </row>
    <row r="6422" spans="5:5">
      <c r="E6422" s="13"/>
    </row>
    <row r="6423" spans="5:5">
      <c r="E6423" s="13"/>
    </row>
    <row r="6424" spans="5:5">
      <c r="E6424" s="13"/>
    </row>
    <row r="6425" spans="5:5">
      <c r="E6425" s="13"/>
    </row>
    <row r="6426" spans="5:5">
      <c r="E6426" s="13"/>
    </row>
    <row r="6427" spans="5:5">
      <c r="E6427" s="13"/>
    </row>
    <row r="6428" spans="5:5">
      <c r="E6428" s="13"/>
    </row>
    <row r="6429" spans="5:5">
      <c r="E6429" s="13"/>
    </row>
    <row r="6430" spans="5:5">
      <c r="E6430" s="13"/>
    </row>
    <row r="6431" spans="5:5">
      <c r="E6431" s="13"/>
    </row>
    <row r="6432" spans="5:5">
      <c r="E6432" s="13"/>
    </row>
    <row r="6433" spans="5:5">
      <c r="E6433" s="13"/>
    </row>
    <row r="6434" spans="5:5">
      <c r="E6434" s="13"/>
    </row>
    <row r="6435" spans="5:5">
      <c r="E6435" s="13"/>
    </row>
    <row r="6436" spans="5:5">
      <c r="E6436" s="13"/>
    </row>
    <row r="6437" spans="5:5">
      <c r="E6437" s="13"/>
    </row>
    <row r="6438" spans="5:5">
      <c r="E6438" s="13"/>
    </row>
    <row r="6439" spans="5:5">
      <c r="E6439" s="13"/>
    </row>
    <row r="6440" spans="5:5">
      <c r="E6440" s="13"/>
    </row>
    <row r="6441" spans="5:5">
      <c r="E6441" s="13"/>
    </row>
    <row r="6442" spans="5:5">
      <c r="E6442" s="13"/>
    </row>
    <row r="6443" spans="5:5">
      <c r="E6443" s="13"/>
    </row>
    <row r="6444" spans="5:5">
      <c r="E6444" s="13"/>
    </row>
    <row r="6445" spans="5:5">
      <c r="E6445" s="13"/>
    </row>
    <row r="6446" spans="5:5">
      <c r="E6446" s="13"/>
    </row>
    <row r="6447" spans="5:5">
      <c r="E6447" s="13"/>
    </row>
    <row r="6448" spans="5:5">
      <c r="E6448" s="13"/>
    </row>
    <row r="6449" spans="5:5">
      <c r="E6449" s="13"/>
    </row>
    <row r="6450" spans="5:5">
      <c r="E6450" s="13"/>
    </row>
    <row r="6451" spans="5:5">
      <c r="E6451" s="13"/>
    </row>
    <row r="6452" spans="5:5">
      <c r="E6452" s="13"/>
    </row>
    <row r="6453" spans="5:5">
      <c r="E6453" s="13"/>
    </row>
    <row r="6454" spans="5:5">
      <c r="E6454" s="13"/>
    </row>
    <row r="6455" spans="5:5">
      <c r="E6455" s="13"/>
    </row>
    <row r="6456" spans="5:5">
      <c r="E6456" s="13"/>
    </row>
    <row r="6457" spans="5:5">
      <c r="E6457" s="13"/>
    </row>
    <row r="6458" spans="5:5">
      <c r="E6458" s="13"/>
    </row>
    <row r="6459" spans="5:5">
      <c r="E6459" s="13"/>
    </row>
    <row r="6460" spans="5:5">
      <c r="E6460" s="13"/>
    </row>
    <row r="6461" spans="5:5">
      <c r="E6461" s="13"/>
    </row>
    <row r="6462" spans="5:5">
      <c r="E6462" s="13"/>
    </row>
    <row r="6463" spans="5:5">
      <c r="E6463" s="13"/>
    </row>
    <row r="6464" spans="5:5">
      <c r="E6464" s="13"/>
    </row>
    <row r="6465" spans="5:5">
      <c r="E6465" s="13"/>
    </row>
    <row r="6466" spans="5:5">
      <c r="E6466" s="13"/>
    </row>
    <row r="6467" spans="5:5">
      <c r="E6467" s="13"/>
    </row>
    <row r="6468" spans="5:5">
      <c r="E6468" s="13"/>
    </row>
    <row r="6469" spans="5:5">
      <c r="E6469" s="13"/>
    </row>
    <row r="6470" spans="5:5">
      <c r="E6470" s="13"/>
    </row>
    <row r="6471" spans="5:5">
      <c r="E6471" s="13"/>
    </row>
    <row r="6472" spans="5:5">
      <c r="E6472" s="13"/>
    </row>
    <row r="6473" spans="5:5">
      <c r="E6473" s="13"/>
    </row>
    <row r="6474" spans="5:5">
      <c r="E6474" s="13"/>
    </row>
    <row r="6475" spans="5:5">
      <c r="E6475" s="13"/>
    </row>
    <row r="6476" spans="5:5">
      <c r="E6476" s="13"/>
    </row>
    <row r="6477" spans="5:5">
      <c r="E6477" s="13"/>
    </row>
    <row r="6478" spans="5:5">
      <c r="E6478" s="13"/>
    </row>
    <row r="6479" spans="5:5">
      <c r="E6479" s="13"/>
    </row>
    <row r="6480" spans="5:5">
      <c r="E6480" s="13"/>
    </row>
    <row r="6481" spans="5:5">
      <c r="E6481" s="13"/>
    </row>
    <row r="6482" spans="5:5">
      <c r="E6482" s="13"/>
    </row>
    <row r="6483" spans="5:5">
      <c r="E6483" s="13"/>
    </row>
    <row r="6484" spans="5:5">
      <c r="E6484" s="13"/>
    </row>
    <row r="6485" spans="5:5">
      <c r="E6485" s="13"/>
    </row>
    <row r="6486" spans="5:5">
      <c r="E6486" s="13"/>
    </row>
    <row r="6487" spans="5:5">
      <c r="E6487" s="13"/>
    </row>
    <row r="6488" spans="5:5">
      <c r="E6488" s="13"/>
    </row>
    <row r="6489" spans="5:5">
      <c r="E6489" s="13"/>
    </row>
    <row r="6490" spans="5:5">
      <c r="E6490" s="13"/>
    </row>
    <row r="6491" spans="5:5">
      <c r="E6491" s="13"/>
    </row>
    <row r="6492" spans="5:5">
      <c r="E6492" s="13"/>
    </row>
    <row r="6493" spans="5:5">
      <c r="E6493" s="13"/>
    </row>
    <row r="6494" spans="5:5">
      <c r="E6494" s="13"/>
    </row>
    <row r="6495" spans="5:5">
      <c r="E6495" s="13"/>
    </row>
    <row r="6496" spans="5:5">
      <c r="E6496" s="13"/>
    </row>
    <row r="6497" spans="5:5">
      <c r="E6497" s="13"/>
    </row>
    <row r="6498" spans="5:5">
      <c r="E6498" s="13"/>
    </row>
    <row r="6499" spans="5:5">
      <c r="E6499" s="13"/>
    </row>
    <row r="6500" spans="5:5">
      <c r="E6500" s="13"/>
    </row>
    <row r="6501" spans="5:5">
      <c r="E6501" s="13"/>
    </row>
    <row r="6502" spans="5:5">
      <c r="E6502" s="13"/>
    </row>
    <row r="6503" spans="5:5">
      <c r="E6503" s="13"/>
    </row>
    <row r="6504" spans="5:5">
      <c r="E6504" s="13"/>
    </row>
    <row r="6505" spans="5:5">
      <c r="E6505" s="13"/>
    </row>
    <row r="6506" spans="5:5">
      <c r="E6506" s="13"/>
    </row>
    <row r="6507" spans="5:5">
      <c r="E6507" s="13"/>
    </row>
    <row r="6508" spans="5:5">
      <c r="E6508" s="13"/>
    </row>
    <row r="6509" spans="5:5">
      <c r="E6509" s="13"/>
    </row>
    <row r="6510" spans="5:5">
      <c r="E6510" s="13"/>
    </row>
    <row r="6511" spans="5:5">
      <c r="E6511" s="13"/>
    </row>
    <row r="6512" spans="5:5">
      <c r="E6512" s="13"/>
    </row>
    <row r="6513" spans="5:5">
      <c r="E6513" s="13"/>
    </row>
    <row r="6514" spans="5:5">
      <c r="E6514" s="13"/>
    </row>
    <row r="6515" spans="5:5">
      <c r="E6515" s="13"/>
    </row>
    <row r="6516" spans="5:5">
      <c r="E6516" s="13"/>
    </row>
    <row r="6517" spans="5:5">
      <c r="E6517" s="13"/>
    </row>
    <row r="6518" spans="5:5">
      <c r="E6518" s="13"/>
    </row>
    <row r="6519" spans="5:5">
      <c r="E6519" s="13"/>
    </row>
    <row r="6520" spans="5:5">
      <c r="E6520" s="13"/>
    </row>
    <row r="6521" spans="5:5">
      <c r="E6521" s="13"/>
    </row>
    <row r="6522" spans="5:5">
      <c r="E6522" s="13"/>
    </row>
    <row r="6523" spans="5:5">
      <c r="E6523" s="13"/>
    </row>
    <row r="6524" spans="5:5">
      <c r="E6524" s="13"/>
    </row>
    <row r="6525" spans="5:5">
      <c r="E6525" s="13"/>
    </row>
    <row r="6526" spans="5:5">
      <c r="E6526" s="13"/>
    </row>
    <row r="6527" spans="5:5">
      <c r="E6527" s="13"/>
    </row>
    <row r="6528" spans="5:5">
      <c r="E6528" s="13"/>
    </row>
    <row r="6529" spans="5:5">
      <c r="E6529" s="13"/>
    </row>
    <row r="6530" spans="5:5">
      <c r="E6530" s="13"/>
    </row>
    <row r="6531" spans="5:5">
      <c r="E6531" s="13"/>
    </row>
    <row r="6532" spans="5:5">
      <c r="E6532" s="13"/>
    </row>
    <row r="6533" spans="5:5">
      <c r="E6533" s="13"/>
    </row>
    <row r="6534" spans="5:5">
      <c r="E6534" s="13"/>
    </row>
    <row r="6535" spans="5:5">
      <c r="E6535" s="13"/>
    </row>
    <row r="6536" spans="5:5">
      <c r="E6536" s="13"/>
    </row>
    <row r="6537" spans="5:5">
      <c r="E6537" s="13"/>
    </row>
    <row r="6538" spans="5:5">
      <c r="E6538" s="13"/>
    </row>
    <row r="6539" spans="5:5">
      <c r="E6539" s="13"/>
    </row>
    <row r="6540" spans="5:5">
      <c r="E6540" s="13"/>
    </row>
    <row r="6541" spans="5:5">
      <c r="E6541" s="13"/>
    </row>
    <row r="6542" spans="5:5">
      <c r="E6542" s="13"/>
    </row>
    <row r="6543" spans="5:5">
      <c r="E6543" s="13"/>
    </row>
    <row r="6544" spans="5:5">
      <c r="E6544" s="13"/>
    </row>
    <row r="6545" spans="5:5">
      <c r="E6545" s="13"/>
    </row>
    <row r="6546" spans="5:5">
      <c r="E6546" s="13"/>
    </row>
    <row r="6547" spans="5:5">
      <c r="E6547" s="13"/>
    </row>
    <row r="6548" spans="5:5">
      <c r="E6548" s="13"/>
    </row>
    <row r="6549" spans="5:5">
      <c r="E6549" s="13"/>
    </row>
    <row r="6550" spans="5:5">
      <c r="E6550" s="13"/>
    </row>
    <row r="6551" spans="5:5">
      <c r="E6551" s="13"/>
    </row>
    <row r="6552" spans="5:5">
      <c r="E6552" s="13"/>
    </row>
    <row r="6553" spans="5:5">
      <c r="E6553" s="13"/>
    </row>
    <row r="6554" spans="5:5">
      <c r="E6554" s="13"/>
    </row>
    <row r="6555" spans="5:5">
      <c r="E6555" s="13"/>
    </row>
    <row r="6556" spans="5:5">
      <c r="E6556" s="13"/>
    </row>
    <row r="6557" spans="5:5">
      <c r="E6557" s="13"/>
    </row>
    <row r="6558" spans="5:5">
      <c r="E6558" s="13"/>
    </row>
    <row r="6559" spans="5:5">
      <c r="E6559" s="13"/>
    </row>
    <row r="6560" spans="5:5">
      <c r="E6560" s="13"/>
    </row>
    <row r="6561" spans="5:5">
      <c r="E6561" s="13"/>
    </row>
    <row r="6562" spans="5:5">
      <c r="E6562" s="13"/>
    </row>
    <row r="6563" spans="5:5">
      <c r="E6563" s="13"/>
    </row>
    <row r="6564" spans="5:5">
      <c r="E6564" s="13"/>
    </row>
    <row r="6565" spans="5:5">
      <c r="E6565" s="13"/>
    </row>
    <row r="6566" spans="5:5">
      <c r="E6566" s="13"/>
    </row>
    <row r="6567" spans="5:5">
      <c r="E6567" s="13"/>
    </row>
    <row r="6568" spans="5:5">
      <c r="E6568" s="13"/>
    </row>
    <row r="6569" spans="5:5">
      <c r="E6569" s="13"/>
    </row>
    <row r="6570" spans="5:5">
      <c r="E6570" s="13"/>
    </row>
    <row r="6571" spans="5:5">
      <c r="E6571" s="13"/>
    </row>
    <row r="6572" spans="5:5">
      <c r="E6572" s="13"/>
    </row>
    <row r="6573" spans="5:5">
      <c r="E6573" s="13"/>
    </row>
    <row r="6574" spans="5:5">
      <c r="E6574" s="13"/>
    </row>
    <row r="6575" spans="5:5">
      <c r="E6575" s="13"/>
    </row>
    <row r="6576" spans="5:5">
      <c r="E6576" s="13"/>
    </row>
    <row r="6577" spans="5:5">
      <c r="E6577" s="13"/>
    </row>
    <row r="6578" spans="5:5">
      <c r="E6578" s="13"/>
    </row>
    <row r="6579" spans="5:5">
      <c r="E6579" s="13"/>
    </row>
    <row r="6580" spans="5:5">
      <c r="E6580" s="13"/>
    </row>
    <row r="6581" spans="5:5">
      <c r="E6581" s="13"/>
    </row>
    <row r="6582" spans="5:5">
      <c r="E6582" s="13"/>
    </row>
    <row r="6583" spans="5:5">
      <c r="E6583" s="13"/>
    </row>
    <row r="6584" spans="5:5">
      <c r="E6584" s="13"/>
    </row>
    <row r="6585" spans="5:5">
      <c r="E6585" s="13"/>
    </row>
    <row r="6586" spans="5:5">
      <c r="E6586" s="13"/>
    </row>
    <row r="6587" spans="5:5">
      <c r="E6587" s="13"/>
    </row>
    <row r="6588" spans="5:5">
      <c r="E6588" s="13"/>
    </row>
    <row r="6589" spans="5:5">
      <c r="E6589" s="13"/>
    </row>
    <row r="6590" spans="5:5">
      <c r="E6590" s="13"/>
    </row>
    <row r="6591" spans="5:5">
      <c r="E6591" s="13"/>
    </row>
    <row r="6592" spans="5:5">
      <c r="E6592" s="13"/>
    </row>
    <row r="6593" spans="5:5">
      <c r="E6593" s="13"/>
    </row>
    <row r="6594" spans="5:5">
      <c r="E6594" s="13"/>
    </row>
    <row r="6595" spans="5:5">
      <c r="E6595" s="13"/>
    </row>
    <row r="6596" spans="5:5">
      <c r="E6596" s="13"/>
    </row>
    <row r="6597" spans="5:5">
      <c r="E6597" s="13"/>
    </row>
    <row r="6598" spans="5:5">
      <c r="E6598" s="13"/>
    </row>
    <row r="6599" spans="5:5">
      <c r="E6599" s="13"/>
    </row>
    <row r="6600" spans="5:5">
      <c r="E6600" s="13"/>
    </row>
    <row r="6601" spans="5:5">
      <c r="E6601" s="13"/>
    </row>
    <row r="6602" spans="5:5">
      <c r="E6602" s="13"/>
    </row>
    <row r="6603" spans="5:5">
      <c r="E6603" s="13"/>
    </row>
    <row r="6604" spans="5:5">
      <c r="E6604" s="13"/>
    </row>
    <row r="6605" spans="5:5">
      <c r="E6605" s="13"/>
    </row>
    <row r="6606" spans="5:5">
      <c r="E6606" s="13"/>
    </row>
    <row r="6607" spans="5:5">
      <c r="E6607" s="13"/>
    </row>
    <row r="6608" spans="5:5">
      <c r="E6608" s="13"/>
    </row>
    <row r="6609" spans="5:5">
      <c r="E6609" s="13"/>
    </row>
    <row r="6610" spans="5:5">
      <c r="E6610" s="13"/>
    </row>
    <row r="6611" spans="5:5">
      <c r="E6611" s="13"/>
    </row>
    <row r="6612" spans="5:5">
      <c r="E6612" s="13"/>
    </row>
    <row r="6613" spans="5:5">
      <c r="E6613" s="13"/>
    </row>
    <row r="6614" spans="5:5">
      <c r="E6614" s="13"/>
    </row>
    <row r="6615" spans="5:5">
      <c r="E6615" s="13"/>
    </row>
    <row r="6616" spans="5:5">
      <c r="E6616" s="13"/>
    </row>
    <row r="6617" spans="5:5">
      <c r="E6617" s="13"/>
    </row>
    <row r="6618" spans="5:5">
      <c r="E6618" s="13"/>
    </row>
    <row r="6619" spans="5:5">
      <c r="E6619" s="13"/>
    </row>
    <row r="6620" spans="5:5">
      <c r="E6620" s="13"/>
    </row>
    <row r="6621" spans="5:5">
      <c r="E6621" s="13"/>
    </row>
    <row r="6622" spans="5:5">
      <c r="E6622" s="13"/>
    </row>
    <row r="6623" spans="5:5">
      <c r="E6623" s="13"/>
    </row>
    <row r="6624" spans="5:5">
      <c r="E6624" s="13"/>
    </row>
    <row r="6625" spans="5:5">
      <c r="E6625" s="13"/>
    </row>
    <row r="6626" spans="5:5">
      <c r="E6626" s="13"/>
    </row>
    <row r="6627" spans="5:5">
      <c r="E6627" s="13"/>
    </row>
    <row r="6628" spans="5:5">
      <c r="E6628" s="13"/>
    </row>
    <row r="6629" spans="5:5">
      <c r="E6629" s="13"/>
    </row>
    <row r="6630" spans="5:5">
      <c r="E6630" s="13"/>
    </row>
    <row r="6631" spans="5:5">
      <c r="E6631" s="13"/>
    </row>
    <row r="6632" spans="5:5">
      <c r="E6632" s="13"/>
    </row>
    <row r="6633" spans="5:5">
      <c r="E6633" s="13"/>
    </row>
    <row r="6634" spans="5:5">
      <c r="E6634" s="13"/>
    </row>
    <row r="6635" spans="5:5">
      <c r="E6635" s="13"/>
    </row>
    <row r="6636" spans="5:5">
      <c r="E6636" s="13"/>
    </row>
    <row r="6637" spans="5:5">
      <c r="E6637" s="13"/>
    </row>
    <row r="6638" spans="5:5">
      <c r="E6638" s="13"/>
    </row>
    <row r="6639" spans="5:5">
      <c r="E6639" s="13"/>
    </row>
    <row r="6640" spans="5:5">
      <c r="E6640" s="13"/>
    </row>
    <row r="6641" spans="5:5">
      <c r="E6641" s="13"/>
    </row>
    <row r="6642" spans="5:5">
      <c r="E6642" s="13"/>
    </row>
    <row r="6643" spans="5:5">
      <c r="E6643" s="13"/>
    </row>
    <row r="6644" spans="5:5">
      <c r="E6644" s="13"/>
    </row>
    <row r="6645" spans="5:5">
      <c r="E6645" s="13"/>
    </row>
    <row r="6646" spans="5:5">
      <c r="E6646" s="13"/>
    </row>
    <row r="6647" spans="5:5">
      <c r="E6647" s="13"/>
    </row>
    <row r="6648" spans="5:5">
      <c r="E6648" s="13"/>
    </row>
    <row r="6649" spans="5:5">
      <c r="E6649" s="13"/>
    </row>
    <row r="6650" spans="5:5">
      <c r="E6650" s="13"/>
    </row>
    <row r="6651" spans="5:5">
      <c r="E6651" s="13"/>
    </row>
    <row r="6652" spans="5:5">
      <c r="E6652" s="13"/>
    </row>
    <row r="6653" spans="5:5">
      <c r="E6653" s="13"/>
    </row>
    <row r="6654" spans="5:5">
      <c r="E6654" s="13"/>
    </row>
    <row r="6655" spans="5:5">
      <c r="E6655" s="13"/>
    </row>
    <row r="6656" spans="5:5">
      <c r="E6656" s="13"/>
    </row>
    <row r="6657" spans="5:5">
      <c r="E6657" s="13"/>
    </row>
    <row r="6658" spans="5:5">
      <c r="E6658" s="13"/>
    </row>
    <row r="6659" spans="5:5">
      <c r="E6659" s="13"/>
    </row>
    <row r="6660" spans="5:5">
      <c r="E6660" s="13"/>
    </row>
    <row r="6661" spans="5:5">
      <c r="E6661" s="13"/>
    </row>
    <row r="6662" spans="5:5">
      <c r="E6662" s="13"/>
    </row>
    <row r="6663" spans="5:5">
      <c r="E6663" s="13"/>
    </row>
    <row r="6664" spans="5:5">
      <c r="E6664" s="13"/>
    </row>
    <row r="6665" spans="5:5">
      <c r="E6665" s="13"/>
    </row>
    <row r="6666" spans="5:5">
      <c r="E6666" s="13"/>
    </row>
    <row r="6667" spans="5:5">
      <c r="E6667" s="13"/>
    </row>
    <row r="6668" spans="5:5">
      <c r="E6668" s="13"/>
    </row>
    <row r="6669" spans="5:5">
      <c r="E6669" s="13"/>
    </row>
    <row r="6670" spans="5:5">
      <c r="E6670" s="13"/>
    </row>
    <row r="6671" spans="5:5">
      <c r="E6671" s="13"/>
    </row>
    <row r="6672" spans="5:5">
      <c r="E6672" s="13"/>
    </row>
    <row r="6673" spans="5:5">
      <c r="E6673" s="13"/>
    </row>
    <row r="6674" spans="5:5">
      <c r="E6674" s="13"/>
    </row>
    <row r="6675" spans="5:5">
      <c r="E6675" s="13"/>
    </row>
    <row r="6676" spans="5:5">
      <c r="E6676" s="13"/>
    </row>
    <row r="6677" spans="5:5">
      <c r="E6677" s="13"/>
    </row>
    <row r="6678" spans="5:5">
      <c r="E6678" s="13"/>
    </row>
    <row r="6679" spans="5:5">
      <c r="E6679" s="13"/>
    </row>
    <row r="6680" spans="5:5">
      <c r="E6680" s="13"/>
    </row>
    <row r="6681" spans="5:5">
      <c r="E6681" s="13"/>
    </row>
    <row r="6682" spans="5:5">
      <c r="E6682" s="13"/>
    </row>
    <row r="6683" spans="5:5">
      <c r="E6683" s="13"/>
    </row>
    <row r="6684" spans="5:5">
      <c r="E6684" s="13"/>
    </row>
    <row r="6685" spans="5:5">
      <c r="E6685" s="13"/>
    </row>
    <row r="6686" spans="5:5">
      <c r="E6686" s="13"/>
    </row>
    <row r="6687" spans="5:5">
      <c r="E6687" s="13"/>
    </row>
    <row r="6688" spans="5:5">
      <c r="E6688" s="13"/>
    </row>
    <row r="6689" spans="5:5">
      <c r="E6689" s="13"/>
    </row>
    <row r="6690" spans="5:5">
      <c r="E6690" s="13"/>
    </row>
    <row r="6691" spans="5:5">
      <c r="E6691" s="13"/>
    </row>
    <row r="6692" spans="5:5">
      <c r="E6692" s="13"/>
    </row>
    <row r="6693" spans="5:5">
      <c r="E6693" s="13"/>
    </row>
    <row r="6694" spans="5:5">
      <c r="E6694" s="13"/>
    </row>
    <row r="6695" spans="5:5">
      <c r="E6695" s="13"/>
    </row>
    <row r="6696" spans="5:5">
      <c r="E6696" s="13"/>
    </row>
    <row r="6697" spans="5:5">
      <c r="E6697" s="13"/>
    </row>
    <row r="6698" spans="5:5">
      <c r="E6698" s="13"/>
    </row>
    <row r="6699" spans="5:5">
      <c r="E6699" s="13"/>
    </row>
    <row r="6700" spans="5:5">
      <c r="E6700" s="13"/>
    </row>
    <row r="6701" spans="5:5">
      <c r="E6701" s="13"/>
    </row>
    <row r="6702" spans="5:5">
      <c r="E6702" s="13"/>
    </row>
    <row r="6703" spans="5:5">
      <c r="E6703" s="13"/>
    </row>
    <row r="6704" spans="5:5">
      <c r="E6704" s="13"/>
    </row>
    <row r="6705" spans="5:5">
      <c r="E6705" s="13"/>
    </row>
    <row r="6706" spans="5:5">
      <c r="E6706" s="13"/>
    </row>
    <row r="6707" spans="5:5">
      <c r="E6707" s="13"/>
    </row>
    <row r="6708" spans="5:5">
      <c r="E6708" s="13"/>
    </row>
    <row r="6709" spans="5:5">
      <c r="E6709" s="13"/>
    </row>
    <row r="6710" spans="5:5">
      <c r="E6710" s="13"/>
    </row>
    <row r="6711" spans="5:5">
      <c r="E6711" s="13"/>
    </row>
    <row r="6712" spans="5:5">
      <c r="E6712" s="13"/>
    </row>
    <row r="6713" spans="5:5">
      <c r="E6713" s="13"/>
    </row>
    <row r="6714" spans="5:5">
      <c r="E6714" s="13"/>
    </row>
    <row r="6715" spans="5:5">
      <c r="E6715" s="13"/>
    </row>
    <row r="6716" spans="5:5">
      <c r="E6716" s="13"/>
    </row>
    <row r="6717" spans="5:5">
      <c r="E6717" s="13"/>
    </row>
    <row r="6718" spans="5:5">
      <c r="E6718" s="13"/>
    </row>
    <row r="6719" spans="5:5">
      <c r="E6719" s="13"/>
    </row>
    <row r="6720" spans="5:5">
      <c r="E6720" s="13"/>
    </row>
    <row r="6721" spans="5:5">
      <c r="E6721" s="13"/>
    </row>
    <row r="6722" spans="5:5">
      <c r="E6722" s="13"/>
    </row>
    <row r="6723" spans="5:5">
      <c r="E6723" s="13"/>
    </row>
    <row r="6724" spans="5:5">
      <c r="E6724" s="13"/>
    </row>
    <row r="6725" spans="5:5">
      <c r="E6725" s="13"/>
    </row>
    <row r="6726" spans="5:5">
      <c r="E6726" s="13"/>
    </row>
    <row r="6727" spans="5:5">
      <c r="E6727" s="13"/>
    </row>
    <row r="6728" spans="5:5">
      <c r="E6728" s="13"/>
    </row>
    <row r="6729" spans="5:5">
      <c r="E6729" s="13"/>
    </row>
    <row r="6730" spans="5:5">
      <c r="E6730" s="13"/>
    </row>
    <row r="6731" spans="5:5">
      <c r="E6731" s="13"/>
    </row>
    <row r="6732" spans="5:5">
      <c r="E6732" s="13"/>
    </row>
    <row r="6733" spans="5:5">
      <c r="E6733" s="13"/>
    </row>
    <row r="6734" spans="5:5">
      <c r="E6734" s="13"/>
    </row>
    <row r="6735" spans="5:5">
      <c r="E6735" s="13"/>
    </row>
    <row r="6736" spans="5:5">
      <c r="E6736" s="13"/>
    </row>
    <row r="6737" spans="5:5">
      <c r="E6737" s="13"/>
    </row>
    <row r="6738" spans="5:5">
      <c r="E6738" s="13"/>
    </row>
    <row r="6739" spans="5:5">
      <c r="E6739" s="13"/>
    </row>
    <row r="6740" spans="5:5">
      <c r="E6740" s="13"/>
    </row>
    <row r="6741" spans="5:5">
      <c r="E6741" s="13"/>
    </row>
    <row r="6742" spans="5:5">
      <c r="E6742" s="13"/>
    </row>
    <row r="6743" spans="5:5">
      <c r="E6743" s="13"/>
    </row>
    <row r="6744" spans="5:5">
      <c r="E6744" s="13"/>
    </row>
    <row r="6745" spans="5:5">
      <c r="E6745" s="13"/>
    </row>
    <row r="6746" spans="5:5">
      <c r="E6746" s="13"/>
    </row>
    <row r="6747" spans="5:5">
      <c r="E6747" s="13"/>
    </row>
    <row r="6748" spans="5:5">
      <c r="E6748" s="13"/>
    </row>
    <row r="6749" spans="5:5">
      <c r="E6749" s="13"/>
    </row>
    <row r="6750" spans="5:5">
      <c r="E6750" s="13"/>
    </row>
    <row r="6751" spans="5:5">
      <c r="E6751" s="13"/>
    </row>
    <row r="6752" spans="5:5">
      <c r="E6752" s="13"/>
    </row>
    <row r="6753" spans="5:5">
      <c r="E6753" s="13"/>
    </row>
    <row r="6754" spans="5:5">
      <c r="E6754" s="13"/>
    </row>
    <row r="6755" spans="5:5">
      <c r="E6755" s="13"/>
    </row>
    <row r="6756" spans="5:5">
      <c r="E6756" s="13"/>
    </row>
    <row r="6757" spans="5:5">
      <c r="E6757" s="13"/>
    </row>
    <row r="6758" spans="5:5">
      <c r="E6758" s="13"/>
    </row>
    <row r="6759" spans="5:5">
      <c r="E6759" s="13"/>
    </row>
    <row r="6760" spans="5:5">
      <c r="E6760" s="13"/>
    </row>
    <row r="6761" spans="5:5">
      <c r="E6761" s="13"/>
    </row>
    <row r="6762" spans="5:5">
      <c r="E6762" s="13"/>
    </row>
    <row r="6763" spans="5:5">
      <c r="E6763" s="13"/>
    </row>
    <row r="6764" spans="5:5">
      <c r="E6764" s="13"/>
    </row>
    <row r="6765" spans="5:5">
      <c r="E6765" s="13"/>
    </row>
    <row r="6766" spans="5:5">
      <c r="E6766" s="13"/>
    </row>
    <row r="6767" spans="5:5">
      <c r="E6767" s="13"/>
    </row>
    <row r="6768" spans="5:5">
      <c r="E6768" s="13"/>
    </row>
    <row r="6769" spans="5:5">
      <c r="E6769" s="13"/>
    </row>
    <row r="6770" spans="5:5">
      <c r="E6770" s="13"/>
    </row>
    <row r="6771" spans="5:5">
      <c r="E6771" s="13"/>
    </row>
    <row r="6772" spans="5:5">
      <c r="E6772" s="13"/>
    </row>
    <row r="6773" spans="5:5">
      <c r="E6773" s="13"/>
    </row>
    <row r="6774" spans="5:5">
      <c r="E6774" s="13"/>
    </row>
    <row r="6775" spans="5:5">
      <c r="E6775" s="13"/>
    </row>
    <row r="6776" spans="5:5">
      <c r="E6776" s="13"/>
    </row>
    <row r="6777" spans="5:5">
      <c r="E6777" s="13"/>
    </row>
    <row r="6778" spans="5:5">
      <c r="E6778" s="13"/>
    </row>
    <row r="6779" spans="5:5">
      <c r="E6779" s="13"/>
    </row>
    <row r="6780" spans="5:5">
      <c r="E6780" s="13"/>
    </row>
    <row r="6781" spans="5:5">
      <c r="E6781" s="13"/>
    </row>
    <row r="6782" spans="5:5">
      <c r="E6782" s="13"/>
    </row>
    <row r="6783" spans="5:5">
      <c r="E6783" s="13"/>
    </row>
    <row r="6784" spans="5:5">
      <c r="E6784" s="13"/>
    </row>
    <row r="6785" spans="5:5">
      <c r="E6785" s="13"/>
    </row>
    <row r="6786" spans="5:5">
      <c r="E6786" s="13"/>
    </row>
    <row r="6787" spans="5:5">
      <c r="E6787" s="13"/>
    </row>
    <row r="6788" spans="5:5">
      <c r="E6788" s="13"/>
    </row>
    <row r="6789" spans="5:5">
      <c r="E6789" s="13"/>
    </row>
    <row r="6790" spans="5:5">
      <c r="E6790" s="13"/>
    </row>
    <row r="6791" spans="5:5">
      <c r="E6791" s="13"/>
    </row>
    <row r="6792" spans="5:5">
      <c r="E6792" s="13"/>
    </row>
    <row r="6793" spans="5:5">
      <c r="E6793" s="13"/>
    </row>
    <row r="6794" spans="5:5">
      <c r="E6794" s="13"/>
    </row>
    <row r="6795" spans="5:5">
      <c r="E6795" s="13"/>
    </row>
    <row r="6796" spans="5:5">
      <c r="E6796" s="13"/>
    </row>
    <row r="6797" spans="5:5">
      <c r="E6797" s="13"/>
    </row>
    <row r="6798" spans="5:5">
      <c r="E6798" s="13"/>
    </row>
    <row r="6799" spans="5:5">
      <c r="E6799" s="13"/>
    </row>
    <row r="6800" spans="5:5">
      <c r="E6800" s="13"/>
    </row>
    <row r="6801" spans="5:5">
      <c r="E6801" s="13"/>
    </row>
    <row r="6802" spans="5:5">
      <c r="E6802" s="13"/>
    </row>
    <row r="6803" spans="5:5">
      <c r="E6803" s="13"/>
    </row>
    <row r="6804" spans="5:5">
      <c r="E6804" s="13"/>
    </row>
    <row r="6805" spans="5:5">
      <c r="E6805" s="13"/>
    </row>
    <row r="6806" spans="5:5">
      <c r="E6806" s="13"/>
    </row>
    <row r="6807" spans="5:5">
      <c r="E6807" s="13"/>
    </row>
    <row r="6808" spans="5:5">
      <c r="E6808" s="13"/>
    </row>
    <row r="6809" spans="5:5">
      <c r="E6809" s="13"/>
    </row>
    <row r="6810" spans="5:5">
      <c r="E6810" s="13"/>
    </row>
    <row r="6811" spans="5:5">
      <c r="E6811" s="13"/>
    </row>
    <row r="6812" spans="5:5">
      <c r="E6812" s="13"/>
    </row>
    <row r="6813" spans="5:5">
      <c r="E6813" s="13"/>
    </row>
    <row r="6814" spans="5:5">
      <c r="E6814" s="13"/>
    </row>
    <row r="6815" spans="5:5">
      <c r="E6815" s="13"/>
    </row>
    <row r="6816" spans="5:5">
      <c r="E6816" s="13"/>
    </row>
    <row r="6817" spans="5:5">
      <c r="E6817" s="13"/>
    </row>
    <row r="6818" spans="5:5">
      <c r="E6818" s="13"/>
    </row>
    <row r="6819" spans="5:5">
      <c r="E6819" s="13"/>
    </row>
    <row r="6820" spans="5:5">
      <c r="E6820" s="13"/>
    </row>
    <row r="6821" spans="5:5">
      <c r="E6821" s="13"/>
    </row>
    <row r="6822" spans="5:5">
      <c r="E6822" s="13"/>
    </row>
    <row r="6823" spans="5:5">
      <c r="E6823" s="13"/>
    </row>
    <row r="6824" spans="5:5">
      <c r="E6824" s="13"/>
    </row>
    <row r="6825" spans="5:5">
      <c r="E6825" s="13"/>
    </row>
    <row r="6826" spans="5:5">
      <c r="E6826" s="13"/>
    </row>
    <row r="6827" spans="5:5">
      <c r="E6827" s="13"/>
    </row>
    <row r="6828" spans="5:5">
      <c r="E6828" s="13"/>
    </row>
    <row r="6829" spans="5:5">
      <c r="E6829" s="13"/>
    </row>
    <row r="6830" spans="5:5">
      <c r="E6830" s="13"/>
    </row>
    <row r="6831" spans="5:5">
      <c r="E6831" s="13"/>
    </row>
    <row r="6832" spans="5:5">
      <c r="E6832" s="13"/>
    </row>
    <row r="6833" spans="5:5">
      <c r="E6833" s="13"/>
    </row>
    <row r="6834" spans="5:5">
      <c r="E6834" s="13"/>
    </row>
    <row r="6835" spans="5:5">
      <c r="E6835" s="13"/>
    </row>
    <row r="6836" spans="5:5">
      <c r="E6836" s="13"/>
    </row>
    <row r="6837" spans="5:5">
      <c r="E6837" s="13"/>
    </row>
    <row r="6838" spans="5:5">
      <c r="E6838" s="13"/>
    </row>
    <row r="6839" spans="5:5">
      <c r="E6839" s="13"/>
    </row>
    <row r="6840" spans="5:5">
      <c r="E6840" s="13"/>
    </row>
    <row r="6841" spans="5:5">
      <c r="E6841" s="13"/>
    </row>
    <row r="6842" spans="5:5">
      <c r="E6842" s="13"/>
    </row>
    <row r="6843" spans="5:5">
      <c r="E6843" s="13"/>
    </row>
    <row r="6844" spans="5:5">
      <c r="E6844" s="13"/>
    </row>
    <row r="6845" spans="5:5">
      <c r="E6845" s="13"/>
    </row>
    <row r="6846" spans="5:5">
      <c r="E6846" s="13"/>
    </row>
    <row r="6847" spans="5:5">
      <c r="E6847" s="13"/>
    </row>
    <row r="6848" spans="5:5">
      <c r="E6848" s="13"/>
    </row>
    <row r="6849" spans="5:5">
      <c r="E6849" s="13"/>
    </row>
    <row r="6850" spans="5:5">
      <c r="E6850" s="13"/>
    </row>
    <row r="6851" spans="5:5">
      <c r="E6851" s="13"/>
    </row>
    <row r="6852" spans="5:5">
      <c r="E6852" s="13"/>
    </row>
    <row r="6853" spans="5:5">
      <c r="E6853" s="13"/>
    </row>
    <row r="6854" spans="5:5">
      <c r="E6854" s="13"/>
    </row>
    <row r="6855" spans="5:5">
      <c r="E6855" s="13"/>
    </row>
    <row r="6856" spans="5:5">
      <c r="E6856" s="13"/>
    </row>
    <row r="6857" spans="5:5">
      <c r="E6857" s="13"/>
    </row>
    <row r="6858" spans="5:5">
      <c r="E6858" s="13"/>
    </row>
    <row r="6859" spans="5:5">
      <c r="E6859" s="13"/>
    </row>
    <row r="6860" spans="5:5">
      <c r="E6860" s="13"/>
    </row>
    <row r="6861" spans="5:5">
      <c r="E6861" s="13"/>
    </row>
    <row r="6862" spans="5:5">
      <c r="E6862" s="13"/>
    </row>
    <row r="6863" spans="5:5">
      <c r="E6863" s="13"/>
    </row>
    <row r="6864" spans="5:5">
      <c r="E6864" s="13"/>
    </row>
    <row r="6865" spans="5:5">
      <c r="E6865" s="13"/>
    </row>
    <row r="6866" spans="5:5">
      <c r="E6866" s="13"/>
    </row>
    <row r="6867" spans="5:5">
      <c r="E6867" s="13"/>
    </row>
    <row r="6868" spans="5:5">
      <c r="E6868" s="13"/>
    </row>
    <row r="6869" spans="5:5">
      <c r="E6869" s="13"/>
    </row>
    <row r="6870" spans="5:5">
      <c r="E6870" s="13"/>
    </row>
    <row r="6871" spans="5:5">
      <c r="E6871" s="13"/>
    </row>
    <row r="6872" spans="5:5">
      <c r="E6872" s="13"/>
    </row>
    <row r="6873" spans="5:5">
      <c r="E6873" s="13"/>
    </row>
    <row r="6874" spans="5:5">
      <c r="E6874" s="13"/>
    </row>
    <row r="6875" spans="5:5">
      <c r="E6875" s="13"/>
    </row>
    <row r="6876" spans="5:5">
      <c r="E6876" s="13"/>
    </row>
    <row r="6877" spans="5:5">
      <c r="E6877" s="13"/>
    </row>
    <row r="6878" spans="5:5">
      <c r="E6878" s="13"/>
    </row>
    <row r="6879" spans="5:5">
      <c r="E6879" s="13"/>
    </row>
    <row r="6880" spans="5:5">
      <c r="E6880" s="13"/>
    </row>
    <row r="6881" spans="5:5">
      <c r="E6881" s="13"/>
    </row>
    <row r="6882" spans="5:5">
      <c r="E6882" s="13"/>
    </row>
    <row r="6883" spans="5:5">
      <c r="E6883" s="13"/>
    </row>
    <row r="6884" spans="5:5">
      <c r="E6884" s="13"/>
    </row>
    <row r="6885" spans="5:5">
      <c r="E6885" s="13"/>
    </row>
    <row r="6886" spans="5:5">
      <c r="E6886" s="13"/>
    </row>
    <row r="6887" spans="5:5">
      <c r="E6887" s="13"/>
    </row>
    <row r="6888" spans="5:5">
      <c r="E6888" s="13"/>
    </row>
    <row r="6889" spans="5:5">
      <c r="E6889" s="13"/>
    </row>
    <row r="6890" spans="5:5">
      <c r="E6890" s="13"/>
    </row>
    <row r="6891" spans="5:5">
      <c r="E6891" s="13"/>
    </row>
    <row r="6892" spans="5:5">
      <c r="E6892" s="13"/>
    </row>
    <row r="6893" spans="5:5">
      <c r="E6893" s="13"/>
    </row>
    <row r="6894" spans="5:5">
      <c r="E6894" s="13"/>
    </row>
    <row r="6895" spans="5:5">
      <c r="E6895" s="13"/>
    </row>
    <row r="6896" spans="5:5">
      <c r="E6896" s="13"/>
    </row>
    <row r="6897" spans="5:5">
      <c r="E6897" s="13"/>
    </row>
    <row r="6898" spans="5:5">
      <c r="E6898" s="13"/>
    </row>
    <row r="6899" spans="5:5">
      <c r="E6899" s="13"/>
    </row>
    <row r="6900" spans="5:5">
      <c r="E6900" s="13"/>
    </row>
    <row r="6901" spans="5:5">
      <c r="E6901" s="13"/>
    </row>
    <row r="6902" spans="5:5">
      <c r="E6902" s="13"/>
    </row>
    <row r="6903" spans="5:5">
      <c r="E6903" s="13"/>
    </row>
    <row r="6904" spans="5:5">
      <c r="E6904" s="13"/>
    </row>
    <row r="6905" spans="5:5">
      <c r="E6905" s="13"/>
    </row>
    <row r="6906" spans="5:5">
      <c r="E6906" s="13"/>
    </row>
    <row r="6907" spans="5:5">
      <c r="E6907" s="13"/>
    </row>
    <row r="6908" spans="5:5">
      <c r="E6908" s="13"/>
    </row>
    <row r="6909" spans="5:5">
      <c r="E6909" s="13"/>
    </row>
    <row r="6910" spans="5:5">
      <c r="E6910" s="13"/>
    </row>
    <row r="6911" spans="5:5">
      <c r="E6911" s="13"/>
    </row>
    <row r="6912" spans="5:5">
      <c r="E6912" s="13"/>
    </row>
    <row r="6913" spans="5:5">
      <c r="E6913" s="13"/>
    </row>
    <row r="6914" spans="5:5">
      <c r="E6914" s="13"/>
    </row>
    <row r="6915" spans="5:5">
      <c r="E6915" s="13"/>
    </row>
    <row r="6916" spans="5:5">
      <c r="E6916" s="13"/>
    </row>
    <row r="6917" spans="5:5">
      <c r="E6917" s="13"/>
    </row>
    <row r="6918" spans="5:5">
      <c r="E6918" s="13"/>
    </row>
    <row r="6919" spans="5:5">
      <c r="E6919" s="13"/>
    </row>
    <row r="6920" spans="5:5">
      <c r="E6920" s="13"/>
    </row>
    <row r="6921" spans="5:5">
      <c r="E6921" s="13"/>
    </row>
    <row r="6922" spans="5:5">
      <c r="E6922" s="13"/>
    </row>
    <row r="6923" spans="5:5">
      <c r="E6923" s="13"/>
    </row>
    <row r="6924" spans="5:5">
      <c r="E6924" s="13"/>
    </row>
    <row r="6925" spans="5:5">
      <c r="E6925" s="13"/>
    </row>
    <row r="6926" spans="5:5">
      <c r="E6926" s="13"/>
    </row>
    <row r="6927" spans="5:5">
      <c r="E6927" s="13"/>
    </row>
    <row r="6928" spans="5:5">
      <c r="E6928" s="13"/>
    </row>
    <row r="6929" spans="5:5">
      <c r="E6929" s="13"/>
    </row>
    <row r="6930" spans="5:5">
      <c r="E6930" s="13"/>
    </row>
    <row r="6931" spans="5:5">
      <c r="E6931" s="13"/>
    </row>
    <row r="6932" spans="5:5">
      <c r="E6932" s="13"/>
    </row>
    <row r="6933" spans="5:5">
      <c r="E6933" s="13"/>
    </row>
    <row r="6934" spans="5:5">
      <c r="E6934" s="13"/>
    </row>
    <row r="6935" spans="5:5">
      <c r="E6935" s="13"/>
    </row>
    <row r="6936" spans="5:5">
      <c r="E6936" s="13"/>
    </row>
    <row r="6937" spans="5:5">
      <c r="E6937" s="13"/>
    </row>
    <row r="6938" spans="5:5">
      <c r="E6938" s="13"/>
    </row>
    <row r="6939" spans="5:5">
      <c r="E6939" s="13"/>
    </row>
    <row r="6940" spans="5:5">
      <c r="E6940" s="13"/>
    </row>
    <row r="6941" spans="5:5">
      <c r="E6941" s="13"/>
    </row>
    <row r="6942" spans="5:5">
      <c r="E6942" s="13"/>
    </row>
    <row r="6943" spans="5:5">
      <c r="E6943" s="13"/>
    </row>
    <row r="6944" spans="5:5">
      <c r="E6944" s="13"/>
    </row>
    <row r="6945" spans="5:5">
      <c r="E6945" s="13"/>
    </row>
    <row r="6946" spans="5:5">
      <c r="E6946" s="13"/>
    </row>
    <row r="6947" spans="5:5">
      <c r="E6947" s="13"/>
    </row>
    <row r="6948" spans="5:5">
      <c r="E6948" s="13"/>
    </row>
    <row r="6949" spans="5:5">
      <c r="E6949" s="13"/>
    </row>
    <row r="6950" spans="5:5">
      <c r="E6950" s="13"/>
    </row>
    <row r="6951" spans="5:5">
      <c r="E6951" s="13"/>
    </row>
    <row r="6952" spans="5:5">
      <c r="E6952" s="13"/>
    </row>
    <row r="6953" spans="5:5">
      <c r="E6953" s="13"/>
    </row>
    <row r="6954" spans="5:5">
      <c r="E6954" s="13"/>
    </row>
    <row r="6955" spans="5:5">
      <c r="E6955" s="13"/>
    </row>
    <row r="6956" spans="5:5">
      <c r="E6956" s="13"/>
    </row>
    <row r="6957" spans="5:5">
      <c r="E6957" s="13"/>
    </row>
    <row r="6958" spans="5:5">
      <c r="E6958" s="13"/>
    </row>
    <row r="6959" spans="5:5">
      <c r="E6959" s="13"/>
    </row>
    <row r="6960" spans="5:5">
      <c r="E6960" s="13"/>
    </row>
    <row r="6961" spans="5:5">
      <c r="E6961" s="13"/>
    </row>
    <row r="6962" spans="5:5">
      <c r="E6962" s="13"/>
    </row>
    <row r="6963" spans="5:5">
      <c r="E6963" s="13"/>
    </row>
    <row r="6964" spans="5:5">
      <c r="E6964" s="13"/>
    </row>
    <row r="6965" spans="5:5">
      <c r="E6965" s="13"/>
    </row>
    <row r="6966" spans="5:5">
      <c r="E6966" s="13"/>
    </row>
    <row r="6967" spans="5:5">
      <c r="E6967" s="13"/>
    </row>
    <row r="6968" spans="5:5">
      <c r="E6968" s="13"/>
    </row>
    <row r="6969" spans="5:5">
      <c r="E6969" s="13"/>
    </row>
    <row r="6970" spans="5:5">
      <c r="E6970" s="13"/>
    </row>
    <row r="6971" spans="5:5">
      <c r="E6971" s="13"/>
    </row>
    <row r="6972" spans="5:5">
      <c r="E6972" s="13"/>
    </row>
    <row r="6973" spans="5:5">
      <c r="E6973" s="13"/>
    </row>
    <row r="6974" spans="5:5">
      <c r="E6974" s="13"/>
    </row>
    <row r="6975" spans="5:5">
      <c r="E6975" s="13"/>
    </row>
    <row r="6976" spans="5:5">
      <c r="E6976" s="13"/>
    </row>
    <row r="6977" spans="5:5">
      <c r="E6977" s="13"/>
    </row>
    <row r="6978" spans="5:5">
      <c r="E6978" s="13"/>
    </row>
    <row r="6979" spans="5:5">
      <c r="E6979" s="13"/>
    </row>
    <row r="6980" spans="5:5">
      <c r="E6980" s="13"/>
    </row>
    <row r="6981" spans="5:5">
      <c r="E6981" s="13"/>
    </row>
    <row r="6982" spans="5:5">
      <c r="E6982" s="13"/>
    </row>
    <row r="6983" spans="5:5">
      <c r="E6983" s="13"/>
    </row>
    <row r="6984" spans="5:5">
      <c r="E6984" s="13"/>
    </row>
    <row r="6985" spans="5:5">
      <c r="E6985" s="13"/>
    </row>
    <row r="6986" spans="5:5">
      <c r="E6986" s="13"/>
    </row>
    <row r="6987" spans="5:5">
      <c r="E6987" s="13"/>
    </row>
    <row r="6988" spans="5:5">
      <c r="E6988" s="13"/>
    </row>
    <row r="6989" spans="5:5">
      <c r="E6989" s="13"/>
    </row>
    <row r="6990" spans="5:5">
      <c r="E6990" s="13"/>
    </row>
    <row r="6991" spans="5:5">
      <c r="E6991" s="13"/>
    </row>
    <row r="6992" spans="5:5">
      <c r="E6992" s="13"/>
    </row>
    <row r="6993" spans="5:5">
      <c r="E6993" s="13"/>
    </row>
    <row r="6994" spans="5:5">
      <c r="E6994" s="13"/>
    </row>
    <row r="6995" spans="5:5">
      <c r="E6995" s="13"/>
    </row>
    <row r="6996" spans="5:5">
      <c r="E6996" s="13"/>
    </row>
    <row r="6997" spans="5:5">
      <c r="E6997" s="13"/>
    </row>
    <row r="6998" spans="5:5">
      <c r="E6998" s="13"/>
    </row>
    <row r="6999" spans="5:5">
      <c r="E6999" s="13"/>
    </row>
    <row r="7000" spans="5:5">
      <c r="E7000" s="13"/>
    </row>
    <row r="7001" spans="5:5">
      <c r="E7001" s="13"/>
    </row>
    <row r="7002" spans="5:5">
      <c r="E7002" s="13"/>
    </row>
    <row r="7003" spans="5:5">
      <c r="E7003" s="13"/>
    </row>
    <row r="7004" spans="5:5">
      <c r="E7004" s="13"/>
    </row>
    <row r="7005" spans="5:5">
      <c r="E7005" s="13"/>
    </row>
    <row r="7006" spans="5:5">
      <c r="E7006" s="13"/>
    </row>
    <row r="7007" spans="5:5">
      <c r="E7007" s="13"/>
    </row>
    <row r="7008" spans="5:5">
      <c r="E7008" s="13"/>
    </row>
    <row r="7009" spans="5:5">
      <c r="E7009" s="13"/>
    </row>
    <row r="7010" spans="5:5">
      <c r="E7010" s="13"/>
    </row>
    <row r="7011" spans="5:5">
      <c r="E7011" s="13"/>
    </row>
    <row r="7012" spans="5:5">
      <c r="E7012" s="13"/>
    </row>
    <row r="7013" spans="5:5">
      <c r="E7013" s="13"/>
    </row>
    <row r="7014" spans="5:5">
      <c r="E7014" s="13"/>
    </row>
    <row r="7015" spans="5:5">
      <c r="E7015" s="13"/>
    </row>
    <row r="7016" spans="5:5">
      <c r="E7016" s="13"/>
    </row>
    <row r="7017" spans="5:5">
      <c r="E7017" s="13"/>
    </row>
    <row r="7018" spans="5:5">
      <c r="E7018" s="13"/>
    </row>
    <row r="7019" spans="5:5">
      <c r="E7019" s="13"/>
    </row>
    <row r="7020" spans="5:5">
      <c r="E7020" s="13"/>
    </row>
    <row r="7021" spans="5:5">
      <c r="E7021" s="13"/>
    </row>
    <row r="7022" spans="5:5">
      <c r="E7022" s="13"/>
    </row>
    <row r="7023" spans="5:5">
      <c r="E7023" s="13"/>
    </row>
    <row r="7024" spans="5:5">
      <c r="E7024" s="13"/>
    </row>
    <row r="7025" spans="5:5">
      <c r="E7025" s="13"/>
    </row>
    <row r="7026" spans="5:5">
      <c r="E7026" s="13"/>
    </row>
    <row r="7027" spans="5:5">
      <c r="E7027" s="13"/>
    </row>
    <row r="7028" spans="5:5">
      <c r="E7028" s="13"/>
    </row>
    <row r="7029" spans="5:5">
      <c r="E7029" s="13"/>
    </row>
    <row r="7030" spans="5:5">
      <c r="E7030" s="13"/>
    </row>
    <row r="7031" spans="5:5">
      <c r="E7031" s="13"/>
    </row>
    <row r="7032" spans="5:5">
      <c r="E7032" s="13"/>
    </row>
    <row r="7033" spans="5:5">
      <c r="E7033" s="13"/>
    </row>
    <row r="7034" spans="5:5">
      <c r="E7034" s="13"/>
    </row>
    <row r="7035" spans="5:5">
      <c r="E7035" s="13"/>
    </row>
    <row r="7036" spans="5:5">
      <c r="E7036" s="13"/>
    </row>
    <row r="7037" spans="5:5">
      <c r="E7037" s="13"/>
    </row>
    <row r="7038" spans="5:5">
      <c r="E7038" s="13"/>
    </row>
    <row r="7039" spans="5:5">
      <c r="E7039" s="13"/>
    </row>
    <row r="7040" spans="5:5">
      <c r="E7040" s="13"/>
    </row>
    <row r="7041" spans="5:5">
      <c r="E7041" s="13"/>
    </row>
    <row r="7042" spans="5:5">
      <c r="E7042" s="13"/>
    </row>
    <row r="7043" spans="5:5">
      <c r="E7043" s="13"/>
    </row>
    <row r="7044" spans="5:5">
      <c r="E7044" s="13"/>
    </row>
    <row r="7045" spans="5:5">
      <c r="E7045" s="13"/>
    </row>
    <row r="7046" spans="5:5">
      <c r="E7046" s="13"/>
    </row>
    <row r="7047" spans="5:5">
      <c r="E7047" s="13"/>
    </row>
    <row r="7048" spans="5:5">
      <c r="E7048" s="13"/>
    </row>
    <row r="7049" spans="5:5">
      <c r="E7049" s="13"/>
    </row>
    <row r="7050" spans="5:5">
      <c r="E7050" s="13"/>
    </row>
    <row r="7051" spans="5:5">
      <c r="E7051" s="13"/>
    </row>
    <row r="7052" spans="5:5">
      <c r="E7052" s="13"/>
    </row>
    <row r="7053" spans="5:5">
      <c r="E7053" s="13"/>
    </row>
    <row r="7054" spans="5:5">
      <c r="E7054" s="13"/>
    </row>
    <row r="7055" spans="5:5">
      <c r="E7055" s="13"/>
    </row>
    <row r="7056" spans="5:5">
      <c r="E7056" s="13"/>
    </row>
    <row r="7057" spans="5:5">
      <c r="E7057" s="13"/>
    </row>
    <row r="7058" spans="5:5">
      <c r="E7058" s="13"/>
    </row>
    <row r="7059" spans="5:5">
      <c r="E7059" s="13"/>
    </row>
    <row r="7060" spans="5:5">
      <c r="E7060" s="13"/>
    </row>
    <row r="7061" spans="5:5">
      <c r="E7061" s="13"/>
    </row>
    <row r="7062" spans="5:5">
      <c r="E7062" s="13"/>
    </row>
    <row r="7063" spans="5:5">
      <c r="E7063" s="13"/>
    </row>
    <row r="7064" spans="5:5">
      <c r="E7064" s="13"/>
    </row>
    <row r="7065" spans="5:5">
      <c r="E7065" s="13"/>
    </row>
    <row r="7066" spans="5:5">
      <c r="E7066" s="13"/>
    </row>
    <row r="7067" spans="5:5">
      <c r="E7067" s="13"/>
    </row>
    <row r="7068" spans="5:5">
      <c r="E7068" s="13"/>
    </row>
    <row r="7069" spans="5:5">
      <c r="E7069" s="13"/>
    </row>
    <row r="7070" spans="5:5">
      <c r="E7070" s="13"/>
    </row>
    <row r="7071" spans="5:5">
      <c r="E7071" s="13"/>
    </row>
    <row r="7072" spans="5:5">
      <c r="E7072" s="13"/>
    </row>
    <row r="7073" spans="5:5">
      <c r="E7073" s="13"/>
    </row>
    <row r="7074" spans="5:5">
      <c r="E7074" s="13"/>
    </row>
    <row r="7075" spans="5:5">
      <c r="E7075" s="13"/>
    </row>
    <row r="7076" spans="5:5">
      <c r="E7076" s="13"/>
    </row>
    <row r="7077" spans="5:5">
      <c r="E7077" s="13"/>
    </row>
    <row r="7078" spans="5:5">
      <c r="E7078" s="13"/>
    </row>
    <row r="7079" spans="5:5">
      <c r="E7079" s="13"/>
    </row>
    <row r="7080" spans="5:5">
      <c r="E7080" s="13"/>
    </row>
    <row r="7081" spans="5:5">
      <c r="E7081" s="13"/>
    </row>
    <row r="7082" spans="5:5">
      <c r="E7082" s="13"/>
    </row>
    <row r="7083" spans="5:5">
      <c r="E7083" s="13"/>
    </row>
    <row r="7084" spans="5:5">
      <c r="E7084" s="13"/>
    </row>
    <row r="7085" spans="5:5">
      <c r="E7085" s="13"/>
    </row>
    <row r="7086" spans="5:5">
      <c r="E7086" s="13"/>
    </row>
    <row r="7087" spans="5:5">
      <c r="E7087" s="13"/>
    </row>
    <row r="7088" spans="5:5">
      <c r="E7088" s="13"/>
    </row>
    <row r="7089" spans="5:5">
      <c r="E7089" s="13"/>
    </row>
    <row r="7090" spans="5:5">
      <c r="E7090" s="13"/>
    </row>
    <row r="7091" spans="5:5">
      <c r="E7091" s="13"/>
    </row>
    <row r="7092" spans="5:5">
      <c r="E7092" s="13"/>
    </row>
    <row r="7093" spans="5:5">
      <c r="E7093" s="13"/>
    </row>
    <row r="7094" spans="5:5">
      <c r="E7094" s="13"/>
    </row>
    <row r="7095" spans="5:5">
      <c r="E7095" s="13"/>
    </row>
    <row r="7096" spans="5:5">
      <c r="E7096" s="13"/>
    </row>
    <row r="7097" spans="5:5">
      <c r="E7097" s="13"/>
    </row>
    <row r="7098" spans="5:5">
      <c r="E7098" s="13"/>
    </row>
    <row r="7099" spans="5:5">
      <c r="E7099" s="13"/>
    </row>
    <row r="7100" spans="5:5">
      <c r="E7100" s="13"/>
    </row>
    <row r="7101" spans="5:5">
      <c r="E7101" s="13"/>
    </row>
    <row r="7102" spans="5:5">
      <c r="E7102" s="13"/>
    </row>
    <row r="7103" spans="5:5">
      <c r="E7103" s="13"/>
    </row>
    <row r="7104" spans="5:5">
      <c r="E7104" s="13"/>
    </row>
    <row r="7105" spans="5:5">
      <c r="E7105" s="13"/>
    </row>
    <row r="7106" spans="5:5">
      <c r="E7106" s="13"/>
    </row>
    <row r="7107" spans="5:5">
      <c r="E7107" s="13"/>
    </row>
    <row r="7108" spans="5:5">
      <c r="E7108" s="13"/>
    </row>
    <row r="7109" spans="5:5">
      <c r="E7109" s="13"/>
    </row>
    <row r="7110" spans="5:5">
      <c r="E7110" s="13"/>
    </row>
    <row r="7111" spans="5:5">
      <c r="E7111" s="13"/>
    </row>
    <row r="7112" spans="5:5">
      <c r="E7112" s="13"/>
    </row>
    <row r="7113" spans="5:5">
      <c r="E7113" s="13"/>
    </row>
    <row r="7114" spans="5:5">
      <c r="E7114" s="13"/>
    </row>
    <row r="7115" spans="5:5">
      <c r="E7115" s="13"/>
    </row>
    <row r="7116" spans="5:5">
      <c r="E7116" s="13"/>
    </row>
    <row r="7117" spans="5:5">
      <c r="E7117" s="13"/>
    </row>
    <row r="7118" spans="5:5">
      <c r="E7118" s="13"/>
    </row>
    <row r="7119" spans="5:5">
      <c r="E7119" s="13"/>
    </row>
    <row r="7120" spans="5:5">
      <c r="E7120" s="13"/>
    </row>
    <row r="7121" spans="5:5">
      <c r="E7121" s="13"/>
    </row>
    <row r="7122" spans="5:5">
      <c r="E7122" s="13"/>
    </row>
    <row r="7123" spans="5:5">
      <c r="E7123" s="13"/>
    </row>
    <row r="7124" spans="5:5">
      <c r="E7124" s="13"/>
    </row>
    <row r="7125" spans="5:5">
      <c r="E7125" s="13"/>
    </row>
    <row r="7126" spans="5:5">
      <c r="E7126" s="13"/>
    </row>
    <row r="7127" spans="5:5">
      <c r="E7127" s="13"/>
    </row>
    <row r="7128" spans="5:5">
      <c r="E7128" s="13"/>
    </row>
    <row r="7129" spans="5:5">
      <c r="E7129" s="13"/>
    </row>
    <row r="7130" spans="5:5">
      <c r="E7130" s="13"/>
    </row>
    <row r="7131" spans="5:5">
      <c r="E7131" s="13"/>
    </row>
    <row r="7132" spans="5:5">
      <c r="E7132" s="13"/>
    </row>
    <row r="7133" spans="5:5">
      <c r="E7133" s="13"/>
    </row>
    <row r="7134" spans="5:5">
      <c r="E7134" s="13"/>
    </row>
    <row r="7135" spans="5:5">
      <c r="E7135" s="13"/>
    </row>
    <row r="7136" spans="5:5">
      <c r="E7136" s="13"/>
    </row>
    <row r="7137" spans="5:5">
      <c r="E7137" s="13"/>
    </row>
    <row r="7138" spans="5:5">
      <c r="E7138" s="13"/>
    </row>
    <row r="7139" spans="5:5">
      <c r="E7139" s="13"/>
    </row>
    <row r="7140" spans="5:5">
      <c r="E7140" s="13"/>
    </row>
    <row r="7141" spans="5:5">
      <c r="E7141" s="13"/>
    </row>
    <row r="7142" spans="5:5">
      <c r="E7142" s="13"/>
    </row>
    <row r="7143" spans="5:5">
      <c r="E7143" s="13"/>
    </row>
    <row r="7144" spans="5:5">
      <c r="E7144" s="13"/>
    </row>
    <row r="7145" spans="5:5">
      <c r="E7145" s="13"/>
    </row>
    <row r="7146" spans="5:5">
      <c r="E7146" s="13"/>
    </row>
    <row r="7147" spans="5:5">
      <c r="E7147" s="13"/>
    </row>
    <row r="7148" spans="5:5">
      <c r="E7148" s="13"/>
    </row>
    <row r="7149" spans="5:5">
      <c r="E7149" s="13"/>
    </row>
    <row r="7150" spans="5:5">
      <c r="E7150" s="13"/>
    </row>
    <row r="7151" spans="5:5">
      <c r="E7151" s="13"/>
    </row>
    <row r="7152" spans="5:5">
      <c r="E7152" s="13"/>
    </row>
    <row r="7153" spans="5:5">
      <c r="E7153" s="13"/>
    </row>
    <row r="7154" spans="5:5">
      <c r="E7154" s="13"/>
    </row>
    <row r="7155" spans="5:5">
      <c r="E7155" s="13"/>
    </row>
    <row r="7156" spans="5:5">
      <c r="E7156" s="13"/>
    </row>
    <row r="7157" spans="5:5">
      <c r="E7157" s="13"/>
    </row>
    <row r="7158" spans="5:5">
      <c r="E7158" s="13"/>
    </row>
    <row r="7159" spans="5:5">
      <c r="E7159" s="13"/>
    </row>
    <row r="7160" spans="5:5">
      <c r="E7160" s="13"/>
    </row>
    <row r="7161" spans="5:5">
      <c r="E7161" s="13"/>
    </row>
    <row r="7162" spans="5:5">
      <c r="E7162" s="13"/>
    </row>
    <row r="7163" spans="5:5">
      <c r="E7163" s="13"/>
    </row>
    <row r="7164" spans="5:5">
      <c r="E7164" s="13"/>
    </row>
    <row r="7165" spans="5:5">
      <c r="E7165" s="13"/>
    </row>
    <row r="7166" spans="5:5">
      <c r="E7166" s="13"/>
    </row>
    <row r="7167" spans="5:5">
      <c r="E7167" s="13"/>
    </row>
    <row r="7168" spans="5:5">
      <c r="E7168" s="13"/>
    </row>
    <row r="7169" spans="5:5">
      <c r="E7169" s="13"/>
    </row>
    <row r="7170" spans="5:5">
      <c r="E7170" s="13"/>
    </row>
    <row r="7171" spans="5:5">
      <c r="E7171" s="13"/>
    </row>
    <row r="7172" spans="5:5">
      <c r="E7172" s="13"/>
    </row>
    <row r="7173" spans="5:5">
      <c r="E7173" s="13"/>
    </row>
    <row r="7174" spans="5:5">
      <c r="E7174" s="13"/>
    </row>
    <row r="7175" spans="5:5">
      <c r="E7175" s="13"/>
    </row>
    <row r="7176" spans="5:5">
      <c r="E7176" s="13"/>
    </row>
    <row r="7177" spans="5:5">
      <c r="E7177" s="13"/>
    </row>
    <row r="7178" spans="5:5">
      <c r="E7178" s="13"/>
    </row>
    <row r="7179" spans="5:5">
      <c r="E7179" s="13"/>
    </row>
    <row r="7180" spans="5:5">
      <c r="E7180" s="13"/>
    </row>
    <row r="7181" spans="5:5">
      <c r="E7181" s="13"/>
    </row>
    <row r="7182" spans="5:5">
      <c r="E7182" s="13"/>
    </row>
    <row r="7183" spans="5:5">
      <c r="E7183" s="13"/>
    </row>
    <row r="7184" spans="5:5">
      <c r="E7184" s="13"/>
    </row>
    <row r="7185" spans="5:5">
      <c r="E7185" s="13"/>
    </row>
    <row r="7186" spans="5:5">
      <c r="E7186" s="13"/>
    </row>
    <row r="7187" spans="5:5">
      <c r="E7187" s="13"/>
    </row>
    <row r="7188" spans="5:5">
      <c r="E7188" s="13"/>
    </row>
    <row r="7189" spans="5:5">
      <c r="E7189" s="13"/>
    </row>
    <row r="7190" spans="5:5">
      <c r="E7190" s="13"/>
    </row>
    <row r="7191" spans="5:5">
      <c r="E7191" s="13"/>
    </row>
    <row r="7192" spans="5:5">
      <c r="E7192" s="13"/>
    </row>
    <row r="7193" spans="5:5">
      <c r="E7193" s="13"/>
    </row>
    <row r="7194" spans="5:5">
      <c r="E7194" s="13"/>
    </row>
    <row r="7195" spans="5:5">
      <c r="E7195" s="13"/>
    </row>
    <row r="7196" spans="5:5">
      <c r="E7196" s="13"/>
    </row>
    <row r="7197" spans="5:5">
      <c r="E7197" s="13"/>
    </row>
    <row r="7198" spans="5:5">
      <c r="E7198" s="13"/>
    </row>
    <row r="7199" spans="5:5">
      <c r="E7199" s="13"/>
    </row>
    <row r="7200" spans="5:5">
      <c r="E7200" s="13"/>
    </row>
    <row r="7201" spans="5:5">
      <c r="E7201" s="13"/>
    </row>
    <row r="7202" spans="5:5">
      <c r="E7202" s="13"/>
    </row>
    <row r="7203" spans="5:5">
      <c r="E7203" s="13"/>
    </row>
    <row r="7204" spans="5:5">
      <c r="E7204" s="13"/>
    </row>
    <row r="7205" spans="5:5">
      <c r="E7205" s="13"/>
    </row>
    <row r="7206" spans="5:5">
      <c r="E7206" s="13"/>
    </row>
    <row r="7207" spans="5:5">
      <c r="E7207" s="13"/>
    </row>
    <row r="7208" spans="5:5">
      <c r="E7208" s="13"/>
    </row>
    <row r="7209" spans="5:5">
      <c r="E7209" s="13"/>
    </row>
    <row r="7210" spans="5:5">
      <c r="E7210" s="13"/>
    </row>
    <row r="7211" spans="5:5">
      <c r="E7211" s="13"/>
    </row>
    <row r="7212" spans="5:5">
      <c r="E7212" s="13"/>
    </row>
    <row r="7213" spans="5:5">
      <c r="E7213" s="13"/>
    </row>
    <row r="7214" spans="5:5">
      <c r="E7214" s="13"/>
    </row>
    <row r="7215" spans="5:5">
      <c r="E7215" s="13"/>
    </row>
    <row r="7216" spans="5:5">
      <c r="E7216" s="13"/>
    </row>
    <row r="7217" spans="5:5">
      <c r="E7217" s="13"/>
    </row>
    <row r="7218" spans="5:5">
      <c r="E7218" s="13"/>
    </row>
    <row r="7219" spans="5:5">
      <c r="E7219" s="13"/>
    </row>
    <row r="7220" spans="5:5">
      <c r="E7220" s="13"/>
    </row>
    <row r="7221" spans="5:5">
      <c r="E7221" s="13"/>
    </row>
    <row r="7222" spans="5:5">
      <c r="E7222" s="13"/>
    </row>
    <row r="7223" spans="5:5">
      <c r="E7223" s="13"/>
    </row>
    <row r="7224" spans="5:5">
      <c r="E7224" s="13"/>
    </row>
    <row r="7225" spans="5:5">
      <c r="E7225" s="13"/>
    </row>
    <row r="7226" spans="5:5">
      <c r="E7226" s="13"/>
    </row>
    <row r="7227" spans="5:5">
      <c r="E7227" s="13"/>
    </row>
    <row r="7228" spans="5:5">
      <c r="E7228" s="13"/>
    </row>
    <row r="7229" spans="5:5">
      <c r="E7229" s="13"/>
    </row>
    <row r="7230" spans="5:5">
      <c r="E7230" s="13"/>
    </row>
    <row r="7231" spans="5:5">
      <c r="E7231" s="13"/>
    </row>
    <row r="7232" spans="5:5">
      <c r="E7232" s="13"/>
    </row>
    <row r="7233" spans="5:5">
      <c r="E7233" s="13"/>
    </row>
    <row r="7234" spans="5:5">
      <c r="E7234" s="13"/>
    </row>
    <row r="7235" spans="5:5">
      <c r="E7235" s="13"/>
    </row>
    <row r="7236" spans="5:5">
      <c r="E7236" s="13"/>
    </row>
    <row r="7237" spans="5:5">
      <c r="E7237" s="13"/>
    </row>
    <row r="7238" spans="5:5">
      <c r="E7238" s="13"/>
    </row>
    <row r="7239" spans="5:5">
      <c r="E7239" s="13"/>
    </row>
    <row r="7240" spans="5:5">
      <c r="E7240" s="13"/>
    </row>
    <row r="7241" spans="5:5">
      <c r="E7241" s="13"/>
    </row>
    <row r="7242" spans="5:5">
      <c r="E7242" s="13"/>
    </row>
    <row r="7243" spans="5:5">
      <c r="E7243" s="13"/>
    </row>
    <row r="7244" spans="5:5">
      <c r="E7244" s="13"/>
    </row>
    <row r="7245" spans="5:5">
      <c r="E7245" s="13"/>
    </row>
    <row r="7246" spans="5:5">
      <c r="E7246" s="13"/>
    </row>
    <row r="7247" spans="5:5">
      <c r="E7247" s="13"/>
    </row>
    <row r="7248" spans="5:5">
      <c r="E7248" s="13"/>
    </row>
    <row r="7249" spans="5:5">
      <c r="E7249" s="13"/>
    </row>
    <row r="7250" spans="5:5">
      <c r="E7250" s="13"/>
    </row>
    <row r="7251" spans="5:5">
      <c r="E7251" s="13"/>
    </row>
    <row r="7252" spans="5:5">
      <c r="E7252" s="13"/>
    </row>
    <row r="7253" spans="5:5">
      <c r="E7253" s="13"/>
    </row>
    <row r="7254" spans="5:5">
      <c r="E7254" s="13"/>
    </row>
    <row r="7255" spans="5:5">
      <c r="E7255" s="13"/>
    </row>
    <row r="7256" spans="5:5">
      <c r="E7256" s="13"/>
    </row>
    <row r="7257" spans="5:5">
      <c r="E7257" s="13"/>
    </row>
    <row r="7258" spans="5:5">
      <c r="E7258" s="13"/>
    </row>
    <row r="7259" spans="5:5">
      <c r="E7259" s="13"/>
    </row>
    <row r="7260" spans="5:5">
      <c r="E7260" s="13"/>
    </row>
    <row r="7261" spans="5:5">
      <c r="E7261" s="13"/>
    </row>
    <row r="7262" spans="5:5">
      <c r="E7262" s="13"/>
    </row>
    <row r="7263" spans="5:5">
      <c r="E7263" s="13"/>
    </row>
    <row r="7264" spans="5:5">
      <c r="E7264" s="13"/>
    </row>
    <row r="7265" spans="5:5">
      <c r="E7265" s="13"/>
    </row>
    <row r="7266" spans="5:5">
      <c r="E7266" s="13"/>
    </row>
    <row r="7267" spans="5:5">
      <c r="E7267" s="13"/>
    </row>
    <row r="7268" spans="5:5">
      <c r="E7268" s="13"/>
    </row>
    <row r="7269" spans="5:5">
      <c r="E7269" s="13"/>
    </row>
    <row r="7270" spans="5:5">
      <c r="E7270" s="13"/>
    </row>
    <row r="7271" spans="5:5">
      <c r="E7271" s="13"/>
    </row>
    <row r="7272" spans="5:5">
      <c r="E7272" s="13"/>
    </row>
    <row r="7273" spans="5:5">
      <c r="E7273" s="13"/>
    </row>
    <row r="7274" spans="5:5">
      <c r="E7274" s="13"/>
    </row>
    <row r="7275" spans="5:5">
      <c r="E7275" s="13"/>
    </row>
    <row r="7276" spans="5:5">
      <c r="E7276" s="13"/>
    </row>
    <row r="7277" spans="5:5">
      <c r="E7277" s="13"/>
    </row>
    <row r="7278" spans="5:5">
      <c r="E7278" s="13"/>
    </row>
    <row r="7279" spans="5:5">
      <c r="E7279" s="13"/>
    </row>
    <row r="7280" spans="5:5">
      <c r="E7280" s="13"/>
    </row>
    <row r="7281" spans="5:5">
      <c r="E7281" s="13"/>
    </row>
    <row r="7282" spans="5:5">
      <c r="E7282" s="13"/>
    </row>
    <row r="7283" spans="5:5">
      <c r="E7283" s="13"/>
    </row>
    <row r="7284" spans="5:5">
      <c r="E7284" s="13"/>
    </row>
    <row r="7285" spans="5:5">
      <c r="E7285" s="13"/>
    </row>
    <row r="7286" spans="5:5">
      <c r="E7286" s="13"/>
    </row>
    <row r="7287" spans="5:5">
      <c r="E7287" s="13"/>
    </row>
    <row r="7288" spans="5:5">
      <c r="E7288" s="13"/>
    </row>
    <row r="7289" spans="5:5">
      <c r="E7289" s="13"/>
    </row>
    <row r="7290" spans="5:5">
      <c r="E7290" s="13"/>
    </row>
    <row r="7291" spans="5:5">
      <c r="E7291" s="13"/>
    </row>
    <row r="7292" spans="5:5">
      <c r="E7292" s="13"/>
    </row>
    <row r="7293" spans="5:5">
      <c r="E7293" s="13"/>
    </row>
    <row r="7294" spans="5:5">
      <c r="E7294" s="13"/>
    </row>
    <row r="7295" spans="5:5">
      <c r="E7295" s="13"/>
    </row>
    <row r="7296" spans="5:5">
      <c r="E7296" s="13"/>
    </row>
    <row r="7297" spans="5:5">
      <c r="E7297" s="13"/>
    </row>
    <row r="7298" spans="5:5">
      <c r="E7298" s="13"/>
    </row>
    <row r="7299" spans="5:5">
      <c r="E7299" s="13"/>
    </row>
    <row r="7300" spans="5:5">
      <c r="E7300" s="13"/>
    </row>
    <row r="7301" spans="5:5">
      <c r="E7301" s="13"/>
    </row>
    <row r="7302" spans="5:5">
      <c r="E7302" s="13"/>
    </row>
    <row r="7303" spans="5:5">
      <c r="E7303" s="13"/>
    </row>
    <row r="7304" spans="5:5">
      <c r="E7304" s="13"/>
    </row>
    <row r="7305" spans="5:5">
      <c r="E7305" s="13"/>
    </row>
    <row r="7306" spans="5:5">
      <c r="E7306" s="13"/>
    </row>
    <row r="7307" spans="5:5">
      <c r="E7307" s="13"/>
    </row>
    <row r="7308" spans="5:5">
      <c r="E7308" s="13"/>
    </row>
    <row r="7309" spans="5:5">
      <c r="E7309" s="13"/>
    </row>
    <row r="7310" spans="5:5">
      <c r="E7310" s="13"/>
    </row>
    <row r="7311" spans="5:5">
      <c r="E7311" s="13"/>
    </row>
    <row r="7312" spans="5:5">
      <c r="E7312" s="13"/>
    </row>
    <row r="7313" spans="5:5">
      <c r="E7313" s="13"/>
    </row>
    <row r="7314" spans="5:5">
      <c r="E7314" s="13"/>
    </row>
    <row r="7315" spans="5:5">
      <c r="E7315" s="13"/>
    </row>
    <row r="7316" spans="5:5">
      <c r="E7316" s="13"/>
    </row>
    <row r="7317" spans="5:5">
      <c r="E7317" s="13"/>
    </row>
    <row r="7318" spans="5:5">
      <c r="E7318" s="13"/>
    </row>
    <row r="7319" spans="5:5">
      <c r="E7319" s="13"/>
    </row>
    <row r="7320" spans="5:5">
      <c r="E7320" s="13"/>
    </row>
    <row r="7321" spans="5:5">
      <c r="E7321" s="13"/>
    </row>
    <row r="7322" spans="5:5">
      <c r="E7322" s="13"/>
    </row>
    <row r="7323" spans="5:5">
      <c r="E7323" s="13"/>
    </row>
    <row r="7324" spans="5:5">
      <c r="E7324" s="13"/>
    </row>
    <row r="7325" spans="5:5">
      <c r="E7325" s="13"/>
    </row>
    <row r="7326" spans="5:5">
      <c r="E7326" s="13"/>
    </row>
    <row r="7327" spans="5:5">
      <c r="E7327" s="13"/>
    </row>
    <row r="7328" spans="5:5">
      <c r="E7328" s="13"/>
    </row>
    <row r="7329" spans="5:5">
      <c r="E7329" s="13"/>
    </row>
    <row r="7330" spans="5:5">
      <c r="E7330" s="13"/>
    </row>
    <row r="7331" spans="5:5">
      <c r="E7331" s="13"/>
    </row>
    <row r="7332" spans="5:5">
      <c r="E7332" s="13"/>
    </row>
    <row r="7333" spans="5:5">
      <c r="E7333" s="13"/>
    </row>
    <row r="7334" spans="5:5">
      <c r="E7334" s="13"/>
    </row>
    <row r="7335" spans="5:5">
      <c r="E7335" s="13"/>
    </row>
    <row r="7336" spans="5:5">
      <c r="E7336" s="13"/>
    </row>
    <row r="7337" spans="5:5">
      <c r="E7337" s="13"/>
    </row>
    <row r="7338" spans="5:5">
      <c r="E7338" s="13"/>
    </row>
    <row r="7339" spans="5:5">
      <c r="E7339" s="13"/>
    </row>
    <row r="7340" spans="5:5">
      <c r="E7340" s="13"/>
    </row>
    <row r="7341" spans="5:5">
      <c r="E7341" s="13"/>
    </row>
    <row r="7342" spans="5:5">
      <c r="E7342" s="13"/>
    </row>
    <row r="7343" spans="5:5">
      <c r="E7343" s="13"/>
    </row>
    <row r="7344" spans="5:5">
      <c r="E7344" s="13"/>
    </row>
    <row r="7345" spans="5:5">
      <c r="E7345" s="13"/>
    </row>
    <row r="7346" spans="5:5">
      <c r="E7346" s="13"/>
    </row>
    <row r="7347" spans="5:5">
      <c r="E7347" s="13"/>
    </row>
    <row r="7348" spans="5:5">
      <c r="E7348" s="13"/>
    </row>
    <row r="7349" spans="5:5">
      <c r="E7349" s="13"/>
    </row>
    <row r="7350" spans="5:5">
      <c r="E7350" s="13"/>
    </row>
    <row r="7351" spans="5:5">
      <c r="E7351" s="13"/>
    </row>
    <row r="7352" spans="5:5">
      <c r="E7352" s="13"/>
    </row>
    <row r="7353" spans="5:5">
      <c r="E7353" s="13"/>
    </row>
    <row r="7354" spans="5:5">
      <c r="E7354" s="13"/>
    </row>
    <row r="7355" spans="5:5">
      <c r="E7355" s="13"/>
    </row>
    <row r="7356" spans="5:5">
      <c r="E7356" s="13"/>
    </row>
    <row r="7357" spans="5:5">
      <c r="E7357" s="13"/>
    </row>
    <row r="7358" spans="5:5">
      <c r="E7358" s="13"/>
    </row>
    <row r="7359" spans="5:5">
      <c r="E7359" s="13"/>
    </row>
    <row r="7360" spans="5:5">
      <c r="E7360" s="13"/>
    </row>
    <row r="7361" spans="5:5">
      <c r="E7361" s="13"/>
    </row>
    <row r="7362" spans="5:5">
      <c r="E7362" s="13"/>
    </row>
    <row r="7363" spans="5:5">
      <c r="E7363" s="13"/>
    </row>
    <row r="7364" spans="5:5">
      <c r="E7364" s="13"/>
    </row>
    <row r="7365" spans="5:5">
      <c r="E7365" s="13"/>
    </row>
    <row r="7366" spans="5:5">
      <c r="E7366" s="13"/>
    </row>
    <row r="7367" spans="5:5">
      <c r="E7367" s="13"/>
    </row>
    <row r="7368" spans="5:5">
      <c r="E7368" s="13"/>
    </row>
    <row r="7369" spans="5:5">
      <c r="E7369" s="13"/>
    </row>
    <row r="7370" spans="5:5">
      <c r="E7370" s="13"/>
    </row>
    <row r="7371" spans="5:5">
      <c r="E7371" s="13"/>
    </row>
    <row r="7372" spans="5:5">
      <c r="E7372" s="13"/>
    </row>
    <row r="7373" spans="5:5">
      <c r="E7373" s="13"/>
    </row>
    <row r="7374" spans="5:5">
      <c r="E7374" s="13"/>
    </row>
    <row r="7375" spans="5:5">
      <c r="E7375" s="13"/>
    </row>
    <row r="7376" spans="5:5">
      <c r="E7376" s="13"/>
    </row>
    <row r="7377" spans="5:5">
      <c r="E7377" s="13"/>
    </row>
    <row r="7378" spans="5:5">
      <c r="E7378" s="13"/>
    </row>
    <row r="7379" spans="5:5">
      <c r="E7379" s="13"/>
    </row>
    <row r="7380" spans="5:5">
      <c r="E7380" s="13"/>
    </row>
    <row r="7381" spans="5:5">
      <c r="E7381" s="13"/>
    </row>
    <row r="7382" spans="5:5">
      <c r="E7382" s="13"/>
    </row>
    <row r="7383" spans="5:5">
      <c r="E7383" s="13"/>
    </row>
    <row r="7384" spans="5:5">
      <c r="E7384" s="13"/>
    </row>
    <row r="7385" spans="5:5">
      <c r="E7385" s="13"/>
    </row>
    <row r="7386" spans="5:5">
      <c r="E7386" s="13"/>
    </row>
    <row r="7387" spans="5:5">
      <c r="E7387" s="13"/>
    </row>
    <row r="7388" spans="5:5">
      <c r="E7388" s="13"/>
    </row>
    <row r="7389" spans="5:5">
      <c r="E7389" s="13"/>
    </row>
    <row r="7390" spans="5:5">
      <c r="E7390" s="13"/>
    </row>
    <row r="7391" spans="5:5">
      <c r="E7391" s="13"/>
    </row>
    <row r="7392" spans="5:5">
      <c r="E7392" s="13"/>
    </row>
    <row r="7393" spans="5:5">
      <c r="E7393" s="13"/>
    </row>
    <row r="7394" spans="5:5">
      <c r="E7394" s="13"/>
    </row>
    <row r="7395" spans="5:5">
      <c r="E7395" s="13"/>
    </row>
    <row r="7396" spans="5:5">
      <c r="E7396" s="13"/>
    </row>
    <row r="7397" spans="5:5">
      <c r="E7397" s="13"/>
    </row>
    <row r="7398" spans="5:5">
      <c r="E7398" s="13"/>
    </row>
    <row r="7399" spans="5:5">
      <c r="E7399" s="13"/>
    </row>
    <row r="7400" spans="5:5">
      <c r="E7400" s="13"/>
    </row>
    <row r="7401" spans="5:5">
      <c r="E7401" s="13"/>
    </row>
    <row r="7402" spans="5:5">
      <c r="E7402" s="13"/>
    </row>
    <row r="7403" spans="5:5">
      <c r="E7403" s="13"/>
    </row>
    <row r="7404" spans="5:5">
      <c r="E7404" s="13"/>
    </row>
    <row r="7405" spans="5:5">
      <c r="E7405" s="13"/>
    </row>
    <row r="7406" spans="5:5">
      <c r="E7406" s="13"/>
    </row>
    <row r="7407" spans="5:5">
      <c r="E7407" s="13"/>
    </row>
    <row r="7408" spans="5:5">
      <c r="E7408" s="13"/>
    </row>
    <row r="7409" spans="5:5">
      <c r="E7409" s="13"/>
    </row>
    <row r="7410" spans="5:5">
      <c r="E7410" s="13"/>
    </row>
    <row r="7411" spans="5:5">
      <c r="E7411" s="13"/>
    </row>
    <row r="7412" spans="5:5">
      <c r="E7412" s="13"/>
    </row>
    <row r="7413" spans="5:5">
      <c r="E7413" s="13"/>
    </row>
    <row r="7414" spans="5:5">
      <c r="E7414" s="13"/>
    </row>
    <row r="7415" spans="5:5">
      <c r="E7415" s="13"/>
    </row>
    <row r="7416" spans="5:5">
      <c r="E7416" s="13"/>
    </row>
    <row r="7417" spans="5:5">
      <c r="E7417" s="13"/>
    </row>
    <row r="7418" spans="5:5">
      <c r="E7418" s="13"/>
    </row>
    <row r="7419" spans="5:5">
      <c r="E7419" s="13"/>
    </row>
    <row r="7420" spans="5:5">
      <c r="E7420" s="13"/>
    </row>
    <row r="7421" spans="5:5">
      <c r="E7421" s="13"/>
    </row>
    <row r="7422" spans="5:5">
      <c r="E7422" s="13"/>
    </row>
    <row r="7423" spans="5:5">
      <c r="E7423" s="13"/>
    </row>
    <row r="7424" spans="5:5">
      <c r="E7424" s="13"/>
    </row>
    <row r="7425" spans="5:5">
      <c r="E7425" s="13"/>
    </row>
    <row r="7426" spans="5:5">
      <c r="E7426" s="13"/>
    </row>
    <row r="7427" spans="5:5">
      <c r="E7427" s="13"/>
    </row>
    <row r="7428" spans="5:5">
      <c r="E7428" s="13"/>
    </row>
    <row r="7429" spans="5:5">
      <c r="E7429" s="13"/>
    </row>
    <row r="7430" spans="5:5">
      <c r="E7430" s="13"/>
    </row>
    <row r="7431" spans="5:5">
      <c r="E7431" s="13"/>
    </row>
    <row r="7432" spans="5:5">
      <c r="E7432" s="13"/>
    </row>
    <row r="7433" spans="5:5">
      <c r="E7433" s="13"/>
    </row>
    <row r="7434" spans="5:5">
      <c r="E7434" s="13"/>
    </row>
    <row r="7435" spans="5:5">
      <c r="E7435" s="13"/>
    </row>
    <row r="7436" spans="5:5">
      <c r="E7436" s="13"/>
    </row>
    <row r="7437" spans="5:5">
      <c r="E7437" s="13"/>
    </row>
    <row r="7438" spans="5:5">
      <c r="E7438" s="13"/>
    </row>
    <row r="7439" spans="5:5">
      <c r="E7439" s="13"/>
    </row>
    <row r="7440" spans="5:5">
      <c r="E7440" s="13"/>
    </row>
    <row r="7441" spans="5:5">
      <c r="E7441" s="13"/>
    </row>
    <row r="7442" spans="5:5">
      <c r="E7442" s="13"/>
    </row>
    <row r="7443" spans="5:5">
      <c r="E7443" s="13"/>
    </row>
    <row r="7444" spans="5:5">
      <c r="E7444" s="13"/>
    </row>
    <row r="7445" spans="5:5">
      <c r="E7445" s="13"/>
    </row>
    <row r="7446" spans="5:5">
      <c r="E7446" s="13"/>
    </row>
    <row r="7447" spans="5:5">
      <c r="E7447" s="13"/>
    </row>
    <row r="7448" spans="5:5">
      <c r="E7448" s="13"/>
    </row>
    <row r="7449" spans="5:5">
      <c r="E7449" s="13"/>
    </row>
    <row r="7450" spans="5:5">
      <c r="E7450" s="13"/>
    </row>
    <row r="7451" spans="5:5">
      <c r="E7451" s="13"/>
    </row>
    <row r="7452" spans="5:5">
      <c r="E7452" s="13"/>
    </row>
    <row r="7453" spans="5:5">
      <c r="E7453" s="13"/>
    </row>
    <row r="7454" spans="5:5">
      <c r="E7454" s="13"/>
    </row>
    <row r="7455" spans="5:5">
      <c r="E7455" s="13"/>
    </row>
    <row r="7456" spans="5:5">
      <c r="E7456" s="13"/>
    </row>
    <row r="7457" spans="5:5">
      <c r="E7457" s="13"/>
    </row>
    <row r="7458" spans="5:5">
      <c r="E7458" s="13"/>
    </row>
    <row r="7459" spans="5:5">
      <c r="E7459" s="13"/>
    </row>
    <row r="7460" spans="5:5">
      <c r="E7460" s="13"/>
    </row>
    <row r="7461" spans="5:5">
      <c r="E7461" s="13"/>
    </row>
    <row r="7462" spans="5:5">
      <c r="E7462" s="13"/>
    </row>
    <row r="7463" spans="5:5">
      <c r="E7463" s="13"/>
    </row>
    <row r="7464" spans="5:5">
      <c r="E7464" s="13"/>
    </row>
    <row r="7465" spans="5:5">
      <c r="E7465" s="13"/>
    </row>
    <row r="7466" spans="5:5">
      <c r="E7466" s="13"/>
    </row>
    <row r="7467" spans="5:5">
      <c r="E7467" s="13"/>
    </row>
    <row r="7468" spans="5:5">
      <c r="E7468" s="13"/>
    </row>
    <row r="7469" spans="5:5">
      <c r="E7469" s="13"/>
    </row>
    <row r="7470" spans="5:5">
      <c r="E7470" s="13"/>
    </row>
    <row r="7471" spans="5:5">
      <c r="E7471" s="13"/>
    </row>
    <row r="7472" spans="5:5">
      <c r="E7472" s="13"/>
    </row>
    <row r="7473" spans="5:5">
      <c r="E7473" s="13"/>
    </row>
    <row r="7474" spans="5:5">
      <c r="E7474" s="13"/>
    </row>
    <row r="7475" spans="5:5">
      <c r="E7475" s="13"/>
    </row>
    <row r="7476" spans="5:5">
      <c r="E7476" s="13"/>
    </row>
    <row r="7477" spans="5:5">
      <c r="E7477" s="13"/>
    </row>
    <row r="7478" spans="5:5">
      <c r="E7478" s="13"/>
    </row>
    <row r="7479" spans="5:5">
      <c r="E7479" s="13"/>
    </row>
    <row r="7480" spans="5:5">
      <c r="E7480" s="13"/>
    </row>
    <row r="7481" spans="5:5">
      <c r="E7481" s="13"/>
    </row>
    <row r="7482" spans="5:5">
      <c r="E7482" s="13"/>
    </row>
    <row r="7483" spans="5:5">
      <c r="E7483" s="13"/>
    </row>
    <row r="7484" spans="5:5">
      <c r="E7484" s="13"/>
    </row>
    <row r="7485" spans="5:5">
      <c r="E7485" s="13"/>
    </row>
    <row r="7486" spans="5:5">
      <c r="E7486" s="13"/>
    </row>
    <row r="7487" spans="5:5">
      <c r="E7487" s="13"/>
    </row>
    <row r="7488" spans="5:5">
      <c r="E7488" s="13"/>
    </row>
    <row r="7489" spans="5:5">
      <c r="E7489" s="13"/>
    </row>
    <row r="7490" spans="5:5">
      <c r="E7490" s="13"/>
    </row>
    <row r="7491" spans="5:5">
      <c r="E7491" s="13"/>
    </row>
    <row r="7492" spans="5:5">
      <c r="E7492" s="13"/>
    </row>
    <row r="7493" spans="5:5">
      <c r="E7493" s="13"/>
    </row>
    <row r="7494" spans="5:5">
      <c r="E7494" s="13"/>
    </row>
    <row r="7495" spans="5:5">
      <c r="E7495" s="13"/>
    </row>
    <row r="7496" spans="5:5">
      <c r="E7496" s="13"/>
    </row>
    <row r="7497" spans="5:5">
      <c r="E7497" s="13"/>
    </row>
    <row r="7498" spans="5:5">
      <c r="E7498" s="13"/>
    </row>
    <row r="7499" spans="5:5">
      <c r="E7499" s="13"/>
    </row>
    <row r="7500" spans="5:5">
      <c r="E7500" s="13"/>
    </row>
    <row r="7501" spans="5:5">
      <c r="E7501" s="13"/>
    </row>
    <row r="7502" spans="5:5">
      <c r="E7502" s="13"/>
    </row>
    <row r="7503" spans="5:5">
      <c r="E7503" s="13"/>
    </row>
    <row r="7504" spans="5:5">
      <c r="E7504" s="13"/>
    </row>
    <row r="7505" spans="5:5">
      <c r="E7505" s="13"/>
    </row>
    <row r="7506" spans="5:5">
      <c r="E7506" s="13"/>
    </row>
    <row r="7507" spans="5:5">
      <c r="E7507" s="13"/>
    </row>
    <row r="7508" spans="5:5">
      <c r="E7508" s="13"/>
    </row>
    <row r="7509" spans="5:5">
      <c r="E7509" s="13"/>
    </row>
    <row r="7510" spans="5:5">
      <c r="E7510" s="13"/>
    </row>
    <row r="7511" spans="5:5">
      <c r="E7511" s="13"/>
    </row>
    <row r="7512" spans="5:5">
      <c r="E7512" s="13"/>
    </row>
    <row r="7513" spans="5:5">
      <c r="E7513" s="13"/>
    </row>
    <row r="7514" spans="5:5">
      <c r="E7514" s="13"/>
    </row>
    <row r="7515" spans="5:5">
      <c r="E7515" s="13"/>
    </row>
    <row r="7516" spans="5:5">
      <c r="E7516" s="13"/>
    </row>
    <row r="7517" spans="5:5">
      <c r="E7517" s="13"/>
    </row>
    <row r="7518" spans="5:5">
      <c r="E7518" s="13"/>
    </row>
    <row r="7519" spans="5:5">
      <c r="E7519" s="13"/>
    </row>
    <row r="7520" spans="5:5">
      <c r="E7520" s="13"/>
    </row>
    <row r="7521" spans="5:5">
      <c r="E7521" s="13"/>
    </row>
    <row r="7522" spans="5:5">
      <c r="E7522" s="13"/>
    </row>
    <row r="7523" spans="5:5">
      <c r="E7523" s="13"/>
    </row>
    <row r="7524" spans="5:5">
      <c r="E7524" s="13"/>
    </row>
    <row r="7525" spans="5:5">
      <c r="E7525" s="13"/>
    </row>
    <row r="7526" spans="5:5">
      <c r="E7526" s="13"/>
    </row>
    <row r="7527" spans="5:5">
      <c r="E7527" s="13"/>
    </row>
    <row r="7528" spans="5:5">
      <c r="E7528" s="13"/>
    </row>
    <row r="7529" spans="5:5">
      <c r="E7529" s="13"/>
    </row>
    <row r="7530" spans="5:5">
      <c r="E7530" s="13"/>
    </row>
    <row r="7531" spans="5:5">
      <c r="E7531" s="13"/>
    </row>
    <row r="7532" spans="5:5">
      <c r="E7532" s="13"/>
    </row>
    <row r="7533" spans="5:5">
      <c r="E7533" s="13"/>
    </row>
    <row r="7534" spans="5:5">
      <c r="E7534" s="13"/>
    </row>
    <row r="7535" spans="5:5">
      <c r="E7535" s="13"/>
    </row>
    <row r="7536" spans="5:5">
      <c r="E7536" s="13"/>
    </row>
    <row r="7537" spans="5:5">
      <c r="E7537" s="13"/>
    </row>
    <row r="7538" spans="5:5">
      <c r="E7538" s="13"/>
    </row>
    <row r="7539" spans="5:5">
      <c r="E7539" s="13"/>
    </row>
    <row r="7540" spans="5:5">
      <c r="E7540" s="13"/>
    </row>
    <row r="7541" spans="5:5">
      <c r="E7541" s="13"/>
    </row>
    <row r="7542" spans="5:5">
      <c r="E7542" s="13"/>
    </row>
    <row r="7543" spans="5:5">
      <c r="E7543" s="13"/>
    </row>
    <row r="7544" spans="5:5">
      <c r="E7544" s="13"/>
    </row>
    <row r="7545" spans="5:5">
      <c r="E7545" s="13"/>
    </row>
    <row r="7546" spans="5:5">
      <c r="E7546" s="13"/>
    </row>
    <row r="7547" spans="5:5">
      <c r="E7547" s="13"/>
    </row>
    <row r="7548" spans="5:5">
      <c r="E7548" s="13"/>
    </row>
    <row r="7549" spans="5:5">
      <c r="E7549" s="13"/>
    </row>
    <row r="7550" spans="5:5">
      <c r="E7550" s="13"/>
    </row>
    <row r="7551" spans="5:5">
      <c r="E7551" s="13"/>
    </row>
    <row r="7552" spans="5:5">
      <c r="E7552" s="13"/>
    </row>
    <row r="7553" spans="5:5">
      <c r="E7553" s="13"/>
    </row>
    <row r="7554" spans="5:5">
      <c r="E7554" s="13"/>
    </row>
    <row r="7555" spans="5:5">
      <c r="E7555" s="13"/>
    </row>
    <row r="7556" spans="5:5">
      <c r="E7556" s="13"/>
    </row>
    <row r="7557" spans="5:5">
      <c r="E7557" s="13"/>
    </row>
    <row r="7558" spans="5:5">
      <c r="E7558" s="13"/>
    </row>
    <row r="7559" spans="5:5">
      <c r="E7559" s="13"/>
    </row>
    <row r="7560" spans="5:5">
      <c r="E7560" s="13"/>
    </row>
    <row r="7561" spans="5:5">
      <c r="E7561" s="13"/>
    </row>
    <row r="7562" spans="5:5">
      <c r="E7562" s="13"/>
    </row>
    <row r="7563" spans="5:5">
      <c r="E7563" s="13"/>
    </row>
    <row r="7564" spans="5:5">
      <c r="E7564" s="13"/>
    </row>
    <row r="7565" spans="5:5">
      <c r="E7565" s="13"/>
    </row>
    <row r="7566" spans="5:5">
      <c r="E7566" s="13"/>
    </row>
    <row r="7567" spans="5:5">
      <c r="E7567" s="13"/>
    </row>
    <row r="7568" spans="5:5">
      <c r="E7568" s="13"/>
    </row>
    <row r="7569" spans="5:5">
      <c r="E7569" s="13"/>
    </row>
    <row r="7570" spans="5:5">
      <c r="E7570" s="13"/>
    </row>
    <row r="7571" spans="5:5">
      <c r="E7571" s="13"/>
    </row>
    <row r="7572" spans="5:5">
      <c r="E7572" s="13"/>
    </row>
    <row r="7573" spans="5:5">
      <c r="E7573" s="13"/>
    </row>
    <row r="7574" spans="5:5">
      <c r="E7574" s="13"/>
    </row>
    <row r="7575" spans="5:5">
      <c r="E7575" s="13"/>
    </row>
    <row r="7576" spans="5:5">
      <c r="E7576" s="13"/>
    </row>
    <row r="7577" spans="5:5">
      <c r="E7577" s="13"/>
    </row>
    <row r="7578" spans="5:5">
      <c r="E7578" s="13"/>
    </row>
    <row r="7579" spans="5:5">
      <c r="E7579" s="13"/>
    </row>
    <row r="7580" spans="5:5">
      <c r="E7580" s="13"/>
    </row>
    <row r="7581" spans="5:5">
      <c r="E7581" s="13"/>
    </row>
    <row r="7582" spans="5:5">
      <c r="E7582" s="13"/>
    </row>
    <row r="7583" spans="5:5">
      <c r="E7583" s="13"/>
    </row>
    <row r="7584" spans="5:5">
      <c r="E7584" s="13"/>
    </row>
    <row r="7585" spans="5:5">
      <c r="E7585" s="13"/>
    </row>
    <row r="7586" spans="5:5">
      <c r="E7586" s="13"/>
    </row>
    <row r="7587" spans="5:5">
      <c r="E7587" s="13"/>
    </row>
    <row r="7588" spans="5:5">
      <c r="E7588" s="13"/>
    </row>
    <row r="7589" spans="5:5">
      <c r="E7589" s="13"/>
    </row>
    <row r="7590" spans="5:5">
      <c r="E7590" s="13"/>
    </row>
    <row r="7591" spans="5:5">
      <c r="E7591" s="13"/>
    </row>
    <row r="7592" spans="5:5">
      <c r="E7592" s="13"/>
    </row>
    <row r="7593" spans="5:5">
      <c r="E7593" s="13"/>
    </row>
    <row r="7594" spans="5:5">
      <c r="E7594" s="13"/>
    </row>
    <row r="7595" spans="5:5">
      <c r="E7595" s="13"/>
    </row>
    <row r="7596" spans="5:5">
      <c r="E7596" s="13"/>
    </row>
    <row r="7597" spans="5:5">
      <c r="E7597" s="13"/>
    </row>
    <row r="7598" spans="5:5">
      <c r="E7598" s="13"/>
    </row>
    <row r="7599" spans="5:5">
      <c r="E7599" s="13"/>
    </row>
    <row r="7600" spans="5:5">
      <c r="E7600" s="13"/>
    </row>
    <row r="7601" spans="5:5">
      <c r="E7601" s="13"/>
    </row>
    <row r="7602" spans="5:5">
      <c r="E7602" s="13"/>
    </row>
    <row r="7603" spans="5:5">
      <c r="E7603" s="13"/>
    </row>
    <row r="7604" spans="5:5">
      <c r="E7604" s="13"/>
    </row>
    <row r="7605" spans="5:5">
      <c r="E7605" s="13"/>
    </row>
    <row r="7606" spans="5:5">
      <c r="E7606" s="13"/>
    </row>
    <row r="7607" spans="5:5">
      <c r="E7607" s="13"/>
    </row>
    <row r="7608" spans="5:5">
      <c r="E7608" s="13"/>
    </row>
    <row r="7609" spans="5:5">
      <c r="E7609" s="13"/>
    </row>
    <row r="7610" spans="5:5">
      <c r="E7610" s="13"/>
    </row>
    <row r="7611" spans="5:5">
      <c r="E7611" s="13"/>
    </row>
    <row r="7612" spans="5:5">
      <c r="E7612" s="13"/>
    </row>
    <row r="7613" spans="5:5">
      <c r="E7613" s="13"/>
    </row>
    <row r="7614" spans="5:5">
      <c r="E7614" s="13"/>
    </row>
    <row r="7615" spans="5:5">
      <c r="E7615" s="13"/>
    </row>
    <row r="7616" spans="5:5">
      <c r="E7616" s="13"/>
    </row>
    <row r="7617" spans="5:5">
      <c r="E7617" s="13"/>
    </row>
    <row r="7618" spans="5:5">
      <c r="E7618" s="13"/>
    </row>
    <row r="7619" spans="5:5">
      <c r="E7619" s="13"/>
    </row>
    <row r="7620" spans="5:5">
      <c r="E7620" s="13"/>
    </row>
    <row r="7621" spans="5:5">
      <c r="E7621" s="13"/>
    </row>
    <row r="7622" spans="5:5">
      <c r="E7622" s="13"/>
    </row>
    <row r="7623" spans="5:5">
      <c r="E7623" s="13"/>
    </row>
    <row r="7624" spans="5:5">
      <c r="E7624" s="13"/>
    </row>
    <row r="7625" spans="5:5">
      <c r="E7625" s="13"/>
    </row>
    <row r="7626" spans="5:5">
      <c r="E7626" s="13"/>
    </row>
    <row r="7627" spans="5:5">
      <c r="E7627" s="13"/>
    </row>
    <row r="7628" spans="5:5">
      <c r="E7628" s="13"/>
    </row>
    <row r="7629" spans="5:5">
      <c r="E7629" s="13"/>
    </row>
    <row r="7630" spans="5:5">
      <c r="E7630" s="13"/>
    </row>
    <row r="7631" spans="5:5">
      <c r="E7631" s="13"/>
    </row>
    <row r="7632" spans="5:5">
      <c r="E7632" s="13"/>
    </row>
    <row r="7633" spans="5:5">
      <c r="E7633" s="13"/>
    </row>
    <row r="7634" spans="5:5">
      <c r="E7634" s="13"/>
    </row>
    <row r="7635" spans="5:5">
      <c r="E7635" s="13"/>
    </row>
    <row r="7636" spans="5:5">
      <c r="E7636" s="13"/>
    </row>
    <row r="7637" spans="5:5">
      <c r="E7637" s="13"/>
    </row>
    <row r="7638" spans="5:5">
      <c r="E7638" s="13"/>
    </row>
    <row r="7639" spans="5:5">
      <c r="E7639" s="13"/>
    </row>
    <row r="7640" spans="5:5">
      <c r="E7640" s="13"/>
    </row>
    <row r="7641" spans="5:5">
      <c r="E7641" s="13"/>
    </row>
    <row r="7642" spans="5:5">
      <c r="E7642" s="13"/>
    </row>
    <row r="7643" spans="5:5">
      <c r="E7643" s="13"/>
    </row>
    <row r="7644" spans="5:5">
      <c r="E7644" s="13"/>
    </row>
    <row r="7645" spans="5:5">
      <c r="E7645" s="13"/>
    </row>
    <row r="7646" spans="5:5">
      <c r="E7646" s="13"/>
    </row>
    <row r="7647" spans="5:5">
      <c r="E7647" s="13"/>
    </row>
    <row r="7648" spans="5:5">
      <c r="E7648" s="13"/>
    </row>
    <row r="7649" spans="5:5">
      <c r="E7649" s="13"/>
    </row>
    <row r="7650" spans="5:5">
      <c r="E7650" s="13"/>
    </row>
    <row r="7651" spans="5:5">
      <c r="E7651" s="13"/>
    </row>
    <row r="7652" spans="5:5">
      <c r="E7652" s="13"/>
    </row>
    <row r="7653" spans="5:5">
      <c r="E7653" s="13"/>
    </row>
    <row r="7654" spans="5:5">
      <c r="E7654" s="13"/>
    </row>
    <row r="7655" spans="5:5">
      <c r="E7655" s="13"/>
    </row>
    <row r="7656" spans="5:5">
      <c r="E7656" s="13"/>
    </row>
    <row r="7657" spans="5:5">
      <c r="E7657" s="13"/>
    </row>
    <row r="7658" spans="5:5">
      <c r="E7658" s="13"/>
    </row>
    <row r="7659" spans="5:5">
      <c r="E7659" s="13"/>
    </row>
    <row r="7660" spans="5:5">
      <c r="E7660" s="13"/>
    </row>
    <row r="7661" spans="5:5">
      <c r="E7661" s="13"/>
    </row>
    <row r="7662" spans="5:5">
      <c r="E7662" s="13"/>
    </row>
    <row r="7663" spans="5:5">
      <c r="E7663" s="13"/>
    </row>
    <row r="7664" spans="5:5">
      <c r="E7664" s="13"/>
    </row>
    <row r="7665" spans="5:5">
      <c r="E7665" s="13"/>
    </row>
    <row r="7666" spans="5:5">
      <c r="E7666" s="13"/>
    </row>
    <row r="7667" spans="5:5">
      <c r="E7667" s="13"/>
    </row>
    <row r="7668" spans="5:5">
      <c r="E7668" s="13"/>
    </row>
    <row r="7669" spans="5:5">
      <c r="E7669" s="13"/>
    </row>
    <row r="7670" spans="5:5">
      <c r="E7670" s="13"/>
    </row>
    <row r="7671" spans="5:5">
      <c r="E7671" s="13"/>
    </row>
    <row r="7672" spans="5:5">
      <c r="E7672" s="13"/>
    </row>
    <row r="7673" spans="5:5">
      <c r="E7673" s="13"/>
    </row>
    <row r="7674" spans="5:5">
      <c r="E7674" s="13"/>
    </row>
    <row r="7675" spans="5:5">
      <c r="E7675" s="13"/>
    </row>
    <row r="7676" spans="5:5">
      <c r="E7676" s="13"/>
    </row>
    <row r="7677" spans="5:5">
      <c r="E7677" s="13"/>
    </row>
    <row r="7678" spans="5:5">
      <c r="E7678" s="13"/>
    </row>
    <row r="7679" spans="5:5">
      <c r="E7679" s="13"/>
    </row>
    <row r="7680" spans="5:5">
      <c r="E7680" s="13"/>
    </row>
    <row r="7681" spans="5:5">
      <c r="E7681" s="13"/>
    </row>
    <row r="7682" spans="5:5">
      <c r="E7682" s="13"/>
    </row>
    <row r="7683" spans="5:5">
      <c r="E7683" s="13"/>
    </row>
    <row r="7684" spans="5:5">
      <c r="E7684" s="13"/>
    </row>
    <row r="7685" spans="5:5">
      <c r="E7685" s="13"/>
    </row>
    <row r="7686" spans="5:5">
      <c r="E7686" s="13"/>
    </row>
    <row r="7687" spans="5:5">
      <c r="E7687" s="13"/>
    </row>
    <row r="7688" spans="5:5">
      <c r="E7688" s="13"/>
    </row>
    <row r="7689" spans="5:5">
      <c r="E7689" s="13"/>
    </row>
    <row r="7690" spans="5:5">
      <c r="E7690" s="13"/>
    </row>
    <row r="7691" spans="5:5">
      <c r="E7691" s="13"/>
    </row>
    <row r="7692" spans="5:5">
      <c r="E7692" s="13"/>
    </row>
    <row r="7693" spans="5:5">
      <c r="E7693" s="13"/>
    </row>
    <row r="7694" spans="5:5">
      <c r="E7694" s="13"/>
    </row>
    <row r="7695" spans="5:5">
      <c r="E7695" s="13"/>
    </row>
    <row r="7696" spans="5:5">
      <c r="E7696" s="13"/>
    </row>
    <row r="7697" spans="5:5">
      <c r="E7697" s="13"/>
    </row>
    <row r="7698" spans="5:5">
      <c r="E7698" s="13"/>
    </row>
    <row r="7699" spans="5:5">
      <c r="E7699" s="13"/>
    </row>
    <row r="7700" spans="5:5">
      <c r="E7700" s="13"/>
    </row>
    <row r="7701" spans="5:5">
      <c r="E7701" s="13"/>
    </row>
    <row r="7702" spans="5:5">
      <c r="E7702" s="13"/>
    </row>
    <row r="7703" spans="5:5">
      <c r="E7703" s="13"/>
    </row>
    <row r="7704" spans="5:5">
      <c r="E7704" s="13"/>
    </row>
    <row r="7705" spans="5:5">
      <c r="E7705" s="13"/>
    </row>
    <row r="7706" spans="5:5">
      <c r="E7706" s="13"/>
    </row>
    <row r="7707" spans="5:5">
      <c r="E7707" s="13"/>
    </row>
    <row r="7708" spans="5:5">
      <c r="E7708" s="13"/>
    </row>
    <row r="7709" spans="5:5">
      <c r="E7709" s="13"/>
    </row>
    <row r="7710" spans="5:5">
      <c r="E7710" s="13"/>
    </row>
    <row r="7711" spans="5:5">
      <c r="E7711" s="13"/>
    </row>
    <row r="7712" spans="5:5">
      <c r="E7712" s="13"/>
    </row>
    <row r="7713" spans="5:5">
      <c r="E7713" s="13"/>
    </row>
    <row r="7714" spans="5:5">
      <c r="E7714" s="13"/>
    </row>
    <row r="7715" spans="5:5">
      <c r="E7715" s="13"/>
    </row>
    <row r="7716" spans="5:5">
      <c r="E7716" s="13"/>
    </row>
    <row r="7717" spans="5:5">
      <c r="E7717" s="13"/>
    </row>
    <row r="7718" spans="5:5">
      <c r="E7718" s="13"/>
    </row>
    <row r="7719" spans="5:5">
      <c r="E7719" s="13"/>
    </row>
    <row r="7720" spans="5:5">
      <c r="E7720" s="13"/>
    </row>
    <row r="7721" spans="5:5">
      <c r="E7721" s="13"/>
    </row>
    <row r="7722" spans="5:5">
      <c r="E7722" s="13"/>
    </row>
    <row r="7723" spans="5:5">
      <c r="E7723" s="13"/>
    </row>
    <row r="7724" spans="5:5">
      <c r="E7724" s="13"/>
    </row>
    <row r="7725" spans="5:5">
      <c r="E7725" s="13"/>
    </row>
    <row r="7726" spans="5:5">
      <c r="E7726" s="13"/>
    </row>
    <row r="7727" spans="5:5">
      <c r="E7727" s="13"/>
    </row>
    <row r="7728" spans="5:5">
      <c r="E7728" s="13"/>
    </row>
    <row r="7729" spans="5:5">
      <c r="E7729" s="13"/>
    </row>
    <row r="7730" spans="5:5">
      <c r="E7730" s="13"/>
    </row>
    <row r="7731" spans="5:5">
      <c r="E7731" s="13"/>
    </row>
    <row r="7732" spans="5:5">
      <c r="E7732" s="13"/>
    </row>
    <row r="7733" spans="5:5">
      <c r="E7733" s="13"/>
    </row>
    <row r="7734" spans="5:5">
      <c r="E7734" s="13"/>
    </row>
    <row r="7735" spans="5:5">
      <c r="E7735" s="13"/>
    </row>
    <row r="7736" spans="5:5">
      <c r="E7736" s="13"/>
    </row>
    <row r="7737" spans="5:5">
      <c r="E7737" s="13"/>
    </row>
    <row r="7738" spans="5:5">
      <c r="E7738" s="13"/>
    </row>
    <row r="7739" spans="5:5">
      <c r="E7739" s="13"/>
    </row>
    <row r="7740" spans="5:5">
      <c r="E7740" s="13"/>
    </row>
    <row r="7741" spans="5:5">
      <c r="E7741" s="13"/>
    </row>
    <row r="7742" spans="5:5">
      <c r="E7742" s="13"/>
    </row>
    <row r="7743" spans="5:5">
      <c r="E7743" s="13"/>
    </row>
    <row r="7744" spans="5:5">
      <c r="E7744" s="13"/>
    </row>
    <row r="7745" spans="5:5">
      <c r="E7745" s="13"/>
    </row>
    <row r="7746" spans="5:5">
      <c r="E7746" s="13"/>
    </row>
    <row r="7747" spans="5:5">
      <c r="E7747" s="13"/>
    </row>
    <row r="7748" spans="5:5">
      <c r="E7748" s="13"/>
    </row>
    <row r="7749" spans="5:5">
      <c r="E7749" s="13"/>
    </row>
    <row r="7750" spans="5:5">
      <c r="E7750" s="13"/>
    </row>
    <row r="7751" spans="5:5">
      <c r="E7751" s="13"/>
    </row>
    <row r="7752" spans="5:5">
      <c r="E7752" s="13"/>
    </row>
    <row r="7753" spans="5:5">
      <c r="E7753" s="13"/>
    </row>
    <row r="7754" spans="5:5">
      <c r="E7754" s="13"/>
    </row>
    <row r="7755" spans="5:5">
      <c r="E7755" s="13"/>
    </row>
    <row r="7756" spans="5:5">
      <c r="E7756" s="13"/>
    </row>
    <row r="7757" spans="5:5">
      <c r="E7757" s="13"/>
    </row>
    <row r="7758" spans="5:5">
      <c r="E7758" s="13"/>
    </row>
    <row r="7759" spans="5:5">
      <c r="E7759" s="13"/>
    </row>
    <row r="7760" spans="5:5">
      <c r="E7760" s="13"/>
    </row>
    <row r="7761" spans="5:5">
      <c r="E7761" s="13"/>
    </row>
    <row r="7762" spans="5:5">
      <c r="E7762" s="13"/>
    </row>
    <row r="7763" spans="5:5">
      <c r="E7763" s="13"/>
    </row>
    <row r="7764" spans="5:5">
      <c r="E7764" s="13"/>
    </row>
    <row r="7765" spans="5:5">
      <c r="E7765" s="13"/>
    </row>
    <row r="7766" spans="5:5">
      <c r="E7766" s="13"/>
    </row>
    <row r="7767" spans="5:5">
      <c r="E7767" s="13"/>
    </row>
    <row r="7768" spans="5:5">
      <c r="E7768" s="13"/>
    </row>
    <row r="7769" spans="5:5">
      <c r="E7769" s="13"/>
    </row>
    <row r="7770" spans="5:5">
      <c r="E7770" s="13"/>
    </row>
    <row r="7771" spans="5:5">
      <c r="E7771" s="13"/>
    </row>
    <row r="7772" spans="5:5">
      <c r="E7772" s="13"/>
    </row>
    <row r="7773" spans="5:5">
      <c r="E7773" s="13"/>
    </row>
    <row r="7774" spans="5:5">
      <c r="E7774" s="13"/>
    </row>
    <row r="7775" spans="5:5">
      <c r="E7775" s="13"/>
    </row>
    <row r="7776" spans="5:5">
      <c r="E7776" s="13"/>
    </row>
    <row r="7777" spans="5:5">
      <c r="E7777" s="13"/>
    </row>
    <row r="7778" spans="5:5">
      <c r="E7778" s="13"/>
    </row>
    <row r="7779" spans="5:5">
      <c r="E7779" s="13"/>
    </row>
    <row r="7780" spans="5:5">
      <c r="E7780" s="13"/>
    </row>
    <row r="7781" spans="5:5">
      <c r="E7781" s="13"/>
    </row>
    <row r="7782" spans="5:5">
      <c r="E7782" s="13"/>
    </row>
    <row r="7783" spans="5:5">
      <c r="E7783" s="13"/>
    </row>
    <row r="7784" spans="5:5">
      <c r="E7784" s="13"/>
    </row>
    <row r="7785" spans="5:5">
      <c r="E7785" s="13"/>
    </row>
    <row r="7786" spans="5:5">
      <c r="E7786" s="13"/>
    </row>
    <row r="7787" spans="5:5">
      <c r="E7787" s="13"/>
    </row>
    <row r="7788" spans="5:5">
      <c r="E7788" s="13"/>
    </row>
    <row r="7789" spans="5:5">
      <c r="E7789" s="13"/>
    </row>
    <row r="7790" spans="5:5">
      <c r="E7790" s="13"/>
    </row>
    <row r="7791" spans="5:5">
      <c r="E7791" s="13"/>
    </row>
    <row r="7792" spans="5:5">
      <c r="E7792" s="13"/>
    </row>
    <row r="7793" spans="5:5">
      <c r="E7793" s="13"/>
    </row>
    <row r="7794" spans="5:5">
      <c r="E7794" s="13"/>
    </row>
    <row r="7795" spans="5:5">
      <c r="E7795" s="13"/>
    </row>
    <row r="7796" spans="5:5">
      <c r="E7796" s="13"/>
    </row>
    <row r="7797" spans="5:5">
      <c r="E7797" s="13"/>
    </row>
    <row r="7798" spans="5:5">
      <c r="E7798" s="13"/>
    </row>
    <row r="7799" spans="5:5">
      <c r="E7799" s="13"/>
    </row>
    <row r="7800" spans="5:5">
      <c r="E7800" s="13"/>
    </row>
    <row r="7801" spans="5:5">
      <c r="E7801" s="13"/>
    </row>
    <row r="7802" spans="5:5">
      <c r="E7802" s="13"/>
    </row>
    <row r="7803" spans="5:5">
      <c r="E7803" s="13"/>
    </row>
    <row r="7804" spans="5:5">
      <c r="E7804" s="13"/>
    </row>
    <row r="7805" spans="5:5">
      <c r="E7805" s="13"/>
    </row>
    <row r="7806" spans="5:5">
      <c r="E7806" s="13"/>
    </row>
    <row r="7807" spans="5:5">
      <c r="E7807" s="13"/>
    </row>
    <row r="7808" spans="5:5">
      <c r="E7808" s="13"/>
    </row>
    <row r="7809" spans="5:5">
      <c r="E7809" s="13"/>
    </row>
    <row r="7810" spans="5:5">
      <c r="E7810" s="13"/>
    </row>
    <row r="7811" spans="5:5">
      <c r="E7811" s="13"/>
    </row>
    <row r="7812" spans="5:5">
      <c r="E7812" s="13"/>
    </row>
    <row r="7813" spans="5:5">
      <c r="E7813" s="13"/>
    </row>
    <row r="7814" spans="5:5">
      <c r="E7814" s="13"/>
    </row>
    <row r="7815" spans="5:5">
      <c r="E7815" s="13"/>
    </row>
    <row r="7816" spans="5:5">
      <c r="E7816" s="13"/>
    </row>
    <row r="7817" spans="5:5">
      <c r="E7817" s="13"/>
    </row>
    <row r="7818" spans="5:5">
      <c r="E7818" s="13"/>
    </row>
    <row r="7819" spans="5:5">
      <c r="E7819" s="13"/>
    </row>
    <row r="7820" spans="5:5">
      <c r="E7820" s="13"/>
    </row>
    <row r="7821" spans="5:5">
      <c r="E7821" s="13"/>
    </row>
    <row r="7822" spans="5:5">
      <c r="E7822" s="13"/>
    </row>
    <row r="7823" spans="5:5">
      <c r="E7823" s="13"/>
    </row>
    <row r="7824" spans="5:5">
      <c r="E7824" s="13"/>
    </row>
    <row r="7825" spans="5:5">
      <c r="E7825" s="13"/>
    </row>
    <row r="7826" spans="5:5">
      <c r="E7826" s="13"/>
    </row>
    <row r="7827" spans="5:5">
      <c r="E7827" s="13"/>
    </row>
    <row r="7828" spans="5:5">
      <c r="E7828" s="13"/>
    </row>
    <row r="7829" spans="5:5">
      <c r="E7829" s="13"/>
    </row>
    <row r="7830" spans="5:5">
      <c r="E7830" s="13"/>
    </row>
    <row r="7831" spans="5:5">
      <c r="E7831" s="13"/>
    </row>
    <row r="7832" spans="5:5">
      <c r="E7832" s="13"/>
    </row>
    <row r="7833" spans="5:5">
      <c r="E7833" s="13"/>
    </row>
    <row r="7834" spans="5:5">
      <c r="E7834" s="13"/>
    </row>
    <row r="7835" spans="5:5">
      <c r="E7835" s="13"/>
    </row>
    <row r="7836" spans="5:5">
      <c r="E7836" s="13"/>
    </row>
    <row r="7837" spans="5:5">
      <c r="E7837" s="13"/>
    </row>
    <row r="7838" spans="5:5">
      <c r="E7838" s="13"/>
    </row>
    <row r="7839" spans="5:5">
      <c r="E7839" s="13"/>
    </row>
    <row r="7840" spans="5:5">
      <c r="E7840" s="13"/>
    </row>
    <row r="7841" spans="5:5">
      <c r="E7841" s="13"/>
    </row>
    <row r="7842" spans="5:5">
      <c r="E7842" s="13"/>
    </row>
    <row r="7843" spans="5:5">
      <c r="E7843" s="13"/>
    </row>
    <row r="7844" spans="5:5">
      <c r="E7844" s="13"/>
    </row>
    <row r="7845" spans="5:5">
      <c r="E7845" s="13"/>
    </row>
    <row r="7846" spans="5:5">
      <c r="E7846" s="13"/>
    </row>
    <row r="7847" spans="5:5">
      <c r="E7847" s="13"/>
    </row>
    <row r="7848" spans="5:5">
      <c r="E7848" s="13"/>
    </row>
    <row r="7849" spans="5:5">
      <c r="E7849" s="13"/>
    </row>
    <row r="7850" spans="5:5">
      <c r="E7850" s="13"/>
    </row>
    <row r="7851" spans="5:5">
      <c r="E7851" s="13"/>
    </row>
    <row r="7852" spans="5:5">
      <c r="E7852" s="13"/>
    </row>
    <row r="7853" spans="5:5">
      <c r="E7853" s="13"/>
    </row>
    <row r="7854" spans="5:5">
      <c r="E7854" s="13"/>
    </row>
    <row r="7855" spans="5:5">
      <c r="E7855" s="13"/>
    </row>
    <row r="7856" spans="5:5">
      <c r="E7856" s="13"/>
    </row>
    <row r="7857" spans="5:5">
      <c r="E7857" s="13"/>
    </row>
    <row r="7858" spans="5:5">
      <c r="E7858" s="13"/>
    </row>
    <row r="7859" spans="5:5">
      <c r="E7859" s="13"/>
    </row>
    <row r="7860" spans="5:5">
      <c r="E7860" s="13"/>
    </row>
    <row r="7861" spans="5:5">
      <c r="E7861" s="13"/>
    </row>
    <row r="7862" spans="5:5">
      <c r="E7862" s="13"/>
    </row>
    <row r="7863" spans="5:5">
      <c r="E7863" s="13"/>
    </row>
    <row r="7864" spans="5:5">
      <c r="E7864" s="13"/>
    </row>
    <row r="7865" spans="5:5">
      <c r="E7865" s="13"/>
    </row>
    <row r="7866" spans="5:5">
      <c r="E7866" s="13"/>
    </row>
    <row r="7867" spans="5:5">
      <c r="E7867" s="13"/>
    </row>
    <row r="7868" spans="5:5">
      <c r="E7868" s="13"/>
    </row>
    <row r="7869" spans="5:5">
      <c r="E7869" s="13"/>
    </row>
    <row r="7870" spans="5:5">
      <c r="E7870" s="13"/>
    </row>
    <row r="7871" spans="5:5">
      <c r="E7871" s="13"/>
    </row>
    <row r="7872" spans="5:5">
      <c r="E7872" s="13"/>
    </row>
    <row r="7873" spans="5:5">
      <c r="E7873" s="13"/>
    </row>
    <row r="7874" spans="5:5">
      <c r="E7874" s="13"/>
    </row>
    <row r="7875" spans="5:5">
      <c r="E7875" s="13"/>
    </row>
    <row r="7876" spans="5:5">
      <c r="E7876" s="13"/>
    </row>
    <row r="7877" spans="5:5">
      <c r="E7877" s="13"/>
    </row>
    <row r="7878" spans="5:5">
      <c r="E7878" s="13"/>
    </row>
    <row r="7879" spans="5:5">
      <c r="E7879" s="13"/>
    </row>
    <row r="7880" spans="5:5">
      <c r="E7880" s="13"/>
    </row>
    <row r="7881" spans="5:5">
      <c r="E7881" s="13"/>
    </row>
    <row r="7882" spans="5:5">
      <c r="E7882" s="13"/>
    </row>
    <row r="7883" spans="5:5">
      <c r="E7883" s="13"/>
    </row>
    <row r="7884" spans="5:5">
      <c r="E7884" s="13"/>
    </row>
    <row r="7885" spans="5:5">
      <c r="E7885" s="13"/>
    </row>
    <row r="7886" spans="5:5">
      <c r="E7886" s="13"/>
    </row>
    <row r="7887" spans="5:5">
      <c r="E7887" s="13"/>
    </row>
    <row r="7888" spans="5:5">
      <c r="E7888" s="13"/>
    </row>
    <row r="7889" spans="5:5">
      <c r="E7889" s="13"/>
    </row>
    <row r="7890" spans="5:5">
      <c r="E7890" s="13"/>
    </row>
    <row r="7891" spans="5:5">
      <c r="E7891" s="13"/>
    </row>
    <row r="7892" spans="5:5">
      <c r="E7892" s="13"/>
    </row>
    <row r="7893" spans="5:5">
      <c r="E7893" s="13"/>
    </row>
    <row r="7894" spans="5:5">
      <c r="E7894" s="13"/>
    </row>
    <row r="7895" spans="5:5">
      <c r="E7895" s="13"/>
    </row>
    <row r="7896" spans="5:5">
      <c r="E7896" s="13"/>
    </row>
    <row r="7897" spans="5:5">
      <c r="E7897" s="13"/>
    </row>
    <row r="7898" spans="5:5">
      <c r="E7898" s="13"/>
    </row>
    <row r="7899" spans="5:5">
      <c r="E7899" s="13"/>
    </row>
    <row r="7900" spans="5:5">
      <c r="E7900" s="13"/>
    </row>
    <row r="7901" spans="5:5">
      <c r="E7901" s="13"/>
    </row>
    <row r="7902" spans="5:5">
      <c r="E7902" s="13"/>
    </row>
    <row r="7903" spans="5:5">
      <c r="E7903" s="13"/>
    </row>
    <row r="7904" spans="5:5">
      <c r="E7904" s="13"/>
    </row>
    <row r="7905" spans="5:5">
      <c r="E7905" s="13"/>
    </row>
    <row r="7906" spans="5:5">
      <c r="E7906" s="13"/>
    </row>
    <row r="7907" spans="5:5">
      <c r="E7907" s="13"/>
    </row>
    <row r="7908" spans="5:5">
      <c r="E7908" s="13"/>
    </row>
    <row r="7909" spans="5:5">
      <c r="E7909" s="13"/>
    </row>
    <row r="7910" spans="5:5">
      <c r="E7910" s="13"/>
    </row>
    <row r="7911" spans="5:5">
      <c r="E7911" s="13"/>
    </row>
    <row r="7912" spans="5:5">
      <c r="E7912" s="13"/>
    </row>
    <row r="7913" spans="5:5">
      <c r="E7913" s="13"/>
    </row>
    <row r="7914" spans="5:5">
      <c r="E7914" s="13"/>
    </row>
    <row r="7915" spans="5:5">
      <c r="E7915" s="13"/>
    </row>
    <row r="7916" spans="5:5">
      <c r="E7916" s="13"/>
    </row>
    <row r="7917" spans="5:5">
      <c r="E7917" s="13"/>
    </row>
    <row r="7918" spans="5:5">
      <c r="E7918" s="13"/>
    </row>
    <row r="7919" spans="5:5">
      <c r="E7919" s="13"/>
    </row>
    <row r="7920" spans="5:5">
      <c r="E7920" s="13"/>
    </row>
    <row r="7921" spans="5:5">
      <c r="E7921" s="13"/>
    </row>
    <row r="7922" spans="5:5">
      <c r="E7922" s="13"/>
    </row>
    <row r="7923" spans="5:5">
      <c r="E7923" s="13"/>
    </row>
    <row r="7924" spans="5:5">
      <c r="E7924" s="13"/>
    </row>
    <row r="7925" spans="5:5">
      <c r="E7925" s="13"/>
    </row>
    <row r="7926" spans="5:5">
      <c r="E7926" s="13"/>
    </row>
    <row r="7927" spans="5:5">
      <c r="E7927" s="13"/>
    </row>
    <row r="7928" spans="5:5">
      <c r="E7928" s="13"/>
    </row>
    <row r="7929" spans="5:5">
      <c r="E7929" s="13"/>
    </row>
    <row r="7930" spans="5:5">
      <c r="E7930" s="13"/>
    </row>
    <row r="7931" spans="5:5">
      <c r="E7931" s="13"/>
    </row>
    <row r="7932" spans="5:5">
      <c r="E7932" s="13"/>
    </row>
    <row r="7933" spans="5:5">
      <c r="E7933" s="13"/>
    </row>
    <row r="7934" spans="5:5">
      <c r="E7934" s="13"/>
    </row>
    <row r="7935" spans="5:5">
      <c r="E7935" s="13"/>
    </row>
    <row r="7936" spans="5:5">
      <c r="E7936" s="13"/>
    </row>
    <row r="7937" spans="5:5">
      <c r="E7937" s="13"/>
    </row>
    <row r="7938" spans="5:5">
      <c r="E7938" s="13"/>
    </row>
    <row r="7939" spans="5:5">
      <c r="E7939" s="13"/>
    </row>
    <row r="7940" spans="5:5">
      <c r="E7940" s="13"/>
    </row>
    <row r="7941" spans="5:5">
      <c r="E7941" s="13"/>
    </row>
    <row r="7942" spans="5:5">
      <c r="E7942" s="13"/>
    </row>
    <row r="7943" spans="5:5">
      <c r="E7943" s="13"/>
    </row>
    <row r="7944" spans="5:5">
      <c r="E7944" s="13"/>
    </row>
    <row r="7945" spans="5:5">
      <c r="E7945" s="13"/>
    </row>
    <row r="7946" spans="5:5">
      <c r="E7946" s="13"/>
    </row>
    <row r="7947" spans="5:5">
      <c r="E7947" s="13"/>
    </row>
    <row r="7948" spans="5:5">
      <c r="E7948" s="13"/>
    </row>
    <row r="7949" spans="5:5">
      <c r="E7949" s="13"/>
    </row>
    <row r="7950" spans="5:5">
      <c r="E7950" s="13"/>
    </row>
    <row r="7951" spans="5:5">
      <c r="E7951" s="13"/>
    </row>
    <row r="7952" spans="5:5">
      <c r="E7952" s="13"/>
    </row>
    <row r="7953" spans="5:5">
      <c r="E7953" s="13"/>
    </row>
    <row r="7954" spans="5:5">
      <c r="E7954" s="13"/>
    </row>
    <row r="7955" spans="5:5">
      <c r="E7955" s="13"/>
    </row>
    <row r="7956" spans="5:5">
      <c r="E7956" s="13"/>
    </row>
    <row r="7957" spans="5:5">
      <c r="E7957" s="13"/>
    </row>
    <row r="7958" spans="5:5">
      <c r="E7958" s="13"/>
    </row>
    <row r="7959" spans="5:5">
      <c r="E7959" s="13"/>
    </row>
    <row r="7960" spans="5:5">
      <c r="E7960" s="13"/>
    </row>
    <row r="7961" spans="5:5">
      <c r="E7961" s="13"/>
    </row>
    <row r="7962" spans="5:5">
      <c r="E7962" s="13"/>
    </row>
    <row r="7963" spans="5:5">
      <c r="E7963" s="13"/>
    </row>
    <row r="7964" spans="5:5">
      <c r="E7964" s="13"/>
    </row>
    <row r="7965" spans="5:5">
      <c r="E7965" s="13"/>
    </row>
    <row r="7966" spans="5:5">
      <c r="E7966" s="13"/>
    </row>
    <row r="7967" spans="5:5">
      <c r="E7967" s="13"/>
    </row>
    <row r="7968" spans="5:5">
      <c r="E7968" s="13"/>
    </row>
    <row r="7969" spans="5:5">
      <c r="E7969" s="13"/>
    </row>
    <row r="7970" spans="5:5">
      <c r="E7970" s="13"/>
    </row>
    <row r="7971" spans="5:5">
      <c r="E7971" s="13"/>
    </row>
    <row r="7972" spans="5:5">
      <c r="E7972" s="13"/>
    </row>
    <row r="7973" spans="5:5">
      <c r="E7973" s="13"/>
    </row>
    <row r="7974" spans="5:5">
      <c r="E7974" s="13"/>
    </row>
    <row r="7975" spans="5:5">
      <c r="E7975" s="13"/>
    </row>
    <row r="7976" spans="5:5">
      <c r="E7976" s="13"/>
    </row>
    <row r="7977" spans="5:5">
      <c r="E7977" s="13"/>
    </row>
    <row r="7978" spans="5:5">
      <c r="E7978" s="13"/>
    </row>
    <row r="7979" spans="5:5">
      <c r="E7979" s="13"/>
    </row>
    <row r="7980" spans="5:5">
      <c r="E7980" s="13"/>
    </row>
    <row r="7981" spans="5:5">
      <c r="E7981" s="13"/>
    </row>
    <row r="7982" spans="5:5">
      <c r="E7982" s="13"/>
    </row>
    <row r="7983" spans="5:5">
      <c r="E7983" s="13"/>
    </row>
    <row r="7984" spans="5:5">
      <c r="E7984" s="13"/>
    </row>
    <row r="7985" spans="5:5">
      <c r="E7985" s="13"/>
    </row>
    <row r="7986" spans="5:5">
      <c r="E7986" s="13"/>
    </row>
    <row r="7987" spans="5:5">
      <c r="E7987" s="13"/>
    </row>
    <row r="7988" spans="5:5">
      <c r="E7988" s="13"/>
    </row>
    <row r="7989" spans="5:5">
      <c r="E7989" s="13"/>
    </row>
    <row r="7990" spans="5:5">
      <c r="E7990" s="13"/>
    </row>
    <row r="7991" spans="5:5">
      <c r="E7991" s="13"/>
    </row>
    <row r="7992" spans="5:5">
      <c r="E7992" s="13"/>
    </row>
    <row r="7993" spans="5:5">
      <c r="E7993" s="13"/>
    </row>
    <row r="7994" spans="5:5">
      <c r="E7994" s="13"/>
    </row>
    <row r="7995" spans="5:5">
      <c r="E7995" s="13"/>
    </row>
    <row r="7996" spans="5:5">
      <c r="E7996" s="13"/>
    </row>
    <row r="7997" spans="5:5">
      <c r="E7997" s="13"/>
    </row>
    <row r="7998" spans="5:5">
      <c r="E7998" s="13"/>
    </row>
    <row r="7999" spans="5:5">
      <c r="E7999" s="13"/>
    </row>
    <row r="8000" spans="5:5">
      <c r="E8000" s="13"/>
    </row>
    <row r="8001" spans="5:5">
      <c r="E8001" s="13"/>
    </row>
    <row r="8002" spans="5:5">
      <c r="E8002" s="13"/>
    </row>
    <row r="8003" spans="5:5">
      <c r="E8003" s="13"/>
    </row>
    <row r="8004" spans="5:5">
      <c r="E8004" s="13"/>
    </row>
    <row r="8005" spans="5:5">
      <c r="E8005" s="13"/>
    </row>
    <row r="8006" spans="5:5">
      <c r="E8006" s="13"/>
    </row>
    <row r="8007" spans="5:5">
      <c r="E8007" s="13"/>
    </row>
    <row r="8008" spans="5:5">
      <c r="E8008" s="13"/>
    </row>
    <row r="8009" spans="5:5">
      <c r="E8009" s="13"/>
    </row>
    <row r="8010" spans="5:5">
      <c r="E8010" s="13"/>
    </row>
    <row r="8011" spans="5:5">
      <c r="E8011" s="13"/>
    </row>
    <row r="8012" spans="5:5">
      <c r="E8012" s="13"/>
    </row>
    <row r="8013" spans="5:5">
      <c r="E8013" s="13"/>
    </row>
    <row r="8014" spans="5:5">
      <c r="E8014" s="13"/>
    </row>
    <row r="8015" spans="5:5">
      <c r="E8015" s="13"/>
    </row>
    <row r="8016" spans="5:5">
      <c r="E8016" s="13"/>
    </row>
    <row r="8017" spans="5:5">
      <c r="E8017" s="13"/>
    </row>
    <row r="8018" spans="5:5">
      <c r="E8018" s="13"/>
    </row>
    <row r="8019" spans="5:5">
      <c r="E8019" s="13"/>
    </row>
    <row r="8020" spans="5:5">
      <c r="E8020" s="13"/>
    </row>
    <row r="8021" spans="5:5">
      <c r="E8021" s="13"/>
    </row>
    <row r="8022" spans="5:5">
      <c r="E8022" s="13"/>
    </row>
    <row r="8023" spans="5:5">
      <c r="E8023" s="13"/>
    </row>
    <row r="8024" spans="5:5">
      <c r="E8024" s="13"/>
    </row>
    <row r="8025" spans="5:5">
      <c r="E8025" s="13"/>
    </row>
    <row r="8026" spans="5:5">
      <c r="E8026" s="13"/>
    </row>
    <row r="8027" spans="5:5">
      <c r="E8027" s="13"/>
    </row>
    <row r="8028" spans="5:5">
      <c r="E8028" s="13"/>
    </row>
    <row r="8029" spans="5:5">
      <c r="E8029" s="13"/>
    </row>
    <row r="8030" spans="5:5">
      <c r="E8030" s="13"/>
    </row>
    <row r="8031" spans="5:5">
      <c r="E8031" s="13"/>
    </row>
    <row r="8032" spans="5:5">
      <c r="E8032" s="13"/>
    </row>
    <row r="8033" spans="5:5">
      <c r="E8033" s="13"/>
    </row>
    <row r="8034" spans="5:5">
      <c r="E8034" s="13"/>
    </row>
    <row r="8035" spans="5:5">
      <c r="E8035" s="13"/>
    </row>
    <row r="8036" spans="5:5">
      <c r="E8036" s="13"/>
    </row>
    <row r="8037" spans="5:5">
      <c r="E8037" s="13"/>
    </row>
    <row r="8038" spans="5:5">
      <c r="E8038" s="13"/>
    </row>
    <row r="8039" spans="5:5">
      <c r="E8039" s="13"/>
    </row>
    <row r="8040" spans="5:5">
      <c r="E8040" s="13"/>
    </row>
    <row r="8041" spans="5:5">
      <c r="E8041" s="13"/>
    </row>
    <row r="8042" spans="5:5">
      <c r="E8042" s="13"/>
    </row>
    <row r="8043" spans="5:5">
      <c r="E8043" s="13"/>
    </row>
    <row r="8044" spans="5:5">
      <c r="E8044" s="13"/>
    </row>
    <row r="8045" spans="5:5">
      <c r="E8045" s="13"/>
    </row>
    <row r="8046" spans="5:5">
      <c r="E8046" s="13"/>
    </row>
    <row r="8047" spans="5:5">
      <c r="E8047" s="13"/>
    </row>
    <row r="8048" spans="5:5">
      <c r="E8048" s="13"/>
    </row>
    <row r="8049" spans="5:5">
      <c r="E8049" s="13"/>
    </row>
    <row r="8050" spans="5:5">
      <c r="E8050" s="13"/>
    </row>
    <row r="8051" spans="5:5">
      <c r="E8051" s="13"/>
    </row>
    <row r="8052" spans="5:5">
      <c r="E8052" s="13"/>
    </row>
    <row r="8053" spans="5:5">
      <c r="E8053" s="13"/>
    </row>
    <row r="8054" spans="5:5">
      <c r="E8054" s="13"/>
    </row>
    <row r="8055" spans="5:5">
      <c r="E8055" s="13"/>
    </row>
    <row r="8056" spans="5:5">
      <c r="E8056" s="13"/>
    </row>
    <row r="8057" spans="5:5">
      <c r="E8057" s="13"/>
    </row>
    <row r="8058" spans="5:5">
      <c r="E8058" s="13"/>
    </row>
    <row r="8059" spans="5:5">
      <c r="E8059" s="13"/>
    </row>
    <row r="8060" spans="5:5">
      <c r="E8060" s="13"/>
    </row>
    <row r="8061" spans="5:5">
      <c r="E8061" s="13"/>
    </row>
    <row r="8062" spans="5:5">
      <c r="E8062" s="13"/>
    </row>
    <row r="8063" spans="5:5">
      <c r="E8063" s="13"/>
    </row>
    <row r="8064" spans="5:5">
      <c r="E8064" s="13"/>
    </row>
    <row r="8065" spans="5:5">
      <c r="E8065" s="13"/>
    </row>
    <row r="8066" spans="5:5">
      <c r="E8066" s="13"/>
    </row>
    <row r="8067" spans="5:5">
      <c r="E8067" s="13"/>
    </row>
    <row r="8068" spans="5:5">
      <c r="E8068" s="13"/>
    </row>
    <row r="8069" spans="5:5">
      <c r="E8069" s="13"/>
    </row>
    <row r="8070" spans="5:5">
      <c r="E8070" s="13"/>
    </row>
    <row r="8071" spans="5:5">
      <c r="E8071" s="13"/>
    </row>
    <row r="8072" spans="5:5">
      <c r="E8072" s="13"/>
    </row>
    <row r="8073" spans="5:5">
      <c r="E8073" s="13"/>
    </row>
    <row r="8074" spans="5:5">
      <c r="E8074" s="13"/>
    </row>
    <row r="8075" spans="5:5">
      <c r="E8075" s="13"/>
    </row>
    <row r="8076" spans="5:5">
      <c r="E8076" s="13"/>
    </row>
    <row r="8077" spans="5:5">
      <c r="E8077" s="13"/>
    </row>
    <row r="8078" spans="5:5">
      <c r="E8078" s="13"/>
    </row>
    <row r="8079" spans="5:5">
      <c r="E8079" s="13"/>
    </row>
    <row r="8080" spans="5:5">
      <c r="E8080" s="13"/>
    </row>
    <row r="8081" spans="5:5">
      <c r="E8081" s="13"/>
    </row>
    <row r="8082" spans="5:5">
      <c r="E8082" s="13"/>
    </row>
    <row r="8083" spans="5:5">
      <c r="E8083" s="13"/>
    </row>
    <row r="8084" spans="5:5">
      <c r="E8084" s="13"/>
    </row>
    <row r="8085" spans="5:5">
      <c r="E8085" s="13"/>
    </row>
    <row r="8086" spans="5:5">
      <c r="E8086" s="13"/>
    </row>
    <row r="8087" spans="5:5">
      <c r="E8087" s="13"/>
    </row>
    <row r="8088" spans="5:5">
      <c r="E8088" s="13"/>
    </row>
    <row r="8089" spans="5:5">
      <c r="E8089" s="13"/>
    </row>
    <row r="8090" spans="5:5">
      <c r="E8090" s="13"/>
    </row>
    <row r="8091" spans="5:5">
      <c r="E8091" s="13"/>
    </row>
    <row r="8092" spans="5:5">
      <c r="E8092" s="13"/>
    </row>
    <row r="8093" spans="5:5">
      <c r="E8093" s="13"/>
    </row>
    <row r="8094" spans="5:5">
      <c r="E8094" s="13"/>
    </row>
    <row r="8095" spans="5:5">
      <c r="E8095" s="13"/>
    </row>
    <row r="8096" spans="5:5">
      <c r="E8096" s="13"/>
    </row>
    <row r="8097" spans="5:5">
      <c r="E8097" s="13"/>
    </row>
    <row r="8098" spans="5:5">
      <c r="E8098" s="13"/>
    </row>
    <row r="8099" spans="5:5">
      <c r="E8099" s="13"/>
    </row>
    <row r="8100" spans="5:5">
      <c r="E8100" s="13"/>
    </row>
    <row r="8101" spans="5:5">
      <c r="E8101" s="13"/>
    </row>
    <row r="8102" spans="5:5">
      <c r="E8102" s="13"/>
    </row>
    <row r="8103" spans="5:5">
      <c r="E8103" s="13"/>
    </row>
    <row r="8104" spans="5:5">
      <c r="E8104" s="13"/>
    </row>
    <row r="8105" spans="5:5">
      <c r="E8105" s="13"/>
    </row>
    <row r="8106" spans="5:5">
      <c r="E8106" s="13"/>
    </row>
    <row r="8107" spans="5:5">
      <c r="E8107" s="13"/>
    </row>
    <row r="8108" spans="5:5">
      <c r="E8108" s="13"/>
    </row>
    <row r="8109" spans="5:5">
      <c r="E8109" s="13"/>
    </row>
    <row r="8110" spans="5:5">
      <c r="E8110" s="13"/>
    </row>
    <row r="8111" spans="5:5">
      <c r="E8111" s="13"/>
    </row>
    <row r="8112" spans="5:5">
      <c r="E8112" s="13"/>
    </row>
    <row r="8113" spans="5:5">
      <c r="E8113" s="13"/>
    </row>
    <row r="8114" spans="5:5">
      <c r="E8114" s="13"/>
    </row>
    <row r="8115" spans="5:5">
      <c r="E8115" s="13"/>
    </row>
    <row r="8116" spans="5:5">
      <c r="E8116" s="13"/>
    </row>
    <row r="8117" spans="5:5">
      <c r="E8117" s="13"/>
    </row>
    <row r="8118" spans="5:5">
      <c r="E8118" s="13"/>
    </row>
    <row r="8119" spans="5:5">
      <c r="E8119" s="13"/>
    </row>
    <row r="8120" spans="5:5">
      <c r="E8120" s="13"/>
    </row>
    <row r="8121" spans="5:5">
      <c r="E8121" s="13"/>
    </row>
    <row r="8122" spans="5:5">
      <c r="E8122" s="13"/>
    </row>
    <row r="8123" spans="5:5">
      <c r="E8123" s="13"/>
    </row>
    <row r="8124" spans="5:5">
      <c r="E8124" s="13"/>
    </row>
    <row r="8125" spans="5:5">
      <c r="E8125" s="13"/>
    </row>
    <row r="8126" spans="5:5">
      <c r="E8126" s="13"/>
    </row>
    <row r="8127" spans="5:5">
      <c r="E8127" s="13"/>
    </row>
    <row r="8128" spans="5:5">
      <c r="E8128" s="13"/>
    </row>
    <row r="8129" spans="5:5">
      <c r="E8129" s="13"/>
    </row>
    <row r="8130" spans="5:5">
      <c r="E8130" s="13"/>
    </row>
    <row r="8131" spans="5:5">
      <c r="E8131" s="13"/>
    </row>
    <row r="8132" spans="5:5">
      <c r="E8132" s="13"/>
    </row>
    <row r="8133" spans="5:5">
      <c r="E8133" s="13"/>
    </row>
    <row r="8134" spans="5:5">
      <c r="E8134" s="13"/>
    </row>
    <row r="8135" spans="5:5">
      <c r="E8135" s="13"/>
    </row>
    <row r="8136" spans="5:5">
      <c r="E8136" s="13"/>
    </row>
    <row r="8137" spans="5:5">
      <c r="E8137" s="13"/>
    </row>
    <row r="8138" spans="5:5">
      <c r="E8138" s="13"/>
    </row>
    <row r="8139" spans="5:5">
      <c r="E8139" s="13"/>
    </row>
    <row r="8140" spans="5:5">
      <c r="E8140" s="13"/>
    </row>
    <row r="8141" spans="5:5">
      <c r="E8141" s="13"/>
    </row>
    <row r="8142" spans="5:5">
      <c r="E8142" s="13"/>
    </row>
    <row r="8143" spans="5:5">
      <c r="E8143" s="13"/>
    </row>
    <row r="8144" spans="5:5">
      <c r="E8144" s="13"/>
    </row>
    <row r="8145" spans="5:5">
      <c r="E8145" s="13"/>
    </row>
    <row r="8146" spans="5:5">
      <c r="E8146" s="13"/>
    </row>
    <row r="8147" spans="5:5">
      <c r="E8147" s="13"/>
    </row>
    <row r="8148" spans="5:5">
      <c r="E8148" s="13"/>
    </row>
    <row r="8149" spans="5:5">
      <c r="E8149" s="13"/>
    </row>
    <row r="8150" spans="5:5">
      <c r="E8150" s="13"/>
    </row>
    <row r="8151" spans="5:5">
      <c r="E8151" s="13"/>
    </row>
    <row r="8152" spans="5:5">
      <c r="E8152" s="13"/>
    </row>
    <row r="8153" spans="5:5">
      <c r="E8153" s="13"/>
    </row>
    <row r="8154" spans="5:5">
      <c r="E8154" s="13"/>
    </row>
    <row r="8155" spans="5:5">
      <c r="E8155" s="13"/>
    </row>
    <row r="8156" spans="5:5">
      <c r="E8156" s="13"/>
    </row>
    <row r="8157" spans="5:5">
      <c r="E8157" s="13"/>
    </row>
    <row r="8158" spans="5:5">
      <c r="E8158" s="13"/>
    </row>
    <row r="8159" spans="5:5">
      <c r="E8159" s="13"/>
    </row>
    <row r="8160" spans="5:5">
      <c r="E8160" s="13"/>
    </row>
    <row r="8161" spans="5:5">
      <c r="E8161" s="13"/>
    </row>
    <row r="8162" spans="5:5">
      <c r="E8162" s="13"/>
    </row>
    <row r="8163" spans="5:5">
      <c r="E8163" s="13"/>
    </row>
    <row r="8164" spans="5:5">
      <c r="E8164" s="13"/>
    </row>
    <row r="8165" spans="5:5">
      <c r="E8165" s="13"/>
    </row>
    <row r="8166" spans="5:5">
      <c r="E8166" s="13"/>
    </row>
    <row r="8167" spans="5:5">
      <c r="E8167" s="13"/>
    </row>
    <row r="8168" spans="5:5">
      <c r="E8168" s="13"/>
    </row>
    <row r="8169" spans="5:5">
      <c r="E8169" s="13"/>
    </row>
    <row r="8170" spans="5:5">
      <c r="E8170" s="13"/>
    </row>
    <row r="8171" spans="5:5">
      <c r="E8171" s="13"/>
    </row>
    <row r="8172" spans="5:5">
      <c r="E8172" s="13"/>
    </row>
    <row r="8173" spans="5:5">
      <c r="E8173" s="13"/>
    </row>
    <row r="8174" spans="5:5">
      <c r="E8174" s="13"/>
    </row>
    <row r="8175" spans="5:5">
      <c r="E8175" s="13"/>
    </row>
    <row r="8176" spans="5:5">
      <c r="E8176" s="13"/>
    </row>
    <row r="8177" spans="5:5">
      <c r="E8177" s="13"/>
    </row>
    <row r="8178" spans="5:5">
      <c r="E8178" s="13"/>
    </row>
    <row r="8179" spans="5:5">
      <c r="E8179" s="13"/>
    </row>
    <row r="8180" spans="5:5">
      <c r="E8180" s="13"/>
    </row>
    <row r="8181" spans="5:5">
      <c r="E8181" s="13"/>
    </row>
    <row r="8182" spans="5:5">
      <c r="E8182" s="13"/>
    </row>
    <row r="8183" spans="5:5">
      <c r="E8183" s="13"/>
    </row>
    <row r="8184" spans="5:5">
      <c r="E8184" s="13"/>
    </row>
    <row r="8185" spans="5:5">
      <c r="E8185" s="13"/>
    </row>
    <row r="8186" spans="5:5">
      <c r="E8186" s="13"/>
    </row>
    <row r="8187" spans="5:5">
      <c r="E8187" s="13"/>
    </row>
    <row r="8188" spans="5:5">
      <c r="E8188" s="13"/>
    </row>
    <row r="8189" spans="5:5">
      <c r="E8189" s="13"/>
    </row>
    <row r="8190" spans="5:5">
      <c r="E8190" s="13"/>
    </row>
    <row r="8191" spans="5:5">
      <c r="E8191" s="13"/>
    </row>
    <row r="8192" spans="5:5">
      <c r="E8192" s="13"/>
    </row>
    <row r="8193" spans="5:5">
      <c r="E8193" s="13"/>
    </row>
    <row r="8194" spans="5:5">
      <c r="E8194" s="13"/>
    </row>
    <row r="8195" spans="5:5">
      <c r="E8195" s="13"/>
    </row>
    <row r="8196" spans="5:5">
      <c r="E8196" s="13"/>
    </row>
    <row r="8197" spans="5:5">
      <c r="E8197" s="13"/>
    </row>
    <row r="8198" spans="5:5">
      <c r="E8198" s="13"/>
    </row>
    <row r="8199" spans="5:5">
      <c r="E8199" s="13"/>
    </row>
    <row r="8200" spans="5:5">
      <c r="E8200" s="13"/>
    </row>
    <row r="8201" spans="5:5">
      <c r="E8201" s="13"/>
    </row>
    <row r="8202" spans="5:5">
      <c r="E8202" s="13"/>
    </row>
    <row r="8203" spans="5:5">
      <c r="E8203" s="13"/>
    </row>
    <row r="8204" spans="5:5">
      <c r="E8204" s="13"/>
    </row>
    <row r="8205" spans="5:5">
      <c r="E8205" s="13"/>
    </row>
    <row r="8206" spans="5:5">
      <c r="E8206" s="13"/>
    </row>
    <row r="8207" spans="5:5">
      <c r="E8207" s="13"/>
    </row>
    <row r="8208" spans="5:5">
      <c r="E8208" s="13"/>
    </row>
    <row r="8209" spans="5:5">
      <c r="E8209" s="13"/>
    </row>
    <row r="8210" spans="5:5">
      <c r="E8210" s="13"/>
    </row>
    <row r="8211" spans="5:5">
      <c r="E8211" s="13"/>
    </row>
    <row r="8212" spans="5:5">
      <c r="E8212" s="13"/>
    </row>
    <row r="8213" spans="5:5">
      <c r="E8213" s="13"/>
    </row>
    <row r="8214" spans="5:5">
      <c r="E8214" s="13"/>
    </row>
    <row r="8215" spans="5:5">
      <c r="E8215" s="13"/>
    </row>
    <row r="8216" spans="5:5">
      <c r="E8216" s="13"/>
    </row>
    <row r="8217" spans="5:5">
      <c r="E8217" s="13"/>
    </row>
    <row r="8218" spans="5:5">
      <c r="E8218" s="13"/>
    </row>
    <row r="8219" spans="5:5">
      <c r="E8219" s="13"/>
    </row>
    <row r="8220" spans="5:5">
      <c r="E8220" s="13"/>
    </row>
    <row r="8221" spans="5:5">
      <c r="E8221" s="13"/>
    </row>
    <row r="8222" spans="5:5">
      <c r="E8222" s="13"/>
    </row>
    <row r="8223" spans="5:5">
      <c r="E8223" s="13"/>
    </row>
    <row r="8224" spans="5:5">
      <c r="E8224" s="13"/>
    </row>
    <row r="8225" spans="5:5">
      <c r="E8225" s="13"/>
    </row>
    <row r="8226" spans="5:5">
      <c r="E8226" s="13"/>
    </row>
    <row r="8227" spans="5:5">
      <c r="E8227" s="13"/>
    </row>
    <row r="8228" spans="5:5">
      <c r="E8228" s="13"/>
    </row>
    <row r="8229" spans="5:5">
      <c r="E8229" s="13"/>
    </row>
    <row r="8230" spans="5:5">
      <c r="E8230" s="13"/>
    </row>
    <row r="8231" spans="5:5">
      <c r="E8231" s="13"/>
    </row>
    <row r="8232" spans="5:5">
      <c r="E8232" s="13"/>
    </row>
    <row r="8233" spans="5:5">
      <c r="E8233" s="13"/>
    </row>
    <row r="8234" spans="5:5">
      <c r="E8234" s="13"/>
    </row>
    <row r="8235" spans="5:5">
      <c r="E8235" s="13"/>
    </row>
    <row r="8236" spans="5:5">
      <c r="E8236" s="13"/>
    </row>
    <row r="8237" spans="5:5">
      <c r="E8237" s="13"/>
    </row>
    <row r="8238" spans="5:5">
      <c r="E8238" s="13"/>
    </row>
    <row r="8239" spans="5:5">
      <c r="E8239" s="13"/>
    </row>
    <row r="8240" spans="5:5">
      <c r="E8240" s="13"/>
    </row>
    <row r="8241" spans="5:5">
      <c r="E8241" s="13"/>
    </row>
    <row r="8242" spans="5:5">
      <c r="E8242" s="13"/>
    </row>
    <row r="8243" spans="5:5">
      <c r="E8243" s="13"/>
    </row>
    <row r="8244" spans="5:5">
      <c r="E8244" s="13"/>
    </row>
    <row r="8245" spans="5:5">
      <c r="E8245" s="13"/>
    </row>
    <row r="8246" spans="5:5">
      <c r="E8246" s="13"/>
    </row>
    <row r="8247" spans="5:5">
      <c r="E8247" s="13"/>
    </row>
    <row r="8248" spans="5:5">
      <c r="E8248" s="13"/>
    </row>
    <row r="8249" spans="5:5">
      <c r="E8249" s="13"/>
    </row>
    <row r="8250" spans="5:5">
      <c r="E8250" s="13"/>
    </row>
    <row r="8251" spans="5:5">
      <c r="E8251" s="13"/>
    </row>
    <row r="8252" spans="5:5">
      <c r="E8252" s="13"/>
    </row>
    <row r="8253" spans="5:5">
      <c r="E8253" s="13"/>
    </row>
    <row r="8254" spans="5:5">
      <c r="E8254" s="13"/>
    </row>
    <row r="8255" spans="5:5">
      <c r="E8255" s="13"/>
    </row>
    <row r="8256" spans="5:5">
      <c r="E8256" s="13"/>
    </row>
    <row r="8257" spans="5:5">
      <c r="E8257" s="13"/>
    </row>
    <row r="8258" spans="5:5">
      <c r="E8258" s="13"/>
    </row>
    <row r="8259" spans="5:5">
      <c r="E8259" s="13"/>
    </row>
    <row r="8260" spans="5:5">
      <c r="E8260" s="13"/>
    </row>
    <row r="8261" spans="5:5">
      <c r="E8261" s="13"/>
    </row>
    <row r="8262" spans="5:5">
      <c r="E8262" s="13"/>
    </row>
    <row r="8263" spans="5:5">
      <c r="E8263" s="13"/>
    </row>
    <row r="8264" spans="5:5">
      <c r="E8264" s="13"/>
    </row>
    <row r="8265" spans="5:5">
      <c r="E8265" s="13"/>
    </row>
    <row r="8266" spans="5:5">
      <c r="E8266" s="13"/>
    </row>
    <row r="8267" spans="5:5">
      <c r="E8267" s="13"/>
    </row>
    <row r="8268" spans="5:5">
      <c r="E8268" s="13"/>
    </row>
    <row r="8269" spans="5:5">
      <c r="E8269" s="13"/>
    </row>
    <row r="8270" spans="5:5">
      <c r="E8270" s="13"/>
    </row>
    <row r="8271" spans="5:5">
      <c r="E8271" s="13"/>
    </row>
    <row r="8272" spans="5:5">
      <c r="E8272" s="13"/>
    </row>
    <row r="8273" spans="5:5">
      <c r="E8273" s="13"/>
    </row>
    <row r="8274" spans="5:5">
      <c r="E8274" s="13"/>
    </row>
    <row r="8275" spans="5:5">
      <c r="E8275" s="13"/>
    </row>
    <row r="8276" spans="5:5">
      <c r="E8276" s="13"/>
    </row>
    <row r="8277" spans="5:5">
      <c r="E8277" s="13"/>
    </row>
    <row r="8278" spans="5:5">
      <c r="E8278" s="13"/>
    </row>
    <row r="8279" spans="5:5">
      <c r="E8279" s="13"/>
    </row>
    <row r="8280" spans="5:5">
      <c r="E8280" s="13"/>
    </row>
    <row r="8281" spans="5:5">
      <c r="E8281" s="13"/>
    </row>
    <row r="8282" spans="5:5">
      <c r="E8282" s="13"/>
    </row>
    <row r="8283" spans="5:5">
      <c r="E8283" s="13"/>
    </row>
    <row r="8284" spans="5:5">
      <c r="E8284" s="13"/>
    </row>
    <row r="8285" spans="5:5">
      <c r="E8285" s="13"/>
    </row>
    <row r="8286" spans="5:5">
      <c r="E8286" s="13"/>
    </row>
    <row r="8287" spans="5:5">
      <c r="E8287" s="13"/>
    </row>
    <row r="8288" spans="5:5">
      <c r="E8288" s="13"/>
    </row>
    <row r="8289" spans="5:5">
      <c r="E8289" s="13"/>
    </row>
    <row r="8290" spans="5:5">
      <c r="E8290" s="13"/>
    </row>
    <row r="8291" spans="5:5">
      <c r="E8291" s="13"/>
    </row>
    <row r="8292" spans="5:5">
      <c r="E8292" s="13"/>
    </row>
    <row r="8293" spans="5:5">
      <c r="E8293" s="13"/>
    </row>
    <row r="8294" spans="5:5">
      <c r="E8294" s="13"/>
    </row>
    <row r="8295" spans="5:5">
      <c r="E8295" s="13"/>
    </row>
    <row r="8296" spans="5:5">
      <c r="E8296" s="13"/>
    </row>
    <row r="8297" spans="5:5">
      <c r="E8297" s="13"/>
    </row>
    <row r="8298" spans="5:5">
      <c r="E8298" s="13"/>
    </row>
    <row r="8299" spans="5:5">
      <c r="E8299" s="13"/>
    </row>
    <row r="8300" spans="5:5">
      <c r="E8300" s="13"/>
    </row>
    <row r="8301" spans="5:5">
      <c r="E8301" s="13"/>
    </row>
    <row r="8302" spans="5:5">
      <c r="E8302" s="13"/>
    </row>
    <row r="8303" spans="5:5">
      <c r="E8303" s="13"/>
    </row>
    <row r="8304" spans="5:5">
      <c r="E8304" s="13"/>
    </row>
    <row r="8305" spans="5:5">
      <c r="E8305" s="13"/>
    </row>
    <row r="8306" spans="5:5">
      <c r="E8306" s="13"/>
    </row>
    <row r="8307" spans="5:5">
      <c r="E8307" s="13"/>
    </row>
    <row r="8308" spans="5:5">
      <c r="E8308" s="13"/>
    </row>
    <row r="8309" spans="5:5">
      <c r="E8309" s="13"/>
    </row>
    <row r="8310" spans="5:5">
      <c r="E8310" s="13"/>
    </row>
    <row r="8311" spans="5:5">
      <c r="E8311" s="13"/>
    </row>
    <row r="8312" spans="5:5">
      <c r="E8312" s="13"/>
    </row>
    <row r="8313" spans="5:5">
      <c r="E8313" s="13"/>
    </row>
    <row r="8314" spans="5:5">
      <c r="E8314" s="13"/>
    </row>
    <row r="8315" spans="5:5">
      <c r="E8315" s="13"/>
    </row>
    <row r="8316" spans="5:5">
      <c r="E8316" s="13"/>
    </row>
    <row r="8317" spans="5:5">
      <c r="E8317" s="13"/>
    </row>
    <row r="8318" spans="5:5">
      <c r="E8318" s="13"/>
    </row>
    <row r="8319" spans="5:5">
      <c r="E8319" s="13"/>
    </row>
    <row r="8320" spans="5:5">
      <c r="E8320" s="13"/>
    </row>
    <row r="8321" spans="5:5">
      <c r="E8321" s="13"/>
    </row>
    <row r="8322" spans="5:5">
      <c r="E8322" s="13"/>
    </row>
    <row r="8323" spans="5:5">
      <c r="E8323" s="13"/>
    </row>
    <row r="8324" spans="5:5">
      <c r="E8324" s="13"/>
    </row>
    <row r="8325" spans="5:5">
      <c r="E8325" s="13"/>
    </row>
    <row r="8326" spans="5:5">
      <c r="E8326" s="13"/>
    </row>
    <row r="8327" spans="5:5">
      <c r="E8327" s="13"/>
    </row>
    <row r="8328" spans="5:5">
      <c r="E8328" s="13"/>
    </row>
    <row r="8329" spans="5:5">
      <c r="E8329" s="13"/>
    </row>
    <row r="8330" spans="5:5">
      <c r="E8330" s="13"/>
    </row>
    <row r="8331" spans="5:5">
      <c r="E8331" s="13"/>
    </row>
    <row r="8332" spans="5:5">
      <c r="E8332" s="13"/>
    </row>
    <row r="8333" spans="5:5">
      <c r="E8333" s="13"/>
    </row>
    <row r="8334" spans="5:5">
      <c r="E8334" s="13"/>
    </row>
    <row r="8335" spans="5:5">
      <c r="E8335" s="13"/>
    </row>
    <row r="8336" spans="5:5">
      <c r="E8336" s="13"/>
    </row>
    <row r="8337" spans="5:5">
      <c r="E8337" s="13"/>
    </row>
    <row r="8338" spans="5:5">
      <c r="E8338" s="13"/>
    </row>
    <row r="8339" spans="5:5">
      <c r="E8339" s="13"/>
    </row>
    <row r="8340" spans="5:5">
      <c r="E8340" s="13"/>
    </row>
    <row r="8341" spans="5:5">
      <c r="E8341" s="13"/>
    </row>
    <row r="8342" spans="5:5">
      <c r="E8342" s="13"/>
    </row>
    <row r="8343" spans="5:5">
      <c r="E8343" s="13"/>
    </row>
    <row r="8344" spans="5:5">
      <c r="E8344" s="13"/>
    </row>
    <row r="8345" spans="5:5">
      <c r="E8345" s="13"/>
    </row>
    <row r="8346" spans="5:5">
      <c r="E8346" s="13"/>
    </row>
    <row r="8347" spans="5:5">
      <c r="E8347" s="13"/>
    </row>
    <row r="8348" spans="5:5">
      <c r="E8348" s="13"/>
    </row>
    <row r="8349" spans="5:5">
      <c r="E8349" s="13"/>
    </row>
    <row r="8350" spans="5:5">
      <c r="E8350" s="13"/>
    </row>
    <row r="8351" spans="5:5">
      <c r="E8351" s="13"/>
    </row>
    <row r="8352" spans="5:5">
      <c r="E8352" s="13"/>
    </row>
    <row r="8353" spans="5:5">
      <c r="E8353" s="13"/>
    </row>
    <row r="8354" spans="5:5">
      <c r="E8354" s="13"/>
    </row>
    <row r="8355" spans="5:5">
      <c r="E8355" s="13"/>
    </row>
    <row r="8356" spans="5:5">
      <c r="E8356" s="13"/>
    </row>
    <row r="8357" spans="5:5">
      <c r="E8357" s="13"/>
    </row>
    <row r="8358" spans="5:5">
      <c r="E8358" s="13"/>
    </row>
    <row r="8359" spans="5:5">
      <c r="E8359" s="13"/>
    </row>
    <row r="8360" spans="5:5">
      <c r="E8360" s="13"/>
    </row>
    <row r="8361" spans="5:5">
      <c r="E8361" s="13"/>
    </row>
    <row r="8362" spans="5:5">
      <c r="E8362" s="13"/>
    </row>
    <row r="8363" spans="5:5">
      <c r="E8363" s="13"/>
    </row>
    <row r="8364" spans="5:5">
      <c r="E8364" s="13"/>
    </row>
    <row r="8365" spans="5:5">
      <c r="E8365" s="13"/>
    </row>
    <row r="8366" spans="5:5">
      <c r="E8366" s="13"/>
    </row>
    <row r="8367" spans="5:5">
      <c r="E8367" s="13"/>
    </row>
    <row r="8368" spans="5:5">
      <c r="E8368" s="13"/>
    </row>
    <row r="8369" spans="5:5">
      <c r="E8369" s="13"/>
    </row>
    <row r="8370" spans="5:5">
      <c r="E8370" s="13"/>
    </row>
    <row r="8371" spans="5:5">
      <c r="E8371" s="13"/>
    </row>
    <row r="8372" spans="5:5">
      <c r="E8372" s="13"/>
    </row>
    <row r="8373" spans="5:5">
      <c r="E8373" s="13"/>
    </row>
    <row r="8374" spans="5:5">
      <c r="E8374" s="13"/>
    </row>
    <row r="8375" spans="5:5">
      <c r="E8375" s="13"/>
    </row>
    <row r="8376" spans="5:5">
      <c r="E8376" s="13"/>
    </row>
    <row r="8377" spans="5:5">
      <c r="E8377" s="13"/>
    </row>
    <row r="8378" spans="5:5">
      <c r="E8378" s="13"/>
    </row>
    <row r="8379" spans="5:5">
      <c r="E8379" s="13"/>
    </row>
    <row r="8380" spans="5:5">
      <c r="E8380" s="13"/>
    </row>
    <row r="8381" spans="5:5">
      <c r="E8381" s="13"/>
    </row>
    <row r="8382" spans="5:5">
      <c r="E8382" s="13"/>
    </row>
    <row r="8383" spans="5:5">
      <c r="E8383" s="13"/>
    </row>
    <row r="8384" spans="5:5">
      <c r="E8384" s="13"/>
    </row>
    <row r="8385" spans="5:5">
      <c r="E8385" s="13"/>
    </row>
    <row r="8386" spans="5:5">
      <c r="E8386" s="13"/>
    </row>
    <row r="8387" spans="5:5">
      <c r="E8387" s="13"/>
    </row>
    <row r="8388" spans="5:5">
      <c r="E8388" s="13"/>
    </row>
    <row r="8389" spans="5:5">
      <c r="E8389" s="13"/>
    </row>
    <row r="8390" spans="5:5">
      <c r="E8390" s="13"/>
    </row>
    <row r="8391" spans="5:5">
      <c r="E8391" s="13"/>
    </row>
    <row r="8392" spans="5:5">
      <c r="E8392" s="13"/>
    </row>
    <row r="8393" spans="5:5">
      <c r="E8393" s="13"/>
    </row>
    <row r="8394" spans="5:5">
      <c r="E8394" s="13"/>
    </row>
    <row r="8395" spans="5:5">
      <c r="E8395" s="13"/>
    </row>
    <row r="8396" spans="5:5">
      <c r="E8396" s="13"/>
    </row>
    <row r="8397" spans="5:5">
      <c r="E8397" s="13"/>
    </row>
    <row r="8398" spans="5:5">
      <c r="E8398" s="13"/>
    </row>
    <row r="8399" spans="5:5">
      <c r="E8399" s="13"/>
    </row>
    <row r="8400" spans="5:5">
      <c r="E8400" s="13"/>
    </row>
    <row r="8401" spans="5:5">
      <c r="E8401" s="13"/>
    </row>
    <row r="8402" spans="5:5">
      <c r="E8402" s="13"/>
    </row>
    <row r="8403" spans="5:5">
      <c r="E8403" s="13"/>
    </row>
    <row r="8404" spans="5:5">
      <c r="E8404" s="13"/>
    </row>
    <row r="8405" spans="5:5">
      <c r="E8405" s="13"/>
    </row>
    <row r="8406" spans="5:5">
      <c r="E8406" s="13"/>
    </row>
    <row r="8407" spans="5:5">
      <c r="E8407" s="13"/>
    </row>
    <row r="8408" spans="5:5">
      <c r="E8408" s="13"/>
    </row>
    <row r="8409" spans="5:5">
      <c r="E8409" s="13"/>
    </row>
    <row r="8410" spans="5:5">
      <c r="E8410" s="13"/>
    </row>
    <row r="8411" spans="5:5">
      <c r="E8411" s="13"/>
    </row>
    <row r="8412" spans="5:5">
      <c r="E8412" s="13"/>
    </row>
    <row r="8413" spans="5:5">
      <c r="E8413" s="13"/>
    </row>
    <row r="8414" spans="5:5">
      <c r="E8414" s="13"/>
    </row>
    <row r="8415" spans="5:5">
      <c r="E8415" s="13"/>
    </row>
    <row r="8416" spans="5:5">
      <c r="E8416" s="13"/>
    </row>
    <row r="8417" spans="5:5">
      <c r="E8417" s="13"/>
    </row>
    <row r="8418" spans="5:5">
      <c r="E8418" s="13"/>
    </row>
    <row r="8419" spans="5:5">
      <c r="E8419" s="13"/>
    </row>
    <row r="8420" spans="5:5">
      <c r="E8420" s="13"/>
    </row>
    <row r="8421" spans="5:5">
      <c r="E8421" s="13"/>
    </row>
    <row r="8422" spans="5:5">
      <c r="E8422" s="13"/>
    </row>
    <row r="8423" spans="5:5">
      <c r="E8423" s="13"/>
    </row>
    <row r="8424" spans="5:5">
      <c r="E8424" s="13"/>
    </row>
    <row r="8425" spans="5:5">
      <c r="E8425" s="13"/>
    </row>
    <row r="8426" spans="5:5">
      <c r="E8426" s="13"/>
    </row>
    <row r="8427" spans="5:5">
      <c r="E8427" s="13"/>
    </row>
    <row r="8428" spans="5:5">
      <c r="E8428" s="13"/>
    </row>
    <row r="8429" spans="5:5">
      <c r="E8429" s="13"/>
    </row>
    <row r="8430" spans="5:5">
      <c r="E8430" s="13"/>
    </row>
    <row r="8431" spans="5:5">
      <c r="E8431" s="13"/>
    </row>
    <row r="8432" spans="5:5">
      <c r="E8432" s="13"/>
    </row>
    <row r="8433" spans="5:5">
      <c r="E8433" s="13"/>
    </row>
    <row r="8434" spans="5:5">
      <c r="E8434" s="13"/>
    </row>
    <row r="8435" spans="5:5">
      <c r="E8435" s="13"/>
    </row>
    <row r="8436" spans="5:5">
      <c r="E8436" s="13"/>
    </row>
    <row r="8437" spans="5:5">
      <c r="E8437" s="13"/>
    </row>
    <row r="8438" spans="5:5">
      <c r="E8438" s="13"/>
    </row>
    <row r="8439" spans="5:5">
      <c r="E8439" s="13"/>
    </row>
    <row r="8440" spans="5:5">
      <c r="E8440" s="13"/>
    </row>
    <row r="8441" spans="5:5">
      <c r="E8441" s="13"/>
    </row>
    <row r="8442" spans="5:5">
      <c r="E8442" s="13"/>
    </row>
    <row r="8443" spans="5:5">
      <c r="E8443" s="13"/>
    </row>
    <row r="8444" spans="5:5">
      <c r="E8444" s="13"/>
    </row>
    <row r="8445" spans="5:5">
      <c r="E8445" s="13"/>
    </row>
    <row r="8446" spans="5:5">
      <c r="E8446" s="13"/>
    </row>
    <row r="8447" spans="5:5">
      <c r="E8447" s="13"/>
    </row>
    <row r="8448" spans="5:5">
      <c r="E8448" s="13"/>
    </row>
    <row r="8449" spans="5:5">
      <c r="E8449" s="13"/>
    </row>
    <row r="8450" spans="5:5">
      <c r="E8450" s="13"/>
    </row>
    <row r="8451" spans="5:5">
      <c r="E8451" s="13"/>
    </row>
    <row r="8452" spans="5:5">
      <c r="E8452" s="13"/>
    </row>
    <row r="8453" spans="5:5">
      <c r="E8453" s="13"/>
    </row>
    <row r="8454" spans="5:5">
      <c r="E8454" s="13"/>
    </row>
    <row r="8455" spans="5:5">
      <c r="E8455" s="13"/>
    </row>
    <row r="8456" spans="5:5">
      <c r="E8456" s="13"/>
    </row>
    <row r="8457" spans="5:5">
      <c r="E8457" s="13"/>
    </row>
    <row r="8458" spans="5:5">
      <c r="E8458" s="13"/>
    </row>
    <row r="8459" spans="5:5">
      <c r="E8459" s="13"/>
    </row>
    <row r="8460" spans="5:5">
      <c r="E8460" s="13"/>
    </row>
    <row r="8461" spans="5:5">
      <c r="E8461" s="13"/>
    </row>
    <row r="8462" spans="5:5">
      <c r="E8462" s="13"/>
    </row>
    <row r="8463" spans="5:5">
      <c r="E8463" s="13"/>
    </row>
    <row r="8464" spans="5:5">
      <c r="E8464" s="13"/>
    </row>
    <row r="8465" spans="5:5">
      <c r="E8465" s="13"/>
    </row>
    <row r="8466" spans="5:5">
      <c r="E8466" s="13"/>
    </row>
    <row r="8467" spans="5:5">
      <c r="E8467" s="13"/>
    </row>
    <row r="8468" spans="5:5">
      <c r="E8468" s="13"/>
    </row>
    <row r="8469" spans="5:5">
      <c r="E8469" s="13"/>
    </row>
    <row r="8470" spans="5:5">
      <c r="E8470" s="13"/>
    </row>
    <row r="8471" spans="5:5">
      <c r="E8471" s="13"/>
    </row>
    <row r="8472" spans="5:5">
      <c r="E8472" s="13"/>
    </row>
    <row r="8473" spans="5:5">
      <c r="E8473" s="13"/>
    </row>
    <row r="8474" spans="5:5">
      <c r="E8474" s="13"/>
    </row>
    <row r="8475" spans="5:5">
      <c r="E8475" s="13"/>
    </row>
    <row r="8476" spans="5:5">
      <c r="E8476" s="13"/>
    </row>
    <row r="8477" spans="5:5">
      <c r="E8477" s="13"/>
    </row>
    <row r="8478" spans="5:5">
      <c r="E8478" s="13"/>
    </row>
    <row r="8479" spans="5:5">
      <c r="E8479" s="13"/>
    </row>
    <row r="8480" spans="5:5">
      <c r="E8480" s="13"/>
    </row>
    <row r="8481" spans="5:5">
      <c r="E8481" s="13"/>
    </row>
    <row r="8482" spans="5:5">
      <c r="E8482" s="13"/>
    </row>
    <row r="8483" spans="5:5">
      <c r="E8483" s="13"/>
    </row>
    <row r="8484" spans="5:5">
      <c r="E8484" s="13"/>
    </row>
    <row r="8485" spans="5:5">
      <c r="E8485" s="13"/>
    </row>
    <row r="8486" spans="5:5">
      <c r="E8486" s="13"/>
    </row>
    <row r="8487" spans="5:5">
      <c r="E8487" s="13"/>
    </row>
    <row r="8488" spans="5:5">
      <c r="E8488" s="13"/>
    </row>
    <row r="8489" spans="5:5">
      <c r="E8489" s="13"/>
    </row>
    <row r="8490" spans="5:5">
      <c r="E8490" s="13"/>
    </row>
    <row r="8491" spans="5:5">
      <c r="E8491" s="13"/>
    </row>
    <row r="8492" spans="5:5">
      <c r="E8492" s="13"/>
    </row>
    <row r="8493" spans="5:5">
      <c r="E8493" s="13"/>
    </row>
    <row r="8494" spans="5:5">
      <c r="E8494" s="13"/>
    </row>
    <row r="8495" spans="5:5">
      <c r="E8495" s="13"/>
    </row>
    <row r="8496" spans="5:5">
      <c r="E8496" s="13"/>
    </row>
    <row r="8497" spans="5:5">
      <c r="E8497" s="13"/>
    </row>
    <row r="8498" spans="5:5">
      <c r="E8498" s="13"/>
    </row>
    <row r="8499" spans="5:5">
      <c r="E8499" s="13"/>
    </row>
    <row r="8500" spans="5:5">
      <c r="E8500" s="13"/>
    </row>
    <row r="8501" spans="5:5">
      <c r="E8501" s="13"/>
    </row>
    <row r="8502" spans="5:5">
      <c r="E8502" s="13"/>
    </row>
    <row r="8503" spans="5:5">
      <c r="E8503" s="13"/>
    </row>
    <row r="8504" spans="5:5">
      <c r="E8504" s="13"/>
    </row>
    <row r="8505" spans="5:5">
      <c r="E8505" s="13"/>
    </row>
    <row r="8506" spans="5:5">
      <c r="E8506" s="13"/>
    </row>
    <row r="8507" spans="5:5">
      <c r="E8507" s="13"/>
    </row>
    <row r="8508" spans="5:5">
      <c r="E8508" s="13"/>
    </row>
    <row r="8509" spans="5:5">
      <c r="E8509" s="13"/>
    </row>
    <row r="8510" spans="5:5">
      <c r="E8510" s="13"/>
    </row>
    <row r="8511" spans="5:5">
      <c r="E8511" s="13"/>
    </row>
    <row r="8512" spans="5:5">
      <c r="E8512" s="13"/>
    </row>
    <row r="8513" spans="5:5">
      <c r="E8513" s="13"/>
    </row>
    <row r="8514" spans="5:5">
      <c r="E8514" s="13"/>
    </row>
    <row r="8515" spans="5:5">
      <c r="E8515" s="13"/>
    </row>
    <row r="8516" spans="5:5">
      <c r="E8516" s="13"/>
    </row>
    <row r="8517" spans="5:5">
      <c r="E8517" s="13"/>
    </row>
    <row r="8518" spans="5:5">
      <c r="E8518" s="13"/>
    </row>
    <row r="8519" spans="5:5">
      <c r="E8519" s="13"/>
    </row>
    <row r="8520" spans="5:5">
      <c r="E8520" s="13"/>
    </row>
    <row r="8521" spans="5:5">
      <c r="E8521" s="13"/>
    </row>
    <row r="8522" spans="5:5">
      <c r="E8522" s="13"/>
    </row>
    <row r="8523" spans="5:5">
      <c r="E8523" s="13"/>
    </row>
    <row r="8524" spans="5:5">
      <c r="E8524" s="13"/>
    </row>
    <row r="8525" spans="5:5">
      <c r="E8525" s="13"/>
    </row>
    <row r="8526" spans="5:5">
      <c r="E8526" s="13"/>
    </row>
    <row r="8527" spans="5:5">
      <c r="E8527" s="13"/>
    </row>
    <row r="8528" spans="5:5">
      <c r="E8528" s="13"/>
    </row>
    <row r="8529" spans="5:5">
      <c r="E8529" s="13"/>
    </row>
    <row r="8530" spans="5:5">
      <c r="E8530" s="13"/>
    </row>
    <row r="8531" spans="5:5">
      <c r="E8531" s="13"/>
    </row>
    <row r="8532" spans="5:5">
      <c r="E8532" s="13"/>
    </row>
    <row r="8533" spans="5:5">
      <c r="E8533" s="13"/>
    </row>
    <row r="8534" spans="5:5">
      <c r="E8534" s="13"/>
    </row>
    <row r="8535" spans="5:5">
      <c r="E8535" s="13"/>
    </row>
    <row r="8536" spans="5:5">
      <c r="E8536" s="13"/>
    </row>
    <row r="8537" spans="5:5">
      <c r="E8537" s="13"/>
    </row>
    <row r="8538" spans="5:5">
      <c r="E8538" s="13"/>
    </row>
    <row r="8539" spans="5:5">
      <c r="E8539" s="13"/>
    </row>
    <row r="8540" spans="5:5">
      <c r="E8540" s="13"/>
    </row>
    <row r="8541" spans="5:5">
      <c r="E8541" s="13"/>
    </row>
    <row r="8542" spans="5:5">
      <c r="E8542" s="13"/>
    </row>
    <row r="8543" spans="5:5">
      <c r="E8543" s="13"/>
    </row>
    <row r="8544" spans="5:5">
      <c r="E8544" s="13"/>
    </row>
    <row r="8545" spans="5:5">
      <c r="E8545" s="13"/>
    </row>
    <row r="8546" spans="5:5">
      <c r="E8546" s="13"/>
    </row>
    <row r="8547" spans="5:5">
      <c r="E8547" s="13"/>
    </row>
    <row r="8548" spans="5:5">
      <c r="E8548" s="13"/>
    </row>
    <row r="8549" spans="5:5">
      <c r="E8549" s="13"/>
    </row>
    <row r="8550" spans="5:5">
      <c r="E8550" s="13"/>
    </row>
    <row r="8551" spans="5:5">
      <c r="E8551" s="13"/>
    </row>
    <row r="8552" spans="5:5">
      <c r="E8552" s="13"/>
    </row>
    <row r="8553" spans="5:5">
      <c r="E8553" s="13"/>
    </row>
    <row r="8554" spans="5:5">
      <c r="E8554" s="13"/>
    </row>
    <row r="8555" spans="5:5">
      <c r="E8555" s="13"/>
    </row>
    <row r="8556" spans="5:5">
      <c r="E8556" s="13"/>
    </row>
    <row r="8557" spans="5:5">
      <c r="E8557" s="13"/>
    </row>
    <row r="8558" spans="5:5">
      <c r="E8558" s="13"/>
    </row>
    <row r="8559" spans="5:5">
      <c r="E8559" s="13"/>
    </row>
    <row r="8560" spans="5:5">
      <c r="E8560" s="13"/>
    </row>
    <row r="8561" spans="5:5">
      <c r="E8561" s="13"/>
    </row>
    <row r="8562" spans="5:5">
      <c r="E8562" s="13"/>
    </row>
    <row r="8563" spans="5:5">
      <c r="E8563" s="13"/>
    </row>
    <row r="8564" spans="5:5">
      <c r="E8564" s="13"/>
    </row>
    <row r="8565" spans="5:5">
      <c r="E8565" s="13"/>
    </row>
    <row r="8566" spans="5:5">
      <c r="E8566" s="13"/>
    </row>
    <row r="8567" spans="5:5">
      <c r="E8567" s="13"/>
    </row>
    <row r="8568" spans="5:5">
      <c r="E8568" s="13"/>
    </row>
    <row r="8569" spans="5:5">
      <c r="E8569" s="13"/>
    </row>
    <row r="8570" spans="5:5">
      <c r="E8570" s="13"/>
    </row>
    <row r="8571" spans="5:5">
      <c r="E8571" s="13"/>
    </row>
    <row r="8572" spans="5:5">
      <c r="E8572" s="13"/>
    </row>
    <row r="8573" spans="5:5">
      <c r="E8573" s="13"/>
    </row>
    <row r="8574" spans="5:5">
      <c r="E8574" s="13"/>
    </row>
    <row r="8575" spans="5:5">
      <c r="E8575" s="13"/>
    </row>
    <row r="8576" spans="5:5">
      <c r="E8576" s="13"/>
    </row>
    <row r="8577" spans="5:5">
      <c r="E8577" s="13"/>
    </row>
    <row r="8578" spans="5:5">
      <c r="E8578" s="13"/>
    </row>
    <row r="8579" spans="5:5">
      <c r="E8579" s="13"/>
    </row>
    <row r="8580" spans="5:5">
      <c r="E8580" s="13"/>
    </row>
    <row r="8581" spans="5:5">
      <c r="E8581" s="13"/>
    </row>
    <row r="8582" spans="5:5">
      <c r="E8582" s="13"/>
    </row>
    <row r="8583" spans="5:5">
      <c r="E8583" s="13"/>
    </row>
    <row r="8584" spans="5:5">
      <c r="E8584" s="13"/>
    </row>
    <row r="8585" spans="5:5">
      <c r="E8585" s="13"/>
    </row>
    <row r="8586" spans="5:5">
      <c r="E8586" s="13"/>
    </row>
    <row r="8587" spans="5:5">
      <c r="E8587" s="13"/>
    </row>
    <row r="8588" spans="5:5">
      <c r="E8588" s="13"/>
    </row>
    <row r="8589" spans="5:5">
      <c r="E8589" s="13"/>
    </row>
    <row r="8590" spans="5:5">
      <c r="E8590" s="13"/>
    </row>
    <row r="8591" spans="5:5">
      <c r="E8591" s="13"/>
    </row>
    <row r="8592" spans="5:5">
      <c r="E8592" s="13"/>
    </row>
    <row r="8593" spans="5:5">
      <c r="E8593" s="13"/>
    </row>
    <row r="8594" spans="5:5">
      <c r="E8594" s="13"/>
    </row>
    <row r="8595" spans="5:5">
      <c r="E8595" s="13"/>
    </row>
    <row r="8596" spans="5:5">
      <c r="E8596" s="13"/>
    </row>
    <row r="8597" spans="5:5">
      <c r="E8597" s="13"/>
    </row>
    <row r="8598" spans="5:5">
      <c r="E8598" s="13"/>
    </row>
    <row r="8599" spans="5:5">
      <c r="E8599" s="13"/>
    </row>
    <row r="8600" spans="5:5">
      <c r="E8600" s="13"/>
    </row>
    <row r="8601" spans="5:5">
      <c r="E8601" s="13"/>
    </row>
    <row r="8602" spans="5:5">
      <c r="E8602" s="13"/>
    </row>
    <row r="8603" spans="5:5">
      <c r="E8603" s="13"/>
    </row>
    <row r="8604" spans="5:5">
      <c r="E8604" s="13"/>
    </row>
    <row r="8605" spans="5:5">
      <c r="E8605" s="13"/>
    </row>
    <row r="8606" spans="5:5">
      <c r="E8606" s="13"/>
    </row>
    <row r="8607" spans="5:5">
      <c r="E8607" s="13"/>
    </row>
    <row r="8608" spans="5:5">
      <c r="E8608" s="13"/>
    </row>
    <row r="8609" spans="5:5">
      <c r="E8609" s="13"/>
    </row>
    <row r="8610" spans="5:5">
      <c r="E8610" s="13"/>
    </row>
    <row r="8611" spans="5:5">
      <c r="E8611" s="13"/>
    </row>
    <row r="8612" spans="5:5">
      <c r="E8612" s="13"/>
    </row>
    <row r="8613" spans="5:5">
      <c r="E8613" s="13"/>
    </row>
    <row r="8614" spans="5:5">
      <c r="E8614" s="13"/>
    </row>
    <row r="8615" spans="5:5">
      <c r="E8615" s="13"/>
    </row>
    <row r="8616" spans="5:5">
      <c r="E8616" s="13"/>
    </row>
    <row r="8617" spans="5:5">
      <c r="E8617" s="13"/>
    </row>
    <row r="8618" spans="5:5">
      <c r="E8618" s="13"/>
    </row>
    <row r="8619" spans="5:5">
      <c r="E8619" s="13"/>
    </row>
    <row r="8620" spans="5:5">
      <c r="E8620" s="13"/>
    </row>
    <row r="8621" spans="5:5">
      <c r="E8621" s="13"/>
    </row>
    <row r="8622" spans="5:5">
      <c r="E8622" s="13"/>
    </row>
    <row r="8623" spans="5:5">
      <c r="E8623" s="13"/>
    </row>
    <row r="8624" spans="5:5">
      <c r="E8624" s="13"/>
    </row>
    <row r="8625" spans="5:5">
      <c r="E8625" s="13"/>
    </row>
    <row r="8626" spans="5:5">
      <c r="E8626" s="13"/>
    </row>
    <row r="8627" spans="5:5">
      <c r="E8627" s="13"/>
    </row>
    <row r="8628" spans="5:5">
      <c r="E8628" s="13"/>
    </row>
    <row r="8629" spans="5:5">
      <c r="E8629" s="13"/>
    </row>
    <row r="8630" spans="5:5">
      <c r="E8630" s="13"/>
    </row>
    <row r="8631" spans="5:5">
      <c r="E8631" s="13"/>
    </row>
    <row r="8632" spans="5:5">
      <c r="E8632" s="13"/>
    </row>
    <row r="8633" spans="5:5">
      <c r="E8633" s="13"/>
    </row>
    <row r="8634" spans="5:5">
      <c r="E8634" s="13"/>
    </row>
    <row r="8635" spans="5:5">
      <c r="E8635" s="13"/>
    </row>
    <row r="8636" spans="5:5">
      <c r="E8636" s="13"/>
    </row>
    <row r="8637" spans="5:5">
      <c r="E8637" s="13"/>
    </row>
    <row r="8638" spans="5:5">
      <c r="E8638" s="13"/>
    </row>
    <row r="8639" spans="5:5">
      <c r="E8639" s="13"/>
    </row>
    <row r="8640" spans="5:5">
      <c r="E8640" s="13"/>
    </row>
    <row r="8641" spans="5:5">
      <c r="E8641" s="13"/>
    </row>
    <row r="8642" spans="5:5">
      <c r="E8642" s="13"/>
    </row>
    <row r="8643" spans="5:5">
      <c r="E8643" s="13"/>
    </row>
    <row r="8644" spans="5:5">
      <c r="E8644" s="13"/>
    </row>
    <row r="8645" spans="5:5">
      <c r="E8645" s="13"/>
    </row>
    <row r="8646" spans="5:5">
      <c r="E8646" s="13"/>
    </row>
    <row r="8647" spans="5:5">
      <c r="E8647" s="13"/>
    </row>
    <row r="8648" spans="5:5">
      <c r="E8648" s="13"/>
    </row>
    <row r="8649" spans="5:5">
      <c r="E8649" s="13"/>
    </row>
    <row r="8650" spans="5:5">
      <c r="E8650" s="13"/>
    </row>
    <row r="8651" spans="5:5">
      <c r="E8651" s="13"/>
    </row>
    <row r="8652" spans="5:5">
      <c r="E8652" s="13"/>
    </row>
    <row r="8653" spans="5:5">
      <c r="E8653" s="13"/>
    </row>
    <row r="8654" spans="5:5">
      <c r="E8654" s="13"/>
    </row>
    <row r="8655" spans="5:5">
      <c r="E8655" s="13"/>
    </row>
    <row r="8656" spans="5:5">
      <c r="E8656" s="13"/>
    </row>
    <row r="8657" spans="5:5">
      <c r="E8657" s="13"/>
    </row>
    <row r="8658" spans="5:5">
      <c r="E8658" s="13"/>
    </row>
    <row r="8659" spans="5:5">
      <c r="E8659" s="13"/>
    </row>
    <row r="8660" spans="5:5">
      <c r="E8660" s="13"/>
    </row>
    <row r="8661" spans="5:5">
      <c r="E8661" s="13"/>
    </row>
    <row r="8662" spans="5:5">
      <c r="E8662" s="13"/>
    </row>
    <row r="8663" spans="5:5">
      <c r="E8663" s="13"/>
    </row>
    <row r="8664" spans="5:5">
      <c r="E8664" s="13"/>
    </row>
    <row r="8665" spans="5:5">
      <c r="E8665" s="13"/>
    </row>
    <row r="8666" spans="5:5">
      <c r="E8666" s="13"/>
    </row>
    <row r="8667" spans="5:5">
      <c r="E8667" s="13"/>
    </row>
    <row r="8668" spans="5:5">
      <c r="E8668" s="13"/>
    </row>
    <row r="8669" spans="5:5">
      <c r="E8669" s="13"/>
    </row>
    <row r="8670" spans="5:5">
      <c r="E8670" s="13"/>
    </row>
    <row r="8671" spans="5:5">
      <c r="E8671" s="13"/>
    </row>
    <row r="8672" spans="5:5">
      <c r="E8672" s="13"/>
    </row>
    <row r="8673" spans="5:5">
      <c r="E8673" s="13"/>
    </row>
    <row r="8674" spans="5:5">
      <c r="E8674" s="13"/>
    </row>
    <row r="8675" spans="5:5">
      <c r="E8675" s="13"/>
    </row>
    <row r="8676" spans="5:5">
      <c r="E8676" s="13"/>
    </row>
    <row r="8677" spans="5:5">
      <c r="E8677" s="13"/>
    </row>
    <row r="8678" spans="5:5">
      <c r="E8678" s="13"/>
    </row>
    <row r="8679" spans="5:5">
      <c r="E8679" s="13"/>
    </row>
    <row r="8680" spans="5:5">
      <c r="E8680" s="13"/>
    </row>
    <row r="8681" spans="5:5">
      <c r="E8681" s="13"/>
    </row>
    <row r="8682" spans="5:5">
      <c r="E8682" s="13"/>
    </row>
    <row r="8683" spans="5:5">
      <c r="E8683" s="13"/>
    </row>
    <row r="8684" spans="5:5">
      <c r="E8684" s="13"/>
    </row>
    <row r="8685" spans="5:5">
      <c r="E8685" s="13"/>
    </row>
    <row r="8686" spans="5:5">
      <c r="E8686" s="13"/>
    </row>
    <row r="8687" spans="5:5">
      <c r="E8687" s="13"/>
    </row>
    <row r="8688" spans="5:5">
      <c r="E8688" s="13"/>
    </row>
    <row r="8689" spans="5:5">
      <c r="E8689" s="13"/>
    </row>
    <row r="8690" spans="5:5">
      <c r="E8690" s="13"/>
    </row>
    <row r="8691" spans="5:5">
      <c r="E8691" s="13"/>
    </row>
    <row r="8692" spans="5:5">
      <c r="E8692" s="13"/>
    </row>
    <row r="8693" spans="5:5">
      <c r="E8693" s="13"/>
    </row>
    <row r="8694" spans="5:5">
      <c r="E8694" s="13"/>
    </row>
    <row r="8695" spans="5:5">
      <c r="E8695" s="13"/>
    </row>
    <row r="8696" spans="5:5">
      <c r="E8696" s="13"/>
    </row>
    <row r="8697" spans="5:5">
      <c r="E8697" s="13"/>
    </row>
    <row r="8698" spans="5:5">
      <c r="E8698" s="13"/>
    </row>
    <row r="8699" spans="5:5">
      <c r="E8699" s="13"/>
    </row>
    <row r="8700" spans="5:5">
      <c r="E8700" s="13"/>
    </row>
    <row r="8701" spans="5:5">
      <c r="E8701" s="13"/>
    </row>
    <row r="8702" spans="5:5">
      <c r="E8702" s="13"/>
    </row>
    <row r="8703" spans="5:5">
      <c r="E8703" s="13"/>
    </row>
    <row r="8704" spans="5:5">
      <c r="E8704" s="13"/>
    </row>
    <row r="8705" spans="5:5">
      <c r="E8705" s="13"/>
    </row>
    <row r="8706" spans="5:5">
      <c r="E8706" s="13"/>
    </row>
    <row r="8707" spans="5:5">
      <c r="E8707" s="13"/>
    </row>
    <row r="8708" spans="5:5">
      <c r="E8708" s="13"/>
    </row>
    <row r="8709" spans="5:5">
      <c r="E8709" s="13"/>
    </row>
    <row r="8710" spans="5:5">
      <c r="E8710" s="13"/>
    </row>
    <row r="8711" spans="5:5">
      <c r="E8711" s="13"/>
    </row>
    <row r="8712" spans="5:5">
      <c r="E8712" s="13"/>
    </row>
    <row r="8713" spans="5:5">
      <c r="E8713" s="13"/>
    </row>
    <row r="8714" spans="5:5">
      <c r="E8714" s="13"/>
    </row>
    <row r="8715" spans="5:5">
      <c r="E8715" s="13"/>
    </row>
    <row r="8716" spans="5:5">
      <c r="E8716" s="13"/>
    </row>
    <row r="8717" spans="5:5">
      <c r="E8717" s="13"/>
    </row>
    <row r="8718" spans="5:5">
      <c r="E8718" s="13"/>
    </row>
    <row r="8719" spans="5:5">
      <c r="E8719" s="13"/>
    </row>
    <row r="8720" spans="5:5">
      <c r="E8720" s="13"/>
    </row>
    <row r="8721" spans="5:5">
      <c r="E8721" s="13"/>
    </row>
    <row r="8722" spans="5:5">
      <c r="E8722" s="13"/>
    </row>
    <row r="8723" spans="5:5">
      <c r="E8723" s="13"/>
    </row>
    <row r="8724" spans="5:5">
      <c r="E8724" s="13"/>
    </row>
    <row r="8725" spans="5:5">
      <c r="E8725" s="13"/>
    </row>
    <row r="8726" spans="5:5">
      <c r="E8726" s="13"/>
    </row>
    <row r="8727" spans="5:5">
      <c r="E8727" s="13"/>
    </row>
    <row r="8728" spans="5:5">
      <c r="E8728" s="13"/>
    </row>
    <row r="8729" spans="5:5">
      <c r="E8729" s="13"/>
    </row>
    <row r="8730" spans="5:5">
      <c r="E8730" s="13"/>
    </row>
    <row r="8731" spans="5:5">
      <c r="E8731" s="13"/>
    </row>
    <row r="8732" spans="5:5">
      <c r="E8732" s="13"/>
    </row>
    <row r="8733" spans="5:5">
      <c r="E8733" s="13"/>
    </row>
    <row r="8734" spans="5:5">
      <c r="E8734" s="13"/>
    </row>
    <row r="8735" spans="5:5">
      <c r="E8735" s="13"/>
    </row>
    <row r="8736" spans="5:5">
      <c r="E8736" s="13"/>
    </row>
    <row r="8737" spans="5:5">
      <c r="E8737" s="13"/>
    </row>
    <row r="8738" spans="5:5">
      <c r="E8738" s="13"/>
    </row>
    <row r="8739" spans="5:5">
      <c r="E8739" s="13"/>
    </row>
    <row r="8740" spans="5:5">
      <c r="E8740" s="13"/>
    </row>
    <row r="8741" spans="5:5">
      <c r="E8741" s="13"/>
    </row>
    <row r="8742" spans="5:5">
      <c r="E8742" s="13"/>
    </row>
    <row r="8743" spans="5:5">
      <c r="E8743" s="13"/>
    </row>
    <row r="8744" spans="5:5">
      <c r="E8744" s="13"/>
    </row>
    <row r="8745" spans="5:5">
      <c r="E8745" s="13"/>
    </row>
    <row r="8746" spans="5:5">
      <c r="E8746" s="13"/>
    </row>
    <row r="8747" spans="5:5">
      <c r="E8747" s="13"/>
    </row>
    <row r="8748" spans="5:5">
      <c r="E8748" s="13"/>
    </row>
    <row r="8749" spans="5:5">
      <c r="E8749" s="13"/>
    </row>
    <row r="8750" spans="5:5">
      <c r="E8750" s="13"/>
    </row>
    <row r="8751" spans="5:5">
      <c r="E8751" s="13"/>
    </row>
    <row r="8752" spans="5:5">
      <c r="E8752" s="13"/>
    </row>
    <row r="8753" spans="5:5">
      <c r="E8753" s="13"/>
    </row>
    <row r="8754" spans="5:5">
      <c r="E8754" s="13"/>
    </row>
    <row r="8755" spans="5:5">
      <c r="E8755" s="13"/>
    </row>
    <row r="8756" spans="5:5">
      <c r="E8756" s="13"/>
    </row>
    <row r="8757" spans="5:5">
      <c r="E8757" s="13"/>
    </row>
    <row r="8758" spans="5:5">
      <c r="E8758" s="13"/>
    </row>
    <row r="8759" spans="5:5">
      <c r="E8759" s="13"/>
    </row>
    <row r="8760" spans="5:5">
      <c r="E8760" s="13"/>
    </row>
    <row r="8761" spans="5:5">
      <c r="E8761" s="13"/>
    </row>
    <row r="8762" spans="5:5">
      <c r="E8762" s="13"/>
    </row>
    <row r="8763" spans="5:5">
      <c r="E8763" s="13"/>
    </row>
    <row r="8764" spans="5:5">
      <c r="E8764" s="13"/>
    </row>
    <row r="8765" spans="5:5">
      <c r="E8765" s="13"/>
    </row>
    <row r="8766" spans="5:5">
      <c r="E8766" s="13"/>
    </row>
    <row r="8767" spans="5:5">
      <c r="E8767" s="13"/>
    </row>
    <row r="8768" spans="5:5">
      <c r="E8768" s="13"/>
    </row>
    <row r="8769" spans="5:5">
      <c r="E8769" s="13"/>
    </row>
    <row r="8770" spans="5:5">
      <c r="E8770" s="13"/>
    </row>
    <row r="8771" spans="5:5">
      <c r="E8771" s="13"/>
    </row>
    <row r="8772" spans="5:5">
      <c r="E8772" s="13"/>
    </row>
    <row r="8773" spans="5:5">
      <c r="E8773" s="13"/>
    </row>
    <row r="8774" spans="5:5">
      <c r="E8774" s="13"/>
    </row>
    <row r="8775" spans="5:5">
      <c r="E8775" s="13"/>
    </row>
    <row r="8776" spans="5:5">
      <c r="E8776" s="13"/>
    </row>
    <row r="8777" spans="5:5">
      <c r="E8777" s="13"/>
    </row>
    <row r="8778" spans="5:5">
      <c r="E8778" s="13"/>
    </row>
    <row r="8779" spans="5:5">
      <c r="E8779" s="13"/>
    </row>
    <row r="8780" spans="5:5">
      <c r="E8780" s="13"/>
    </row>
    <row r="8781" spans="5:5">
      <c r="E8781" s="13"/>
    </row>
    <row r="8782" spans="5:5">
      <c r="E8782" s="13"/>
    </row>
    <row r="8783" spans="5:5">
      <c r="E8783" s="13"/>
    </row>
    <row r="8784" spans="5:5">
      <c r="E8784" s="13"/>
    </row>
    <row r="8785" spans="5:5">
      <c r="E8785" s="13"/>
    </row>
    <row r="8786" spans="5:5">
      <c r="E8786" s="13"/>
    </row>
    <row r="8787" spans="5:5">
      <c r="E8787" s="13"/>
    </row>
    <row r="8788" spans="5:5">
      <c r="E8788" s="13"/>
    </row>
    <row r="8789" spans="5:5">
      <c r="E8789" s="13"/>
    </row>
    <row r="8790" spans="5:5">
      <c r="E8790" s="13"/>
    </row>
    <row r="8791" spans="5:5">
      <c r="E8791" s="13"/>
    </row>
    <row r="8792" spans="5:5">
      <c r="E8792" s="13"/>
    </row>
    <row r="8793" spans="5:5">
      <c r="E8793" s="13"/>
    </row>
    <row r="8794" spans="5:5">
      <c r="E8794" s="13"/>
    </row>
    <row r="8795" spans="5:5">
      <c r="E8795" s="13"/>
    </row>
    <row r="8796" spans="5:5">
      <c r="E8796" s="13"/>
    </row>
    <row r="8797" spans="5:5">
      <c r="E8797" s="13"/>
    </row>
    <row r="8798" spans="5:5">
      <c r="E8798" s="13"/>
    </row>
    <row r="8799" spans="5:5">
      <c r="E8799" s="13"/>
    </row>
    <row r="8800" spans="5:5">
      <c r="E8800" s="13"/>
    </row>
    <row r="8801" spans="5:5">
      <c r="E8801" s="13"/>
    </row>
    <row r="8802" spans="5:5">
      <c r="E8802" s="13"/>
    </row>
    <row r="8803" spans="5:5">
      <c r="E8803" s="13"/>
    </row>
    <row r="8804" spans="5:5">
      <c r="E8804" s="13"/>
    </row>
    <row r="8805" spans="5:5">
      <c r="E8805" s="13"/>
    </row>
    <row r="8806" spans="5:5">
      <c r="E8806" s="13"/>
    </row>
    <row r="8807" spans="5:5">
      <c r="E8807" s="13"/>
    </row>
    <row r="8808" spans="5:5">
      <c r="E8808" s="13"/>
    </row>
    <row r="8809" spans="5:5">
      <c r="E8809" s="13"/>
    </row>
    <row r="8810" spans="5:5">
      <c r="E8810" s="13"/>
    </row>
    <row r="8811" spans="5:5">
      <c r="E8811" s="13"/>
    </row>
    <row r="8812" spans="5:5">
      <c r="E8812" s="13"/>
    </row>
    <row r="8813" spans="5:5">
      <c r="E8813" s="13"/>
    </row>
    <row r="8814" spans="5:5">
      <c r="E8814" s="13"/>
    </row>
    <row r="8815" spans="5:5">
      <c r="E8815" s="13"/>
    </row>
    <row r="8816" spans="5:5">
      <c r="E8816" s="13"/>
    </row>
    <row r="8817" spans="5:5">
      <c r="E8817" s="13"/>
    </row>
    <row r="8818" spans="5:5">
      <c r="E8818" s="13"/>
    </row>
    <row r="8819" spans="5:5">
      <c r="E8819" s="13"/>
    </row>
    <row r="8820" spans="5:5">
      <c r="E8820" s="13"/>
    </row>
    <row r="8821" spans="5:5">
      <c r="E8821" s="13"/>
    </row>
    <row r="8822" spans="5:5">
      <c r="E8822" s="13"/>
    </row>
    <row r="8823" spans="5:5">
      <c r="E8823" s="13"/>
    </row>
    <row r="8824" spans="5:5">
      <c r="E8824" s="13"/>
    </row>
    <row r="8825" spans="5:5">
      <c r="E8825" s="13"/>
    </row>
    <row r="8826" spans="5:5">
      <c r="E8826" s="13"/>
    </row>
    <row r="8827" spans="5:5">
      <c r="E8827" s="13"/>
    </row>
    <row r="8828" spans="5:5">
      <c r="E8828" s="13"/>
    </row>
    <row r="8829" spans="5:5">
      <c r="E8829" s="13"/>
    </row>
    <row r="8830" spans="5:5">
      <c r="E8830" s="13"/>
    </row>
    <row r="8831" spans="5:5">
      <c r="E8831" s="13"/>
    </row>
    <row r="8832" spans="5:5">
      <c r="E8832" s="13"/>
    </row>
    <row r="8833" spans="5:5">
      <c r="E8833" s="13"/>
    </row>
    <row r="8834" spans="5:5">
      <c r="E8834" s="13"/>
    </row>
    <row r="8835" spans="5:5">
      <c r="E8835" s="13"/>
    </row>
    <row r="8836" spans="5:5">
      <c r="E8836" s="13"/>
    </row>
    <row r="8837" spans="5:5">
      <c r="E8837" s="13"/>
    </row>
    <row r="8838" spans="5:5">
      <c r="E8838" s="13"/>
    </row>
    <row r="8839" spans="5:5">
      <c r="E8839" s="13"/>
    </row>
    <row r="8840" spans="5:5">
      <c r="E8840" s="13"/>
    </row>
    <row r="8841" spans="5:5">
      <c r="E8841" s="13"/>
    </row>
    <row r="8842" spans="5:5">
      <c r="E8842" s="13"/>
    </row>
    <row r="8843" spans="5:5">
      <c r="E8843" s="13"/>
    </row>
    <row r="8844" spans="5:5">
      <c r="E8844" s="13"/>
    </row>
    <row r="8845" spans="5:5">
      <c r="E8845" s="13"/>
    </row>
    <row r="8846" spans="5:5">
      <c r="E8846" s="13"/>
    </row>
    <row r="8847" spans="5:5">
      <c r="E8847" s="13"/>
    </row>
    <row r="8848" spans="5:5">
      <c r="E8848" s="13"/>
    </row>
    <row r="8849" spans="5:5">
      <c r="E8849" s="13"/>
    </row>
    <row r="8850" spans="5:5">
      <c r="E8850" s="13"/>
    </row>
    <row r="8851" spans="5:5">
      <c r="E8851" s="13"/>
    </row>
    <row r="8852" spans="5:5">
      <c r="E8852" s="13"/>
    </row>
    <row r="8853" spans="5:5">
      <c r="E8853" s="13"/>
    </row>
    <row r="8854" spans="5:5">
      <c r="E8854" s="13"/>
    </row>
    <row r="8855" spans="5:5">
      <c r="E8855" s="13"/>
    </row>
    <row r="8856" spans="5:5">
      <c r="E8856" s="13"/>
    </row>
    <row r="8857" spans="5:5">
      <c r="E8857" s="13"/>
    </row>
    <row r="8858" spans="5:5">
      <c r="E8858" s="13"/>
    </row>
    <row r="8859" spans="5:5">
      <c r="E8859" s="13"/>
    </row>
    <row r="8860" spans="5:5">
      <c r="E8860" s="13"/>
    </row>
    <row r="8861" spans="5:5">
      <c r="E8861" s="13"/>
    </row>
    <row r="8862" spans="5:5">
      <c r="E8862" s="13"/>
    </row>
    <row r="8863" spans="5:5">
      <c r="E8863" s="13"/>
    </row>
    <row r="8864" spans="5:5">
      <c r="E8864" s="13"/>
    </row>
    <row r="8865" spans="5:5">
      <c r="E8865" s="13"/>
    </row>
    <row r="8866" spans="5:5">
      <c r="E8866" s="13"/>
    </row>
    <row r="8867" spans="5:5">
      <c r="E8867" s="13"/>
    </row>
    <row r="8868" spans="5:5">
      <c r="E8868" s="13"/>
    </row>
    <row r="8869" spans="5:5">
      <c r="E8869" s="13"/>
    </row>
    <row r="8870" spans="5:5">
      <c r="E8870" s="13"/>
    </row>
    <row r="8871" spans="5:5">
      <c r="E8871" s="13"/>
    </row>
    <row r="8872" spans="5:5">
      <c r="E8872" s="13"/>
    </row>
    <row r="8873" spans="5:5">
      <c r="E8873" s="13"/>
    </row>
    <row r="8874" spans="5:5">
      <c r="E8874" s="13"/>
    </row>
    <row r="8875" spans="5:5">
      <c r="E8875" s="13"/>
    </row>
    <row r="8876" spans="5:5">
      <c r="E8876" s="13"/>
    </row>
    <row r="8877" spans="5:5">
      <c r="E8877" s="13"/>
    </row>
    <row r="8878" spans="5:5">
      <c r="E8878" s="13"/>
    </row>
    <row r="8879" spans="5:5">
      <c r="E8879" s="13"/>
    </row>
    <row r="8880" spans="5:5">
      <c r="E8880" s="13"/>
    </row>
    <row r="8881" spans="5:5">
      <c r="E8881" s="13"/>
    </row>
    <row r="8882" spans="5:5">
      <c r="E8882" s="13"/>
    </row>
    <row r="8883" spans="5:5">
      <c r="E8883" s="13"/>
    </row>
    <row r="8884" spans="5:5">
      <c r="E8884" s="13"/>
    </row>
    <row r="8885" spans="5:5">
      <c r="E8885" s="13"/>
    </row>
    <row r="8886" spans="5:5">
      <c r="E8886" s="13"/>
    </row>
    <row r="8887" spans="5:5">
      <c r="E8887" s="13"/>
    </row>
    <row r="8888" spans="5:5">
      <c r="E8888" s="13"/>
    </row>
    <row r="8889" spans="5:5">
      <c r="E8889" s="13"/>
    </row>
    <row r="8890" spans="5:5">
      <c r="E8890" s="13"/>
    </row>
    <row r="8891" spans="5:5">
      <c r="E8891" s="13"/>
    </row>
    <row r="8892" spans="5:5">
      <c r="E8892" s="13"/>
    </row>
    <row r="8893" spans="5:5">
      <c r="E8893" s="13"/>
    </row>
    <row r="8894" spans="5:5">
      <c r="E8894" s="13"/>
    </row>
    <row r="8895" spans="5:5">
      <c r="E8895" s="13"/>
    </row>
    <row r="8896" spans="5:5">
      <c r="E8896" s="13"/>
    </row>
    <row r="8897" spans="5:5">
      <c r="E8897" s="13"/>
    </row>
    <row r="8898" spans="5:5">
      <c r="E8898" s="13"/>
    </row>
    <row r="8899" spans="5:5">
      <c r="E8899" s="13"/>
    </row>
    <row r="8900" spans="5:5">
      <c r="E8900" s="13"/>
    </row>
    <row r="8901" spans="5:5">
      <c r="E8901" s="13"/>
    </row>
    <row r="8902" spans="5:5">
      <c r="E8902" s="13"/>
    </row>
    <row r="8903" spans="5:5">
      <c r="E8903" s="13"/>
    </row>
    <row r="8904" spans="5:5">
      <c r="E8904" s="13"/>
    </row>
    <row r="8905" spans="5:5">
      <c r="E8905" s="13"/>
    </row>
    <row r="8906" spans="5:5">
      <c r="E8906" s="13"/>
    </row>
    <row r="8907" spans="5:5">
      <c r="E8907" s="13"/>
    </row>
    <row r="8908" spans="5:5">
      <c r="E8908" s="13"/>
    </row>
    <row r="8909" spans="5:5">
      <c r="E8909" s="13"/>
    </row>
    <row r="8910" spans="5:5">
      <c r="E8910" s="13"/>
    </row>
    <row r="8911" spans="5:5">
      <c r="E8911" s="13"/>
    </row>
    <row r="8912" spans="5:5">
      <c r="E8912" s="13"/>
    </row>
    <row r="8913" spans="5:5">
      <c r="E8913" s="13"/>
    </row>
    <row r="8914" spans="5:5">
      <c r="E8914" s="13"/>
    </row>
    <row r="8915" spans="5:5">
      <c r="E8915" s="13"/>
    </row>
    <row r="8916" spans="5:5">
      <c r="E8916" s="13"/>
    </row>
    <row r="8917" spans="5:5">
      <c r="E8917" s="13"/>
    </row>
    <row r="8918" spans="5:5">
      <c r="E8918" s="13"/>
    </row>
    <row r="8919" spans="5:5">
      <c r="E8919" s="13"/>
    </row>
    <row r="8920" spans="5:5">
      <c r="E8920" s="13"/>
    </row>
    <row r="8921" spans="5:5">
      <c r="E8921" s="13"/>
    </row>
    <row r="8922" spans="5:5">
      <c r="E8922" s="13"/>
    </row>
    <row r="8923" spans="5:5">
      <c r="E8923" s="13"/>
    </row>
    <row r="8924" spans="5:5">
      <c r="E8924" s="13"/>
    </row>
    <row r="8925" spans="5:5">
      <c r="E8925" s="13"/>
    </row>
    <row r="8926" spans="5:5">
      <c r="E8926" s="13"/>
    </row>
    <row r="8927" spans="5:5">
      <c r="E8927" s="13"/>
    </row>
    <row r="8928" spans="5:5">
      <c r="E8928" s="13"/>
    </row>
    <row r="8929" spans="5:5">
      <c r="E8929" s="13"/>
    </row>
    <row r="8930" spans="5:5">
      <c r="E8930" s="13"/>
    </row>
    <row r="8931" spans="5:5">
      <c r="E8931" s="13"/>
    </row>
    <row r="8932" spans="5:5">
      <c r="E8932" s="13"/>
    </row>
    <row r="8933" spans="5:5">
      <c r="E8933" s="13"/>
    </row>
    <row r="8934" spans="5:5">
      <c r="E8934" s="13"/>
    </row>
    <row r="8935" spans="5:5">
      <c r="E8935" s="13"/>
    </row>
    <row r="8936" spans="5:5">
      <c r="E8936" s="13"/>
    </row>
    <row r="8937" spans="5:5">
      <c r="E8937" s="13"/>
    </row>
    <row r="8938" spans="5:5">
      <c r="E8938" s="13"/>
    </row>
    <row r="8939" spans="5:5">
      <c r="E8939" s="13"/>
    </row>
    <row r="8940" spans="5:5">
      <c r="E8940" s="13"/>
    </row>
    <row r="8941" spans="5:5">
      <c r="E8941" s="13"/>
    </row>
    <row r="8942" spans="5:5">
      <c r="E8942" s="13"/>
    </row>
    <row r="8943" spans="5:5">
      <c r="E8943" s="13"/>
    </row>
    <row r="8944" spans="5:5">
      <c r="E8944" s="13"/>
    </row>
    <row r="8945" spans="5:5">
      <c r="E8945" s="13"/>
    </row>
    <row r="8946" spans="5:5">
      <c r="E8946" s="13"/>
    </row>
    <row r="8947" spans="5:5">
      <c r="E8947" s="13"/>
    </row>
    <row r="8948" spans="5:5">
      <c r="E8948" s="13"/>
    </row>
    <row r="8949" spans="5:5">
      <c r="E8949" s="13"/>
    </row>
    <row r="8950" spans="5:5">
      <c r="E8950" s="13"/>
    </row>
    <row r="8951" spans="5:5">
      <c r="E8951" s="13"/>
    </row>
    <row r="8952" spans="5:5">
      <c r="E8952" s="13"/>
    </row>
    <row r="8953" spans="5:5">
      <c r="E8953" s="13"/>
    </row>
    <row r="8954" spans="5:5">
      <c r="E8954" s="13"/>
    </row>
    <row r="8955" spans="5:5">
      <c r="E8955" s="13"/>
    </row>
    <row r="8956" spans="5:5">
      <c r="E8956" s="13"/>
    </row>
    <row r="8957" spans="5:5">
      <c r="E8957" s="13"/>
    </row>
    <row r="8958" spans="5:5">
      <c r="E8958" s="13"/>
    </row>
    <row r="8959" spans="5:5">
      <c r="E8959" s="13"/>
    </row>
    <row r="8960" spans="5:5">
      <c r="E8960" s="13"/>
    </row>
    <row r="8961" spans="5:5">
      <c r="E8961" s="13"/>
    </row>
    <row r="8962" spans="5:5">
      <c r="E8962" s="13"/>
    </row>
    <row r="8963" spans="5:5">
      <c r="E8963" s="13"/>
    </row>
    <row r="8964" spans="5:5">
      <c r="E8964" s="13"/>
    </row>
    <row r="8965" spans="5:5">
      <c r="E8965" s="13"/>
    </row>
    <row r="8966" spans="5:5">
      <c r="E8966" s="13"/>
    </row>
    <row r="8967" spans="5:5">
      <c r="E8967" s="13"/>
    </row>
    <row r="8968" spans="5:5">
      <c r="E8968" s="13"/>
    </row>
    <row r="8969" spans="5:5">
      <c r="E8969" s="13"/>
    </row>
    <row r="8970" spans="5:5">
      <c r="E8970" s="13"/>
    </row>
    <row r="8971" spans="5:5">
      <c r="E8971" s="13"/>
    </row>
    <row r="8972" spans="5:5">
      <c r="E8972" s="13"/>
    </row>
    <row r="8973" spans="5:5">
      <c r="E8973" s="13"/>
    </row>
    <row r="8974" spans="5:5">
      <c r="E8974" s="13"/>
    </row>
    <row r="8975" spans="5:5">
      <c r="E8975" s="13"/>
    </row>
    <row r="8976" spans="5:5">
      <c r="E8976" s="13"/>
    </row>
    <row r="8977" spans="5:5">
      <c r="E8977" s="13"/>
    </row>
    <row r="8978" spans="5:5">
      <c r="E8978" s="13"/>
    </row>
    <row r="8979" spans="5:5">
      <c r="E8979" s="13"/>
    </row>
    <row r="8980" spans="5:5">
      <c r="E8980" s="13"/>
    </row>
    <row r="8981" spans="5:5">
      <c r="E8981" s="13"/>
    </row>
    <row r="8982" spans="5:5">
      <c r="E8982" s="13"/>
    </row>
    <row r="8983" spans="5:5">
      <c r="E8983" s="13"/>
    </row>
    <row r="8984" spans="5:5">
      <c r="E8984" s="13"/>
    </row>
    <row r="8985" spans="5:5">
      <c r="E8985" s="13"/>
    </row>
    <row r="8986" spans="5:5">
      <c r="E8986" s="13"/>
    </row>
    <row r="8987" spans="5:5">
      <c r="E8987" s="13"/>
    </row>
    <row r="8988" spans="5:5">
      <c r="E8988" s="13"/>
    </row>
    <row r="8989" spans="5:5">
      <c r="E8989" s="13"/>
    </row>
    <row r="8990" spans="5:5">
      <c r="E8990" s="13"/>
    </row>
    <row r="8991" spans="5:5">
      <c r="E8991" s="13"/>
    </row>
    <row r="8992" spans="5:5">
      <c r="E8992" s="13"/>
    </row>
    <row r="8993" spans="5:5">
      <c r="E8993" s="13"/>
    </row>
    <row r="8994" spans="5:5">
      <c r="E8994" s="13"/>
    </row>
    <row r="8995" spans="5:5">
      <c r="E8995" s="13"/>
    </row>
    <row r="8996" spans="5:5">
      <c r="E8996" s="13"/>
    </row>
    <row r="8997" spans="5:5">
      <c r="E8997" s="13"/>
    </row>
    <row r="8998" spans="5:5">
      <c r="E8998" s="13"/>
    </row>
    <row r="8999" spans="5:5">
      <c r="E8999" s="13"/>
    </row>
    <row r="9000" spans="5:5">
      <c r="E9000" s="13"/>
    </row>
    <row r="9001" spans="5:5">
      <c r="E9001" s="13"/>
    </row>
    <row r="9002" spans="5:5">
      <c r="E9002" s="13"/>
    </row>
    <row r="9003" spans="5:5">
      <c r="E9003" s="13"/>
    </row>
    <row r="9004" spans="5:5">
      <c r="E9004" s="13"/>
    </row>
    <row r="9005" spans="5:5">
      <c r="E9005" s="13"/>
    </row>
    <row r="9006" spans="5:5">
      <c r="E9006" s="13"/>
    </row>
    <row r="9007" spans="5:5">
      <c r="E9007" s="13"/>
    </row>
    <row r="9008" spans="5:5">
      <c r="E9008" s="13"/>
    </row>
    <row r="9009" spans="5:5">
      <c r="E9009" s="13"/>
    </row>
    <row r="9010" spans="5:5">
      <c r="E9010" s="13"/>
    </row>
    <row r="9011" spans="5:5">
      <c r="E9011" s="13"/>
    </row>
    <row r="9012" spans="5:5">
      <c r="E9012" s="13"/>
    </row>
    <row r="9013" spans="5:5">
      <c r="E9013" s="13"/>
    </row>
    <row r="9014" spans="5:5">
      <c r="E9014" s="13"/>
    </row>
    <row r="9015" spans="5:5">
      <c r="E9015" s="13"/>
    </row>
    <row r="9016" spans="5:5">
      <c r="E9016" s="13"/>
    </row>
    <row r="9017" spans="5:5">
      <c r="E9017" s="13"/>
    </row>
    <row r="9018" spans="5:5">
      <c r="E9018" s="13"/>
    </row>
    <row r="9019" spans="5:5">
      <c r="E9019" s="13"/>
    </row>
    <row r="9020" spans="5:5">
      <c r="E9020" s="13"/>
    </row>
    <row r="9021" spans="5:5">
      <c r="E9021" s="13"/>
    </row>
    <row r="9022" spans="5:5">
      <c r="E9022" s="13"/>
    </row>
    <row r="9023" spans="5:5">
      <c r="E9023" s="13"/>
    </row>
    <row r="9024" spans="5:5">
      <c r="E9024" s="13"/>
    </row>
    <row r="9025" spans="5:5">
      <c r="E9025" s="13"/>
    </row>
    <row r="9026" spans="5:5">
      <c r="E9026" s="13"/>
    </row>
    <row r="9027" spans="5:5">
      <c r="E9027" s="13"/>
    </row>
    <row r="9028" spans="5:5">
      <c r="E9028" s="13"/>
    </row>
    <row r="9029" spans="5:5">
      <c r="E9029" s="13"/>
    </row>
    <row r="9030" spans="5:5">
      <c r="E9030" s="13"/>
    </row>
    <row r="9031" spans="5:5">
      <c r="E9031" s="13"/>
    </row>
    <row r="9032" spans="5:5">
      <c r="E9032" s="13"/>
    </row>
    <row r="9033" spans="5:5">
      <c r="E9033" s="13"/>
    </row>
    <row r="9034" spans="5:5">
      <c r="E9034" s="13"/>
    </row>
    <row r="9035" spans="5:5">
      <c r="E9035" s="13"/>
    </row>
    <row r="9036" spans="5:5">
      <c r="E9036" s="13"/>
    </row>
    <row r="9037" spans="5:5">
      <c r="E9037" s="13"/>
    </row>
    <row r="9038" spans="5:5">
      <c r="E9038" s="13"/>
    </row>
    <row r="9039" spans="5:5">
      <c r="E9039" s="13"/>
    </row>
    <row r="9040" spans="5:5">
      <c r="E9040" s="13"/>
    </row>
    <row r="9041" spans="5:5">
      <c r="E9041" s="13"/>
    </row>
    <row r="9042" spans="5:5">
      <c r="E9042" s="13"/>
    </row>
    <row r="9043" spans="5:5">
      <c r="E9043" s="13"/>
    </row>
    <row r="9044" spans="5:5">
      <c r="E9044" s="13"/>
    </row>
    <row r="9045" spans="5:5">
      <c r="E9045" s="13"/>
    </row>
    <row r="9046" spans="5:5">
      <c r="E9046" s="13"/>
    </row>
    <row r="9047" spans="5:5">
      <c r="E9047" s="13"/>
    </row>
    <row r="9048" spans="5:5">
      <c r="E9048" s="13"/>
    </row>
    <row r="9049" spans="5:5">
      <c r="E9049" s="13"/>
    </row>
    <row r="9050" spans="5:5">
      <c r="E9050" s="13"/>
    </row>
    <row r="9051" spans="5:5">
      <c r="E9051" s="13"/>
    </row>
    <row r="9052" spans="5:5">
      <c r="E9052" s="13"/>
    </row>
    <row r="9053" spans="5:5">
      <c r="E9053" s="13"/>
    </row>
    <row r="9054" spans="5:5">
      <c r="E9054" s="13"/>
    </row>
    <row r="9055" spans="5:5">
      <c r="E9055" s="13"/>
    </row>
    <row r="9056" spans="5:5">
      <c r="E9056" s="13"/>
    </row>
    <row r="9057" spans="5:5">
      <c r="E9057" s="13"/>
    </row>
    <row r="9058" spans="5:5">
      <c r="E9058" s="13"/>
    </row>
    <row r="9059" spans="5:5">
      <c r="E9059" s="13"/>
    </row>
    <row r="9060" spans="5:5">
      <c r="E9060" s="13"/>
    </row>
    <row r="9061" spans="5:5">
      <c r="E9061" s="13"/>
    </row>
    <row r="9062" spans="5:5">
      <c r="E9062" s="13"/>
    </row>
    <row r="9063" spans="5:5">
      <c r="E9063" s="13"/>
    </row>
    <row r="9064" spans="5:5">
      <c r="E9064" s="13"/>
    </row>
    <row r="9065" spans="5:5">
      <c r="E9065" s="13"/>
    </row>
    <row r="9066" spans="5:5">
      <c r="E9066" s="13"/>
    </row>
    <row r="9067" spans="5:5">
      <c r="E9067" s="13"/>
    </row>
    <row r="9068" spans="5:5">
      <c r="E9068" s="13"/>
    </row>
    <row r="9069" spans="5:5">
      <c r="E9069" s="13"/>
    </row>
    <row r="9070" spans="5:5">
      <c r="E9070" s="13"/>
    </row>
    <row r="9071" spans="5:5">
      <c r="E9071" s="13"/>
    </row>
    <row r="9072" spans="5:5">
      <c r="E9072" s="13"/>
    </row>
    <row r="9073" spans="5:5">
      <c r="E9073" s="13"/>
    </row>
    <row r="9074" spans="5:5">
      <c r="E9074" s="13"/>
    </row>
    <row r="9075" spans="5:5">
      <c r="E9075" s="13"/>
    </row>
    <row r="9076" spans="5:5">
      <c r="E9076" s="13"/>
    </row>
    <row r="9077" spans="5:5">
      <c r="E9077" s="13"/>
    </row>
    <row r="9078" spans="5:5">
      <c r="E9078" s="13"/>
    </row>
    <row r="9079" spans="5:5">
      <c r="E9079" s="13"/>
    </row>
    <row r="9080" spans="5:5">
      <c r="E9080" s="13"/>
    </row>
    <row r="9081" spans="5:5">
      <c r="E9081" s="13"/>
    </row>
    <row r="9082" spans="5:5">
      <c r="E9082" s="13"/>
    </row>
    <row r="9083" spans="5:5">
      <c r="E9083" s="13"/>
    </row>
    <row r="9084" spans="5:5">
      <c r="E9084" s="13"/>
    </row>
    <row r="9085" spans="5:5">
      <c r="E9085" s="13"/>
    </row>
    <row r="9086" spans="5:5">
      <c r="E9086" s="13"/>
    </row>
    <row r="9087" spans="5:5">
      <c r="E9087" s="13"/>
    </row>
    <row r="9088" spans="5:5">
      <c r="E9088" s="13"/>
    </row>
    <row r="9089" spans="5:5">
      <c r="E9089" s="13"/>
    </row>
    <row r="9090" spans="5:5">
      <c r="E9090" s="13"/>
    </row>
    <row r="9091" spans="5:5">
      <c r="E9091" s="13"/>
    </row>
    <row r="9092" spans="5:5">
      <c r="E9092" s="13"/>
    </row>
    <row r="9093" spans="5:5">
      <c r="E9093" s="13"/>
    </row>
    <row r="9094" spans="5:5">
      <c r="E9094" s="13"/>
    </row>
    <row r="9095" spans="5:5">
      <c r="E9095" s="13"/>
    </row>
    <row r="9096" spans="5:5">
      <c r="E9096" s="13"/>
    </row>
    <row r="9097" spans="5:5">
      <c r="E9097" s="13"/>
    </row>
    <row r="9098" spans="5:5">
      <c r="E9098" s="13"/>
    </row>
    <row r="9099" spans="5:5">
      <c r="E9099" s="13"/>
    </row>
    <row r="9100" spans="5:5">
      <c r="E9100" s="13"/>
    </row>
    <row r="9101" spans="5:5">
      <c r="E9101" s="13"/>
    </row>
    <row r="9102" spans="5:5">
      <c r="E9102" s="13"/>
    </row>
    <row r="9103" spans="5:5">
      <c r="E9103" s="13"/>
    </row>
    <row r="9104" spans="5:5">
      <c r="E9104" s="13"/>
    </row>
    <row r="9105" spans="5:5">
      <c r="E9105" s="13"/>
    </row>
    <row r="9106" spans="5:5">
      <c r="E9106" s="13"/>
    </row>
    <row r="9107" spans="5:5">
      <c r="E9107" s="13"/>
    </row>
    <row r="9108" spans="5:5">
      <c r="E9108" s="13"/>
    </row>
    <row r="9109" spans="5:5">
      <c r="E9109" s="13"/>
    </row>
    <row r="9110" spans="5:5">
      <c r="E9110" s="13"/>
    </row>
    <row r="9111" spans="5:5">
      <c r="E9111" s="13"/>
    </row>
    <row r="9112" spans="5:5">
      <c r="E9112" s="13"/>
    </row>
    <row r="9113" spans="5:5">
      <c r="E9113" s="13"/>
    </row>
    <row r="9114" spans="5:5">
      <c r="E9114" s="13"/>
    </row>
    <row r="9115" spans="5:5">
      <c r="E9115" s="13"/>
    </row>
    <row r="9116" spans="5:5">
      <c r="E9116" s="13"/>
    </row>
    <row r="9117" spans="5:5">
      <c r="E9117" s="13"/>
    </row>
    <row r="9118" spans="5:5">
      <c r="E9118" s="13"/>
    </row>
    <row r="9119" spans="5:5">
      <c r="E9119" s="13"/>
    </row>
    <row r="9120" spans="5:5">
      <c r="E9120" s="13"/>
    </row>
    <row r="9121" spans="5:5">
      <c r="E9121" s="13"/>
    </row>
    <row r="9122" spans="5:5">
      <c r="E9122" s="13"/>
    </row>
    <row r="9123" spans="5:5">
      <c r="E9123" s="13"/>
    </row>
    <row r="9124" spans="5:5">
      <c r="E9124" s="13"/>
    </row>
    <row r="9125" spans="5:5">
      <c r="E9125" s="13"/>
    </row>
    <row r="9126" spans="5:5">
      <c r="E9126" s="13"/>
    </row>
    <row r="9127" spans="5:5">
      <c r="E9127" s="13"/>
    </row>
    <row r="9128" spans="5:5">
      <c r="E9128" s="13"/>
    </row>
    <row r="9129" spans="5:5">
      <c r="E9129" s="13"/>
    </row>
    <row r="9130" spans="5:5">
      <c r="E9130" s="13"/>
    </row>
    <row r="9131" spans="5:5">
      <c r="E9131" s="13"/>
    </row>
    <row r="9132" spans="5:5">
      <c r="E9132" s="13"/>
    </row>
    <row r="9133" spans="5:5">
      <c r="E9133" s="13"/>
    </row>
    <row r="9134" spans="5:5">
      <c r="E9134" s="13"/>
    </row>
    <row r="9135" spans="5:5">
      <c r="E9135" s="13"/>
    </row>
    <row r="9136" spans="5:5">
      <c r="E9136" s="13"/>
    </row>
    <row r="9137" spans="5:5">
      <c r="E9137" s="13"/>
    </row>
    <row r="9138" spans="5:5">
      <c r="E9138" s="13"/>
    </row>
    <row r="9139" spans="5:5">
      <c r="E9139" s="13"/>
    </row>
    <row r="9140" spans="5:5">
      <c r="E9140" s="13"/>
    </row>
    <row r="9141" spans="5:5">
      <c r="E9141" s="13"/>
    </row>
    <row r="9142" spans="5:5">
      <c r="E9142" s="13"/>
    </row>
    <row r="9143" spans="5:5">
      <c r="E9143" s="13"/>
    </row>
    <row r="9144" spans="5:5">
      <c r="E9144" s="13"/>
    </row>
    <row r="9145" spans="5:5">
      <c r="E9145" s="13"/>
    </row>
    <row r="9146" spans="5:5">
      <c r="E9146" s="13"/>
    </row>
    <row r="9147" spans="5:5">
      <c r="E9147" s="13"/>
    </row>
    <row r="9148" spans="5:5">
      <c r="E9148" s="13"/>
    </row>
    <row r="9149" spans="5:5">
      <c r="E9149" s="13"/>
    </row>
    <row r="9150" spans="5:5">
      <c r="E9150" s="13"/>
    </row>
    <row r="9151" spans="5:5">
      <c r="E9151" s="13"/>
    </row>
    <row r="9152" spans="5:5">
      <c r="E9152" s="13"/>
    </row>
    <row r="9153" spans="5:5">
      <c r="E9153" s="13"/>
    </row>
    <row r="9154" spans="5:5">
      <c r="E9154" s="13"/>
    </row>
    <row r="9155" spans="5:5">
      <c r="E9155" s="13"/>
    </row>
    <row r="9156" spans="5:5">
      <c r="E9156" s="13"/>
    </row>
    <row r="9157" spans="5:5">
      <c r="E9157" s="13"/>
    </row>
    <row r="9158" spans="5:5">
      <c r="E9158" s="13"/>
    </row>
    <row r="9159" spans="5:5">
      <c r="E9159" s="13"/>
    </row>
    <row r="9160" spans="5:5">
      <c r="E9160" s="13"/>
    </row>
    <row r="9161" spans="5:5">
      <c r="E9161" s="13"/>
    </row>
    <row r="9162" spans="5:5">
      <c r="E9162" s="13"/>
    </row>
    <row r="9163" spans="5:5">
      <c r="E9163" s="13"/>
    </row>
    <row r="9164" spans="5:5">
      <c r="E9164" s="13"/>
    </row>
    <row r="9165" spans="5:5">
      <c r="E9165" s="13"/>
    </row>
    <row r="9166" spans="5:5">
      <c r="E9166" s="13"/>
    </row>
    <row r="9167" spans="5:5">
      <c r="E9167" s="13"/>
    </row>
    <row r="9168" spans="5:5">
      <c r="E9168" s="13"/>
    </row>
    <row r="9169" spans="5:5">
      <c r="E9169" s="13"/>
    </row>
    <row r="9170" spans="5:5">
      <c r="E9170" s="13"/>
    </row>
    <row r="9171" spans="5:5">
      <c r="E9171" s="13"/>
    </row>
    <row r="9172" spans="5:5">
      <c r="E9172" s="13"/>
    </row>
    <row r="9173" spans="5:5">
      <c r="E9173" s="13"/>
    </row>
    <row r="9174" spans="5:5">
      <c r="E9174" s="13"/>
    </row>
    <row r="9175" spans="5:5">
      <c r="E9175" s="13"/>
    </row>
    <row r="9176" spans="5:5">
      <c r="E9176" s="13"/>
    </row>
    <row r="9177" spans="5:5">
      <c r="E9177" s="13"/>
    </row>
    <row r="9178" spans="5:5">
      <c r="E9178" s="13"/>
    </row>
    <row r="9179" spans="5:5">
      <c r="E9179" s="13"/>
    </row>
    <row r="9180" spans="5:5">
      <c r="E9180" s="13"/>
    </row>
    <row r="9181" spans="5:5">
      <c r="E9181" s="13"/>
    </row>
    <row r="9182" spans="5:5">
      <c r="E9182" s="13"/>
    </row>
    <row r="9183" spans="5:5">
      <c r="E9183" s="13"/>
    </row>
    <row r="9184" spans="5:5">
      <c r="E9184" s="13"/>
    </row>
    <row r="9185" spans="5:5">
      <c r="E9185" s="13"/>
    </row>
    <row r="9186" spans="5:5">
      <c r="E9186" s="13"/>
    </row>
    <row r="9187" spans="5:5">
      <c r="E9187" s="13"/>
    </row>
    <row r="9188" spans="5:5">
      <c r="E9188" s="13"/>
    </row>
    <row r="9189" spans="5:5">
      <c r="E9189" s="13"/>
    </row>
    <row r="9190" spans="5:5">
      <c r="E9190" s="13"/>
    </row>
    <row r="9191" spans="5:5">
      <c r="E9191" s="13"/>
    </row>
    <row r="9192" spans="5:5">
      <c r="E9192" s="13"/>
    </row>
    <row r="9193" spans="5:5">
      <c r="E9193" s="13"/>
    </row>
    <row r="9194" spans="5:5">
      <c r="E9194" s="13"/>
    </row>
    <row r="9195" spans="5:5">
      <c r="E9195" s="13"/>
    </row>
    <row r="9196" spans="5:5">
      <c r="E9196" s="13"/>
    </row>
    <row r="9197" spans="5:5">
      <c r="E9197" s="13"/>
    </row>
    <row r="9198" spans="5:5">
      <c r="E9198" s="13"/>
    </row>
    <row r="9199" spans="5:5">
      <c r="E9199" s="13"/>
    </row>
    <row r="9200" spans="5:5">
      <c r="E9200" s="13"/>
    </row>
    <row r="9201" spans="5:5">
      <c r="E9201" s="13"/>
    </row>
    <row r="9202" spans="5:5">
      <c r="E9202" s="13"/>
    </row>
    <row r="9203" spans="5:5">
      <c r="E9203" s="13"/>
    </row>
    <row r="9204" spans="5:5">
      <c r="E9204" s="13"/>
    </row>
    <row r="9205" spans="5:5">
      <c r="E9205" s="13"/>
    </row>
    <row r="9206" spans="5:5">
      <c r="E9206" s="13"/>
    </row>
    <row r="9207" spans="5:5">
      <c r="E9207" s="13"/>
    </row>
    <row r="9208" spans="5:5">
      <c r="E9208" s="13"/>
    </row>
    <row r="9209" spans="5:5">
      <c r="E9209" s="13"/>
    </row>
    <row r="9210" spans="5:5">
      <c r="E9210" s="13"/>
    </row>
    <row r="9211" spans="5:5">
      <c r="E9211" s="13"/>
    </row>
    <row r="9212" spans="5:5">
      <c r="E9212" s="13"/>
    </row>
    <row r="9213" spans="5:5">
      <c r="E9213" s="13"/>
    </row>
    <row r="9214" spans="5:5">
      <c r="E9214" s="13"/>
    </row>
    <row r="9215" spans="5:5">
      <c r="E9215" s="13"/>
    </row>
    <row r="9216" spans="5:5">
      <c r="E9216" s="13"/>
    </row>
    <row r="9217" spans="5:5">
      <c r="E9217" s="13"/>
    </row>
    <row r="9218" spans="5:5">
      <c r="E9218" s="13"/>
    </row>
    <row r="9219" spans="5:5">
      <c r="E9219" s="13"/>
    </row>
    <row r="9220" spans="5:5">
      <c r="E9220" s="13"/>
    </row>
    <row r="9221" spans="5:5">
      <c r="E9221" s="13"/>
    </row>
    <row r="9222" spans="5:5">
      <c r="E9222" s="13"/>
    </row>
    <row r="9223" spans="5:5">
      <c r="E9223" s="13"/>
    </row>
    <row r="9224" spans="5:5">
      <c r="E9224" s="13"/>
    </row>
    <row r="9225" spans="5:5">
      <c r="E9225" s="13"/>
    </row>
    <row r="9226" spans="5:5">
      <c r="E9226" s="13"/>
    </row>
    <row r="9227" spans="5:5">
      <c r="E9227" s="13"/>
    </row>
    <row r="9228" spans="5:5">
      <c r="E9228" s="13"/>
    </row>
    <row r="9229" spans="5:5">
      <c r="E9229" s="13"/>
    </row>
    <row r="9230" spans="5:5">
      <c r="E9230" s="13"/>
    </row>
    <row r="9231" spans="5:5">
      <c r="E9231" s="13"/>
    </row>
    <row r="9232" spans="5:5">
      <c r="E9232" s="13"/>
    </row>
    <row r="9233" spans="5:5">
      <c r="E9233" s="13"/>
    </row>
    <row r="9234" spans="5:5">
      <c r="E9234" s="13"/>
    </row>
    <row r="9235" spans="5:5">
      <c r="E9235" s="13"/>
    </row>
    <row r="9236" spans="5:5">
      <c r="E9236" s="13"/>
    </row>
    <row r="9237" spans="5:5">
      <c r="E9237" s="13"/>
    </row>
    <row r="9238" spans="5:5">
      <c r="E9238" s="13"/>
    </row>
    <row r="9239" spans="5:5">
      <c r="E9239" s="13"/>
    </row>
    <row r="9240" spans="5:5">
      <c r="E9240" s="13"/>
    </row>
    <row r="9241" spans="5:5">
      <c r="E9241" s="13"/>
    </row>
    <row r="9242" spans="5:5">
      <c r="E9242" s="13"/>
    </row>
    <row r="9243" spans="5:5">
      <c r="E9243" s="13"/>
    </row>
    <row r="9244" spans="5:5">
      <c r="E9244" s="13"/>
    </row>
    <row r="9245" spans="5:5">
      <c r="E9245" s="13"/>
    </row>
    <row r="9246" spans="5:5">
      <c r="E9246" s="13"/>
    </row>
    <row r="9247" spans="5:5">
      <c r="E9247" s="13"/>
    </row>
    <row r="9248" spans="5:5">
      <c r="E9248" s="13"/>
    </row>
    <row r="9249" spans="5:5">
      <c r="E9249" s="13"/>
    </row>
    <row r="9250" spans="5:5">
      <c r="E9250" s="13"/>
    </row>
    <row r="9251" spans="5:5">
      <c r="E9251" s="13"/>
    </row>
    <row r="9252" spans="5:5">
      <c r="E9252" s="13"/>
    </row>
    <row r="9253" spans="5:5">
      <c r="E9253" s="13"/>
    </row>
    <row r="9254" spans="5:5">
      <c r="E9254" s="13"/>
    </row>
    <row r="9255" spans="5:5">
      <c r="E9255" s="13"/>
    </row>
    <row r="9256" spans="5:5">
      <c r="E9256" s="13"/>
    </row>
    <row r="9257" spans="5:5">
      <c r="E9257" s="13"/>
    </row>
    <row r="9258" spans="5:5">
      <c r="E9258" s="13"/>
    </row>
    <row r="9259" spans="5:5">
      <c r="E9259" s="13"/>
    </row>
    <row r="9260" spans="5:5">
      <c r="E9260" s="13"/>
    </row>
    <row r="9261" spans="5:5">
      <c r="E9261" s="13"/>
    </row>
    <row r="9262" spans="5:5">
      <c r="E9262" s="13"/>
    </row>
    <row r="9263" spans="5:5">
      <c r="E9263" s="13"/>
    </row>
    <row r="9264" spans="5:5">
      <c r="E9264" s="13"/>
    </row>
    <row r="9265" spans="5:5">
      <c r="E9265" s="13"/>
    </row>
    <row r="9266" spans="5:5">
      <c r="E9266" s="13"/>
    </row>
    <row r="9267" spans="5:5">
      <c r="E9267" s="13"/>
    </row>
    <row r="9268" spans="5:5">
      <c r="E9268" s="13"/>
    </row>
    <row r="9269" spans="5:5">
      <c r="E9269" s="13"/>
    </row>
    <row r="9270" spans="5:5">
      <c r="E9270" s="13"/>
    </row>
    <row r="9271" spans="5:5">
      <c r="E9271" s="13"/>
    </row>
    <row r="9272" spans="5:5">
      <c r="E9272" s="13"/>
    </row>
    <row r="9273" spans="5:5">
      <c r="E9273" s="13"/>
    </row>
    <row r="9274" spans="5:5">
      <c r="E9274" s="13"/>
    </row>
    <row r="9275" spans="5:5">
      <c r="E9275" s="13"/>
    </row>
    <row r="9276" spans="5:5">
      <c r="E9276" s="13"/>
    </row>
    <row r="9277" spans="5:5">
      <c r="E9277" s="13"/>
    </row>
    <row r="9278" spans="5:5">
      <c r="E9278" s="13"/>
    </row>
    <row r="9279" spans="5:5">
      <c r="E9279" s="13"/>
    </row>
    <row r="9280" spans="5:5">
      <c r="E9280" s="13"/>
    </row>
    <row r="9281" spans="5:5">
      <c r="E9281" s="13"/>
    </row>
    <row r="9282" spans="5:5">
      <c r="E9282" s="13"/>
    </row>
    <row r="9283" spans="5:5">
      <c r="E9283" s="13"/>
    </row>
    <row r="9284" spans="5:5">
      <c r="E9284" s="13"/>
    </row>
    <row r="9285" spans="5:5">
      <c r="E9285" s="13"/>
    </row>
    <row r="9286" spans="5:5">
      <c r="E9286" s="13"/>
    </row>
    <row r="9287" spans="5:5">
      <c r="E9287" s="13"/>
    </row>
    <row r="9288" spans="5:5">
      <c r="E9288" s="13"/>
    </row>
    <row r="9289" spans="5:5">
      <c r="E9289" s="13"/>
    </row>
    <row r="9290" spans="5:5">
      <c r="E9290" s="13"/>
    </row>
    <row r="9291" spans="5:5">
      <c r="E9291" s="13"/>
    </row>
    <row r="9292" spans="5:5">
      <c r="E9292" s="13"/>
    </row>
    <row r="9293" spans="5:5">
      <c r="E9293" s="13"/>
    </row>
    <row r="9294" spans="5:5">
      <c r="E9294" s="13"/>
    </row>
    <row r="9295" spans="5:5">
      <c r="E9295" s="13"/>
    </row>
    <row r="9296" spans="5:5">
      <c r="E9296" s="13"/>
    </row>
    <row r="9297" spans="5:5">
      <c r="E9297" s="13"/>
    </row>
    <row r="9298" spans="5:5">
      <c r="E9298" s="13"/>
    </row>
    <row r="9299" spans="5:5">
      <c r="E9299" s="13"/>
    </row>
    <row r="9300" spans="5:5">
      <c r="E9300" s="13"/>
    </row>
    <row r="9301" spans="5:5">
      <c r="E9301" s="13"/>
    </row>
    <row r="9302" spans="5:5">
      <c r="E9302" s="13"/>
    </row>
    <row r="9303" spans="5:5">
      <c r="E9303" s="13"/>
    </row>
    <row r="9304" spans="5:5">
      <c r="E9304" s="13"/>
    </row>
    <row r="9305" spans="5:5">
      <c r="E9305" s="13"/>
    </row>
    <row r="9306" spans="5:5">
      <c r="E9306" s="13"/>
    </row>
    <row r="9307" spans="5:5">
      <c r="E9307" s="13"/>
    </row>
    <row r="9308" spans="5:5">
      <c r="E9308" s="13"/>
    </row>
    <row r="9309" spans="5:5">
      <c r="E9309" s="13"/>
    </row>
    <row r="9310" spans="5:5">
      <c r="E9310" s="13"/>
    </row>
    <row r="9311" spans="5:5">
      <c r="E9311" s="13"/>
    </row>
    <row r="9312" spans="5:5">
      <c r="E9312" s="13"/>
    </row>
    <row r="9313" spans="5:5">
      <c r="E9313" s="13"/>
    </row>
    <row r="9314" spans="5:5">
      <c r="E9314" s="13"/>
    </row>
    <row r="9315" spans="5:5">
      <c r="E9315" s="13"/>
    </row>
    <row r="9316" spans="5:5">
      <c r="E9316" s="13"/>
    </row>
    <row r="9317" spans="5:5">
      <c r="E9317" s="13"/>
    </row>
    <row r="9318" spans="5:5">
      <c r="E9318" s="13"/>
    </row>
    <row r="9319" spans="5:5">
      <c r="E9319" s="13"/>
    </row>
    <row r="9320" spans="5:5">
      <c r="E9320" s="13"/>
    </row>
    <row r="9321" spans="5:5">
      <c r="E9321" s="13"/>
    </row>
    <row r="9322" spans="5:5">
      <c r="E9322" s="13"/>
    </row>
    <row r="9323" spans="5:5">
      <c r="E9323" s="13"/>
    </row>
    <row r="9324" spans="5:5">
      <c r="E9324" s="13"/>
    </row>
    <row r="9325" spans="5:5">
      <c r="E9325" s="13"/>
    </row>
    <row r="9326" spans="5:5">
      <c r="E9326" s="13"/>
    </row>
    <row r="9327" spans="5:5">
      <c r="E9327" s="13"/>
    </row>
    <row r="9328" spans="5:5">
      <c r="E9328" s="13"/>
    </row>
    <row r="9329" spans="5:5">
      <c r="E9329" s="13"/>
    </row>
    <row r="9330" spans="5:5">
      <c r="E9330" s="13"/>
    </row>
    <row r="9331" spans="5:5">
      <c r="E9331" s="13"/>
    </row>
    <row r="9332" spans="5:5">
      <c r="E9332" s="13"/>
    </row>
    <row r="9333" spans="5:5">
      <c r="E9333" s="13"/>
    </row>
    <row r="9334" spans="5:5">
      <c r="E9334" s="13"/>
    </row>
    <row r="9335" spans="5:5">
      <c r="E9335" s="13"/>
    </row>
    <row r="9336" spans="5:5">
      <c r="E9336" s="13"/>
    </row>
    <row r="9337" spans="5:5">
      <c r="E9337" s="13"/>
    </row>
    <row r="9338" spans="5:5">
      <c r="E9338" s="13"/>
    </row>
    <row r="9339" spans="5:5">
      <c r="E9339" s="13"/>
    </row>
    <row r="9340" spans="5:5">
      <c r="E9340" s="13"/>
    </row>
    <row r="9341" spans="5:5">
      <c r="E9341" s="13"/>
    </row>
    <row r="9342" spans="5:5">
      <c r="E9342" s="13"/>
    </row>
    <row r="9343" spans="5:5">
      <c r="E9343" s="13"/>
    </row>
    <row r="9344" spans="5:5">
      <c r="E9344" s="13"/>
    </row>
    <row r="9345" spans="5:5">
      <c r="E9345" s="13"/>
    </row>
    <row r="9346" spans="5:5">
      <c r="E9346" s="13"/>
    </row>
    <row r="9347" spans="5:5">
      <c r="E9347" s="13"/>
    </row>
    <row r="9348" spans="5:5">
      <c r="E9348" s="13"/>
    </row>
    <row r="9349" spans="5:5">
      <c r="E9349" s="13"/>
    </row>
    <row r="9350" spans="5:5">
      <c r="E9350" s="13"/>
    </row>
    <row r="9351" spans="5:5">
      <c r="E9351" s="13"/>
    </row>
    <row r="9352" spans="5:5">
      <c r="E9352" s="13"/>
    </row>
    <row r="9353" spans="5:5">
      <c r="E9353" s="13"/>
    </row>
    <row r="9354" spans="5:5">
      <c r="E9354" s="13"/>
    </row>
    <row r="9355" spans="5:5">
      <c r="E9355" s="13"/>
    </row>
    <row r="9356" spans="5:5">
      <c r="E9356" s="13"/>
    </row>
    <row r="9357" spans="5:5">
      <c r="E9357" s="13"/>
    </row>
    <row r="9358" spans="5:5">
      <c r="E9358" s="13"/>
    </row>
    <row r="9359" spans="5:5">
      <c r="E9359" s="13"/>
    </row>
    <row r="9360" spans="5:5">
      <c r="E9360" s="13"/>
    </row>
    <row r="9361" spans="5:5">
      <c r="E9361" s="13"/>
    </row>
    <row r="9362" spans="5:5">
      <c r="E9362" s="13"/>
    </row>
    <row r="9363" spans="5:5">
      <c r="E9363" s="13"/>
    </row>
    <row r="9364" spans="5:5">
      <c r="E9364" s="13"/>
    </row>
    <row r="9365" spans="5:5">
      <c r="E9365" s="13"/>
    </row>
    <row r="9366" spans="5:5">
      <c r="E9366" s="13"/>
    </row>
    <row r="9367" spans="5:5">
      <c r="E9367" s="13"/>
    </row>
    <row r="9368" spans="5:5">
      <c r="E9368" s="13"/>
    </row>
    <row r="9369" spans="5:5">
      <c r="E9369" s="13"/>
    </row>
    <row r="9370" spans="5:5">
      <c r="E9370" s="13"/>
    </row>
    <row r="9371" spans="5:5">
      <c r="E9371" s="13"/>
    </row>
    <row r="9372" spans="5:5">
      <c r="E9372" s="13"/>
    </row>
    <row r="9373" spans="5:5">
      <c r="E9373" s="13"/>
    </row>
    <row r="9374" spans="5:5">
      <c r="E9374" s="13"/>
    </row>
    <row r="9375" spans="5:5">
      <c r="E9375" s="13"/>
    </row>
    <row r="9376" spans="5:5">
      <c r="E9376" s="13"/>
    </row>
    <row r="9377" spans="5:5">
      <c r="E9377" s="13"/>
    </row>
    <row r="9378" spans="5:5">
      <c r="E9378" s="13"/>
    </row>
    <row r="9379" spans="5:5">
      <c r="E9379" s="13"/>
    </row>
    <row r="9380" spans="5:5">
      <c r="E9380" s="13"/>
    </row>
    <row r="9381" spans="5:5">
      <c r="E9381" s="13"/>
    </row>
    <row r="9382" spans="5:5">
      <c r="E9382" s="13"/>
    </row>
    <row r="9383" spans="5:5">
      <c r="E9383" s="13"/>
    </row>
    <row r="9384" spans="5:5">
      <c r="E9384" s="13"/>
    </row>
    <row r="9385" spans="5:5">
      <c r="E9385" s="13"/>
    </row>
    <row r="9386" spans="5:5">
      <c r="E9386" s="13"/>
    </row>
    <row r="9387" spans="5:5">
      <c r="E9387" s="13"/>
    </row>
    <row r="9388" spans="5:5">
      <c r="E9388" s="13"/>
    </row>
    <row r="9389" spans="5:5">
      <c r="E9389" s="13"/>
    </row>
    <row r="9390" spans="5:5">
      <c r="E9390" s="13"/>
    </row>
    <row r="9391" spans="5:5">
      <c r="E9391" s="13"/>
    </row>
    <row r="9392" spans="5:5">
      <c r="E9392" s="13"/>
    </row>
    <row r="9393" spans="5:5">
      <c r="E9393" s="13"/>
    </row>
    <row r="9394" spans="5:5">
      <c r="E9394" s="13"/>
    </row>
    <row r="9395" spans="5:5">
      <c r="E9395" s="13"/>
    </row>
    <row r="9396" spans="5:5">
      <c r="E9396" s="13"/>
    </row>
    <row r="9397" spans="5:5">
      <c r="E9397" s="13"/>
    </row>
    <row r="9398" spans="5:5">
      <c r="E9398" s="13"/>
    </row>
    <row r="9399" spans="5:5">
      <c r="E9399" s="13"/>
    </row>
    <row r="9400" spans="5:5">
      <c r="E9400" s="13"/>
    </row>
    <row r="9401" spans="5:5">
      <c r="E9401" s="13"/>
    </row>
    <row r="9402" spans="5:5">
      <c r="E9402" s="13"/>
    </row>
    <row r="9403" spans="5:5">
      <c r="E9403" s="13"/>
    </row>
    <row r="9404" spans="5:5">
      <c r="E9404" s="13"/>
    </row>
    <row r="9405" spans="5:5">
      <c r="E9405" s="13"/>
    </row>
    <row r="9406" spans="5:5">
      <c r="E9406" s="13"/>
    </row>
    <row r="9407" spans="5:5">
      <c r="E9407" s="13"/>
    </row>
    <row r="9408" spans="5:5">
      <c r="E9408" s="13"/>
    </row>
    <row r="9409" spans="5:5">
      <c r="E9409" s="13"/>
    </row>
    <row r="9410" spans="5:5">
      <c r="E9410" s="13"/>
    </row>
    <row r="9411" spans="5:5">
      <c r="E9411" s="13"/>
    </row>
    <row r="9412" spans="5:5">
      <c r="E9412" s="13"/>
    </row>
    <row r="9413" spans="5:5">
      <c r="E9413" s="13"/>
    </row>
    <row r="9414" spans="5:5">
      <c r="E9414" s="13"/>
    </row>
    <row r="9415" spans="5:5">
      <c r="E9415" s="13"/>
    </row>
    <row r="9416" spans="5:5">
      <c r="E9416" s="13"/>
    </row>
    <row r="9417" spans="5:5">
      <c r="E9417" s="13"/>
    </row>
    <row r="9418" spans="5:5">
      <c r="E9418" s="13"/>
    </row>
    <row r="9419" spans="5:5">
      <c r="E9419" s="13"/>
    </row>
    <row r="9420" spans="5:5">
      <c r="E9420" s="13"/>
    </row>
    <row r="9421" spans="5:5">
      <c r="E9421" s="13"/>
    </row>
    <row r="9422" spans="5:5">
      <c r="E9422" s="13"/>
    </row>
    <row r="9423" spans="5:5">
      <c r="E9423" s="13"/>
    </row>
    <row r="9424" spans="5:5">
      <c r="E9424" s="13"/>
    </row>
    <row r="9425" spans="5:5">
      <c r="E9425" s="13"/>
    </row>
    <row r="9426" spans="5:5">
      <c r="E9426" s="13"/>
    </row>
    <row r="9427" spans="5:5">
      <c r="E9427" s="13"/>
    </row>
    <row r="9428" spans="5:5">
      <c r="E9428" s="13"/>
    </row>
    <row r="9429" spans="5:5">
      <c r="E9429" s="13"/>
    </row>
    <row r="9430" spans="5:5">
      <c r="E9430" s="13"/>
    </row>
    <row r="9431" spans="5:5">
      <c r="E9431" s="13"/>
    </row>
    <row r="9432" spans="5:5">
      <c r="E9432" s="13"/>
    </row>
    <row r="9433" spans="5:5">
      <c r="E9433" s="13"/>
    </row>
    <row r="9434" spans="5:5">
      <c r="E9434" s="13"/>
    </row>
    <row r="9435" spans="5:5">
      <c r="E9435" s="13"/>
    </row>
    <row r="9436" spans="5:5">
      <c r="E9436" s="13"/>
    </row>
    <row r="9437" spans="5:5">
      <c r="E9437" s="13"/>
    </row>
    <row r="9438" spans="5:5">
      <c r="E9438" s="13"/>
    </row>
    <row r="9439" spans="5:5">
      <c r="E9439" s="13"/>
    </row>
    <row r="9440" spans="5:5">
      <c r="E9440" s="13"/>
    </row>
    <row r="9441" spans="5:5">
      <c r="E9441" s="13"/>
    </row>
    <row r="9442" spans="5:5">
      <c r="E9442" s="13"/>
    </row>
    <row r="9443" spans="5:5">
      <c r="E9443" s="13"/>
    </row>
    <row r="9444" spans="5:5">
      <c r="E9444" s="13"/>
    </row>
    <row r="9445" spans="5:5">
      <c r="E9445" s="13"/>
    </row>
    <row r="9446" spans="5:5">
      <c r="E9446" s="13"/>
    </row>
    <row r="9447" spans="5:5">
      <c r="E9447" s="13"/>
    </row>
    <row r="9448" spans="5:5">
      <c r="E9448" s="13"/>
    </row>
    <row r="9449" spans="5:5">
      <c r="E9449" s="13"/>
    </row>
    <row r="9450" spans="5:5">
      <c r="E9450" s="13"/>
    </row>
    <row r="9451" spans="5:5">
      <c r="E9451" s="13"/>
    </row>
    <row r="9452" spans="5:5">
      <c r="E9452" s="13"/>
    </row>
    <row r="9453" spans="5:5">
      <c r="E9453" s="13"/>
    </row>
    <row r="9454" spans="5:5">
      <c r="E9454" s="13"/>
    </row>
    <row r="9455" spans="5:5">
      <c r="E9455" s="13"/>
    </row>
    <row r="9456" spans="5:5">
      <c r="E9456" s="13"/>
    </row>
    <row r="9457" spans="5:5">
      <c r="E9457" s="13"/>
    </row>
    <row r="9458" spans="5:5">
      <c r="E9458" s="13"/>
    </row>
    <row r="9459" spans="5:5">
      <c r="E9459" s="13"/>
    </row>
    <row r="9460" spans="5:5">
      <c r="E9460" s="13"/>
    </row>
    <row r="9461" spans="5:5">
      <c r="E9461" s="13"/>
    </row>
    <row r="9462" spans="5:5">
      <c r="E9462" s="13"/>
    </row>
    <row r="9463" spans="5:5">
      <c r="E9463" s="13"/>
    </row>
    <row r="9464" spans="5:5">
      <c r="E9464" s="13"/>
    </row>
    <row r="9465" spans="5:5">
      <c r="E9465" s="13"/>
    </row>
    <row r="9466" spans="5:5">
      <c r="E9466" s="13"/>
    </row>
    <row r="9467" spans="5:5">
      <c r="E9467" s="13"/>
    </row>
    <row r="9468" spans="5:5">
      <c r="E9468" s="13"/>
    </row>
    <row r="9469" spans="5:5">
      <c r="E9469" s="13"/>
    </row>
    <row r="9470" spans="5:5">
      <c r="E9470" s="13"/>
    </row>
    <row r="9471" spans="5:5">
      <c r="E9471" s="13"/>
    </row>
    <row r="9472" spans="5:5">
      <c r="E9472" s="13"/>
    </row>
    <row r="9473" spans="5:5">
      <c r="E9473" s="13"/>
    </row>
    <row r="9474" spans="5:5">
      <c r="E9474" s="13"/>
    </row>
    <row r="9475" spans="5:5">
      <c r="E9475" s="13"/>
    </row>
    <row r="9476" spans="5:5">
      <c r="E9476" s="13"/>
    </row>
    <row r="9477" spans="5:5">
      <c r="E9477" s="13"/>
    </row>
    <row r="9478" spans="5:5">
      <c r="E9478" s="13"/>
    </row>
    <row r="9479" spans="5:5">
      <c r="E9479" s="13"/>
    </row>
    <row r="9480" spans="5:5">
      <c r="E9480" s="13"/>
    </row>
    <row r="9481" spans="5:5">
      <c r="E9481" s="13"/>
    </row>
    <row r="9482" spans="5:5">
      <c r="E9482" s="13"/>
    </row>
    <row r="9483" spans="5:5">
      <c r="E9483" s="13"/>
    </row>
    <row r="9484" spans="5:5">
      <c r="E9484" s="13"/>
    </row>
    <row r="9485" spans="5:5">
      <c r="E9485" s="13"/>
    </row>
    <row r="9486" spans="5:5">
      <c r="E9486" s="13"/>
    </row>
    <row r="9487" spans="5:5">
      <c r="E9487" s="13"/>
    </row>
    <row r="9488" spans="5:5">
      <c r="E9488" s="13"/>
    </row>
    <row r="9489" spans="5:5">
      <c r="E9489" s="13"/>
    </row>
    <row r="9490" spans="5:5">
      <c r="E9490" s="13"/>
    </row>
    <row r="9491" spans="5:5">
      <c r="E9491" s="13"/>
    </row>
    <row r="9492" spans="5:5">
      <c r="E9492" s="13"/>
    </row>
    <row r="9493" spans="5:5">
      <c r="E9493" s="13"/>
    </row>
    <row r="9494" spans="5:5">
      <c r="E9494" s="13"/>
    </row>
    <row r="9495" spans="5:5">
      <c r="E9495" s="13"/>
    </row>
    <row r="9496" spans="5:5">
      <c r="E9496" s="13"/>
    </row>
    <row r="9497" spans="5:5">
      <c r="E9497" s="13"/>
    </row>
    <row r="9498" spans="5:5">
      <c r="E9498" s="13"/>
    </row>
    <row r="9499" spans="5:5">
      <c r="E9499" s="13"/>
    </row>
    <row r="9500" spans="5:5">
      <c r="E9500" s="13"/>
    </row>
    <row r="9501" spans="5:5">
      <c r="E9501" s="13"/>
    </row>
    <row r="9502" spans="5:5">
      <c r="E9502" s="13"/>
    </row>
    <row r="9503" spans="5:5">
      <c r="E9503" s="13"/>
    </row>
    <row r="9504" spans="5:5">
      <c r="E9504" s="13"/>
    </row>
    <row r="9505" spans="5:5">
      <c r="E9505" s="13"/>
    </row>
    <row r="9506" spans="5:5">
      <c r="E9506" s="13"/>
    </row>
    <row r="9507" spans="5:5">
      <c r="E9507" s="13"/>
    </row>
    <row r="9508" spans="5:5">
      <c r="E9508" s="13"/>
    </row>
    <row r="9509" spans="5:5">
      <c r="E9509" s="13"/>
    </row>
    <row r="9510" spans="5:5">
      <c r="E9510" s="13"/>
    </row>
    <row r="9511" spans="5:5">
      <c r="E9511" s="13"/>
    </row>
    <row r="9512" spans="5:5">
      <c r="E9512" s="13"/>
    </row>
    <row r="9513" spans="5:5">
      <c r="E9513" s="13"/>
    </row>
    <row r="9514" spans="5:5">
      <c r="E9514" s="13"/>
    </row>
    <row r="9515" spans="5:5">
      <c r="E9515" s="13"/>
    </row>
    <row r="9516" spans="5:5">
      <c r="E9516" s="13"/>
    </row>
    <row r="9517" spans="5:5">
      <c r="E9517" s="13"/>
    </row>
    <row r="9518" spans="5:5">
      <c r="E9518" s="13"/>
    </row>
    <row r="9519" spans="5:5">
      <c r="E9519" s="13"/>
    </row>
    <row r="9520" spans="5:5">
      <c r="E9520" s="13"/>
    </row>
    <row r="9521" spans="5:5">
      <c r="E9521" s="13"/>
    </row>
    <row r="9522" spans="5:5">
      <c r="E9522" s="13"/>
    </row>
    <row r="9523" spans="5:5">
      <c r="E9523" s="13"/>
    </row>
    <row r="9524" spans="5:5">
      <c r="E9524" s="13"/>
    </row>
    <row r="9525" spans="5:5">
      <c r="E9525" s="13"/>
    </row>
    <row r="9526" spans="5:5">
      <c r="E9526" s="13"/>
    </row>
    <row r="9527" spans="5:5">
      <c r="E9527" s="13"/>
    </row>
    <row r="9528" spans="5:5">
      <c r="E9528" s="13"/>
    </row>
    <row r="9529" spans="5:5">
      <c r="E9529" s="13"/>
    </row>
    <row r="9530" spans="5:5">
      <c r="E9530" s="13"/>
    </row>
    <row r="9531" spans="5:5">
      <c r="E9531" s="13"/>
    </row>
    <row r="9532" spans="5:5">
      <c r="E9532" s="13"/>
    </row>
    <row r="9533" spans="5:5">
      <c r="E9533" s="13"/>
    </row>
    <row r="9534" spans="5:5">
      <c r="E9534" s="13"/>
    </row>
    <row r="9535" spans="5:5">
      <c r="E9535" s="13"/>
    </row>
    <row r="9536" spans="5:5">
      <c r="E9536" s="13"/>
    </row>
    <row r="9537" spans="5:5">
      <c r="E9537" s="13"/>
    </row>
    <row r="9538" spans="5:5">
      <c r="E9538" s="13"/>
    </row>
    <row r="9539" spans="5:5">
      <c r="E9539" s="13"/>
    </row>
    <row r="9540" spans="5:5">
      <c r="E9540" s="13"/>
    </row>
    <row r="9541" spans="5:5">
      <c r="E9541" s="13"/>
    </row>
    <row r="9542" spans="5:5">
      <c r="E9542" s="13"/>
    </row>
    <row r="9543" spans="5:5">
      <c r="E9543" s="13"/>
    </row>
    <row r="9544" spans="5:5">
      <c r="E9544" s="13"/>
    </row>
    <row r="9545" spans="5:5">
      <c r="E9545" s="13"/>
    </row>
    <row r="9546" spans="5:5">
      <c r="E9546" s="13"/>
    </row>
    <row r="9547" spans="5:5">
      <c r="E9547" s="13"/>
    </row>
    <row r="9548" spans="5:5">
      <c r="E9548" s="13"/>
    </row>
    <row r="9549" spans="5:5">
      <c r="E9549" s="13"/>
    </row>
    <row r="9550" spans="5:5">
      <c r="E9550" s="13"/>
    </row>
    <row r="9551" spans="5:5">
      <c r="E9551" s="13"/>
    </row>
    <row r="9552" spans="5:5">
      <c r="E9552" s="13"/>
    </row>
    <row r="9553" spans="5:5">
      <c r="E9553" s="13"/>
    </row>
    <row r="9554" spans="5:5">
      <c r="E9554" s="13"/>
    </row>
    <row r="9555" spans="5:5">
      <c r="E9555" s="13"/>
    </row>
    <row r="9556" spans="5:5">
      <c r="E9556" s="13"/>
    </row>
    <row r="9557" spans="5:5">
      <c r="E9557" s="13"/>
    </row>
    <row r="9558" spans="5:5">
      <c r="E9558" s="13"/>
    </row>
    <row r="9559" spans="5:5">
      <c r="E9559" s="13"/>
    </row>
    <row r="9560" spans="5:5">
      <c r="E9560" s="13"/>
    </row>
    <row r="9561" spans="5:5">
      <c r="E9561" s="13"/>
    </row>
    <row r="9562" spans="5:5">
      <c r="E9562" s="13"/>
    </row>
    <row r="9563" spans="5:5">
      <c r="E9563" s="13"/>
    </row>
    <row r="9564" spans="5:5">
      <c r="E9564" s="13"/>
    </row>
    <row r="9565" spans="5:5">
      <c r="E9565" s="13"/>
    </row>
    <row r="9566" spans="5:5">
      <c r="E9566" s="13"/>
    </row>
    <row r="9567" spans="5:5">
      <c r="E9567" s="13"/>
    </row>
    <row r="9568" spans="5:5">
      <c r="E9568" s="13"/>
    </row>
    <row r="9569" spans="5:5">
      <c r="E9569" s="13"/>
    </row>
    <row r="9570" spans="5:5">
      <c r="E9570" s="13"/>
    </row>
    <row r="9571" spans="5:5">
      <c r="E9571" s="13"/>
    </row>
    <row r="9572" spans="5:5">
      <c r="E9572" s="13"/>
    </row>
    <row r="9573" spans="5:5">
      <c r="E9573" s="13"/>
    </row>
    <row r="9574" spans="5:5">
      <c r="E9574" s="13"/>
    </row>
    <row r="9575" spans="5:5">
      <c r="E9575" s="13"/>
    </row>
    <row r="9576" spans="5:5">
      <c r="E9576" s="13"/>
    </row>
    <row r="9577" spans="5:5">
      <c r="E9577" s="13"/>
    </row>
    <row r="9578" spans="5:5">
      <c r="E9578" s="13"/>
    </row>
    <row r="9579" spans="5:5">
      <c r="E9579" s="13"/>
    </row>
    <row r="9580" spans="5:5">
      <c r="E9580" s="13"/>
    </row>
    <row r="9581" spans="5:5">
      <c r="E9581" s="13"/>
    </row>
    <row r="9582" spans="5:5">
      <c r="E9582" s="13"/>
    </row>
    <row r="9583" spans="5:5">
      <c r="E9583" s="13"/>
    </row>
    <row r="9584" spans="5:5">
      <c r="E9584" s="13"/>
    </row>
    <row r="9585" spans="5:5">
      <c r="E9585" s="13"/>
    </row>
    <row r="9586" spans="5:5">
      <c r="E9586" s="13"/>
    </row>
    <row r="9587" spans="5:5">
      <c r="E9587" s="13"/>
    </row>
    <row r="9588" spans="5:5">
      <c r="E9588" s="13"/>
    </row>
    <row r="9589" spans="5:5">
      <c r="E9589" s="13"/>
    </row>
    <row r="9590" spans="5:5">
      <c r="E9590" s="13"/>
    </row>
    <row r="9591" spans="5:5">
      <c r="E9591" s="13"/>
    </row>
    <row r="9592" spans="5:5">
      <c r="E9592" s="13"/>
    </row>
    <row r="9593" spans="5:5">
      <c r="E9593" s="13"/>
    </row>
    <row r="9594" spans="5:5">
      <c r="E9594" s="13"/>
    </row>
    <row r="9595" spans="5:5">
      <c r="E9595" s="13"/>
    </row>
    <row r="9596" spans="5:5">
      <c r="E9596" s="13"/>
    </row>
    <row r="9597" spans="5:5">
      <c r="E9597" s="13"/>
    </row>
    <row r="9598" spans="5:5">
      <c r="E9598" s="13"/>
    </row>
    <row r="9599" spans="5:5">
      <c r="E9599" s="13"/>
    </row>
    <row r="9600" spans="5:5">
      <c r="E9600" s="13"/>
    </row>
    <row r="9601" spans="5:5">
      <c r="E9601" s="13"/>
    </row>
    <row r="9602" spans="5:5">
      <c r="E9602" s="13"/>
    </row>
    <row r="9603" spans="5:5">
      <c r="E9603" s="13"/>
    </row>
    <row r="9604" spans="5:5">
      <c r="E9604" s="13"/>
    </row>
    <row r="9605" spans="5:5">
      <c r="E9605" s="13"/>
    </row>
    <row r="9606" spans="5:5">
      <c r="E9606" s="13"/>
    </row>
    <row r="9607" spans="5:5">
      <c r="E9607" s="13"/>
    </row>
    <row r="9608" spans="5:5">
      <c r="E9608" s="13"/>
    </row>
    <row r="9609" spans="5:5">
      <c r="E9609" s="13"/>
    </row>
    <row r="9610" spans="5:5">
      <c r="E9610" s="13"/>
    </row>
    <row r="9611" spans="5:5">
      <c r="E9611" s="13"/>
    </row>
    <row r="9612" spans="5:5">
      <c r="E9612" s="13"/>
    </row>
    <row r="9613" spans="5:5">
      <c r="E9613" s="13"/>
    </row>
    <row r="9614" spans="5:5">
      <c r="E9614" s="13"/>
    </row>
    <row r="9615" spans="5:5">
      <c r="E9615" s="13"/>
    </row>
    <row r="9616" spans="5:5">
      <c r="E9616" s="13"/>
    </row>
    <row r="9617" spans="5:5">
      <c r="E9617" s="13"/>
    </row>
    <row r="9618" spans="5:5">
      <c r="E9618" s="13"/>
    </row>
    <row r="9619" spans="5:5">
      <c r="E9619" s="13"/>
    </row>
    <row r="9620" spans="5:5">
      <c r="E9620" s="13"/>
    </row>
    <row r="9621" spans="5:5">
      <c r="E9621" s="13"/>
    </row>
    <row r="9622" spans="5:5">
      <c r="E9622" s="13"/>
    </row>
    <row r="9623" spans="5:5">
      <c r="E9623" s="13"/>
    </row>
    <row r="9624" spans="5:5">
      <c r="E9624" s="13"/>
    </row>
    <row r="9625" spans="5:5">
      <c r="E9625" s="13"/>
    </row>
    <row r="9626" spans="5:5">
      <c r="E9626" s="13"/>
    </row>
    <row r="9627" spans="5:5">
      <c r="E9627" s="13"/>
    </row>
    <row r="9628" spans="5:5">
      <c r="E9628" s="13"/>
    </row>
    <row r="9629" spans="5:5">
      <c r="E9629" s="13"/>
    </row>
    <row r="9630" spans="5:5">
      <c r="E9630" s="13"/>
    </row>
    <row r="9631" spans="5:5">
      <c r="E9631" s="13"/>
    </row>
    <row r="9632" spans="5:5">
      <c r="E9632" s="13"/>
    </row>
    <row r="9633" spans="5:5">
      <c r="E9633" s="13"/>
    </row>
    <row r="9634" spans="5:5">
      <c r="E9634" s="13"/>
    </row>
    <row r="9635" spans="5:5">
      <c r="E9635" s="13"/>
    </row>
    <row r="9636" spans="5:5">
      <c r="E9636" s="13"/>
    </row>
    <row r="9637" spans="5:5">
      <c r="E9637" s="13"/>
    </row>
    <row r="9638" spans="5:5">
      <c r="E9638" s="13"/>
    </row>
    <row r="9639" spans="5:5">
      <c r="E9639" s="13"/>
    </row>
    <row r="9640" spans="5:5">
      <c r="E9640" s="13"/>
    </row>
    <row r="9641" spans="5:5">
      <c r="E9641" s="13"/>
    </row>
    <row r="9642" spans="5:5">
      <c r="E9642" s="13"/>
    </row>
    <row r="9643" spans="5:5">
      <c r="E9643" s="13"/>
    </row>
    <row r="9644" spans="5:5">
      <c r="E9644" s="13"/>
    </row>
    <row r="9645" spans="5:5">
      <c r="E9645" s="13"/>
    </row>
    <row r="9646" spans="5:5">
      <c r="E9646" s="13"/>
    </row>
    <row r="9647" spans="5:5">
      <c r="E9647" s="13"/>
    </row>
    <row r="9648" spans="5:5">
      <c r="E9648" s="13"/>
    </row>
    <row r="9649" spans="5:5">
      <c r="E9649" s="13"/>
    </row>
    <row r="9650" spans="5:5">
      <c r="E9650" s="13"/>
    </row>
    <row r="9651" spans="5:5">
      <c r="E9651" s="13"/>
    </row>
    <row r="9652" spans="5:5">
      <c r="E9652" s="13"/>
    </row>
    <row r="9653" spans="5:5">
      <c r="E9653" s="13"/>
    </row>
    <row r="9654" spans="5:5">
      <c r="E9654" s="13"/>
    </row>
    <row r="9655" spans="5:5">
      <c r="E9655" s="13"/>
    </row>
    <row r="9656" spans="5:5">
      <c r="E9656" s="13"/>
    </row>
    <row r="9657" spans="5:5">
      <c r="E9657" s="13"/>
    </row>
    <row r="9658" spans="5:5">
      <c r="E9658" s="13"/>
    </row>
    <row r="9659" spans="5:5">
      <c r="E9659" s="13"/>
    </row>
    <row r="9660" spans="5:5">
      <c r="E9660" s="13"/>
    </row>
    <row r="9661" spans="5:5">
      <c r="E9661" s="13"/>
    </row>
    <row r="9662" spans="5:5">
      <c r="E9662" s="13"/>
    </row>
    <row r="9663" spans="5:5">
      <c r="E9663" s="13"/>
    </row>
    <row r="9664" spans="5:5">
      <c r="E9664" s="13"/>
    </row>
    <row r="9665" spans="5:5">
      <c r="E9665" s="13"/>
    </row>
    <row r="9666" spans="5:5">
      <c r="E9666" s="13"/>
    </row>
    <row r="9667" spans="5:5">
      <c r="E9667" s="13"/>
    </row>
    <row r="9668" spans="5:5">
      <c r="E9668" s="13"/>
    </row>
    <row r="9669" spans="5:5">
      <c r="E9669" s="13"/>
    </row>
    <row r="9670" spans="5:5">
      <c r="E9670" s="13"/>
    </row>
    <row r="9671" spans="5:5">
      <c r="E9671" s="13"/>
    </row>
    <row r="9672" spans="5:5">
      <c r="E9672" s="13"/>
    </row>
    <row r="9673" spans="5:5">
      <c r="E9673" s="13"/>
    </row>
    <row r="9674" spans="5:5">
      <c r="E9674" s="13"/>
    </row>
    <row r="9675" spans="5:5">
      <c r="E9675" s="13"/>
    </row>
    <row r="9676" spans="5:5">
      <c r="E9676" s="13"/>
    </row>
    <row r="9677" spans="5:5">
      <c r="E9677" s="13"/>
    </row>
    <row r="9678" spans="5:5">
      <c r="E9678" s="13"/>
    </row>
    <row r="9679" spans="5:5">
      <c r="E9679" s="13"/>
    </row>
    <row r="9680" spans="5:5">
      <c r="E9680" s="13"/>
    </row>
    <row r="9681" spans="5:5">
      <c r="E9681" s="13"/>
    </row>
    <row r="9682" spans="5:5">
      <c r="E9682" s="13"/>
    </row>
    <row r="9683" spans="5:5">
      <c r="E9683" s="13"/>
    </row>
    <row r="9684" spans="5:5">
      <c r="E9684" s="13"/>
    </row>
    <row r="9685" spans="5:5">
      <c r="E9685" s="13"/>
    </row>
    <row r="9686" spans="5:5">
      <c r="E9686" s="13"/>
    </row>
    <row r="9687" spans="5:5">
      <c r="E9687" s="13"/>
    </row>
    <row r="9688" spans="5:5">
      <c r="E9688" s="13"/>
    </row>
    <row r="9689" spans="5:5">
      <c r="E9689" s="13"/>
    </row>
    <row r="9690" spans="5:5">
      <c r="E9690" s="13"/>
    </row>
    <row r="9691" spans="5:5">
      <c r="E9691" s="13"/>
    </row>
    <row r="9692" spans="5:5">
      <c r="E9692" s="13"/>
    </row>
    <row r="9693" spans="5:5">
      <c r="E9693" s="13"/>
    </row>
    <row r="9694" spans="5:5">
      <c r="E9694" s="13"/>
    </row>
    <row r="9695" spans="5:5">
      <c r="E9695" s="13"/>
    </row>
    <row r="9696" spans="5:5">
      <c r="E9696" s="13"/>
    </row>
    <row r="9697" spans="5:5">
      <c r="E9697" s="13"/>
    </row>
    <row r="9698" spans="5:5">
      <c r="E9698" s="13"/>
    </row>
    <row r="9699" spans="5:5">
      <c r="E9699" s="13"/>
    </row>
    <row r="9700" spans="5:5">
      <c r="E9700" s="13"/>
    </row>
    <row r="9701" spans="5:5">
      <c r="E9701" s="13"/>
    </row>
    <row r="9702" spans="5:5">
      <c r="E9702" s="13"/>
    </row>
    <row r="9703" spans="5:5">
      <c r="E9703" s="13"/>
    </row>
    <row r="9704" spans="5:5">
      <c r="E9704" s="13"/>
    </row>
    <row r="9705" spans="5:5">
      <c r="E9705" s="13"/>
    </row>
    <row r="9706" spans="5:5">
      <c r="E9706" s="13"/>
    </row>
    <row r="9707" spans="5:5">
      <c r="E9707" s="13"/>
    </row>
    <row r="9708" spans="5:5">
      <c r="E9708" s="13"/>
    </row>
    <row r="9709" spans="5:5">
      <c r="E9709" s="13"/>
    </row>
    <row r="9710" spans="5:5">
      <c r="E9710" s="13"/>
    </row>
    <row r="9711" spans="5:5">
      <c r="E9711" s="13"/>
    </row>
    <row r="9712" spans="5:5">
      <c r="E9712" s="13"/>
    </row>
    <row r="9713" spans="5:5">
      <c r="E9713" s="13"/>
    </row>
    <row r="9714" spans="5:5">
      <c r="E9714" s="13"/>
    </row>
    <row r="9715" spans="5:5">
      <c r="E9715" s="13"/>
    </row>
    <row r="9716" spans="5:5">
      <c r="E9716" s="13"/>
    </row>
    <row r="9717" spans="5:5">
      <c r="E9717" s="13"/>
    </row>
    <row r="9718" spans="5:5">
      <c r="E9718" s="13"/>
    </row>
    <row r="9719" spans="5:5">
      <c r="E9719" s="13"/>
    </row>
    <row r="9720" spans="5:5">
      <c r="E9720" s="13"/>
    </row>
    <row r="9721" spans="5:5">
      <c r="E9721" s="13"/>
    </row>
    <row r="9722" spans="5:5">
      <c r="E9722" s="13"/>
    </row>
    <row r="9723" spans="5:5">
      <c r="E9723" s="13"/>
    </row>
    <row r="9724" spans="5:5">
      <c r="E9724" s="13"/>
    </row>
    <row r="9725" spans="5:5">
      <c r="E9725" s="13"/>
    </row>
    <row r="9726" spans="5:5">
      <c r="E9726" s="13"/>
    </row>
    <row r="9727" spans="5:5">
      <c r="E9727" s="13"/>
    </row>
    <row r="9728" spans="5:5">
      <c r="E9728" s="13"/>
    </row>
    <row r="9729" spans="5:5">
      <c r="E9729" s="13"/>
    </row>
    <row r="9730" spans="5:5">
      <c r="E9730" s="13"/>
    </row>
    <row r="9731" spans="5:5">
      <c r="E9731" s="13"/>
    </row>
    <row r="9732" spans="5:5">
      <c r="E9732" s="13"/>
    </row>
    <row r="9733" spans="5:5">
      <c r="E9733" s="13"/>
    </row>
    <row r="9734" spans="5:5">
      <c r="E9734" s="13"/>
    </row>
    <row r="9735" spans="5:5">
      <c r="E9735" s="13"/>
    </row>
    <row r="9736" spans="5:5">
      <c r="E9736" s="13"/>
    </row>
    <row r="9737" spans="5:5">
      <c r="E9737" s="13"/>
    </row>
    <row r="9738" spans="5:5">
      <c r="E9738" s="13"/>
    </row>
    <row r="9739" spans="5:5">
      <c r="E9739" s="13"/>
    </row>
    <row r="9740" spans="5:5">
      <c r="E9740" s="13"/>
    </row>
    <row r="9741" spans="5:5">
      <c r="E9741" s="13"/>
    </row>
    <row r="9742" spans="5:5">
      <c r="E9742" s="13"/>
    </row>
    <row r="9743" spans="5:5">
      <c r="E9743" s="13"/>
    </row>
    <row r="9744" spans="5:5">
      <c r="E9744" s="13"/>
    </row>
    <row r="9745" spans="5:5">
      <c r="E9745" s="13"/>
    </row>
    <row r="9746" spans="5:5">
      <c r="E9746" s="13"/>
    </row>
    <row r="9747" spans="5:5">
      <c r="E9747" s="13"/>
    </row>
    <row r="9748" spans="5:5">
      <c r="E9748" s="13"/>
    </row>
    <row r="9749" spans="5:5">
      <c r="E9749" s="13"/>
    </row>
    <row r="9750" spans="5:5">
      <c r="E9750" s="13"/>
    </row>
    <row r="9751" spans="5:5">
      <c r="E9751" s="13"/>
    </row>
    <row r="9752" spans="5:5">
      <c r="E9752" s="13"/>
    </row>
    <row r="9753" spans="5:5">
      <c r="E9753" s="13"/>
    </row>
    <row r="9754" spans="5:5">
      <c r="E9754" s="13"/>
    </row>
    <row r="9755" spans="5:5">
      <c r="E9755" s="13"/>
    </row>
    <row r="9756" spans="5:5">
      <c r="E9756" s="13"/>
    </row>
    <row r="9757" spans="5:5">
      <c r="E9757" s="13"/>
    </row>
    <row r="9758" spans="5:5">
      <c r="E9758" s="13"/>
    </row>
    <row r="9759" spans="5:5">
      <c r="E9759" s="13"/>
    </row>
    <row r="9760" spans="5:5">
      <c r="E9760" s="13"/>
    </row>
    <row r="9761" spans="5:5">
      <c r="E9761" s="13"/>
    </row>
    <row r="9762" spans="5:5">
      <c r="E9762" s="13"/>
    </row>
    <row r="9763" spans="5:5">
      <c r="E9763" s="13"/>
    </row>
    <row r="9764" spans="5:5">
      <c r="E9764" s="13"/>
    </row>
    <row r="9765" spans="5:5">
      <c r="E9765" s="13"/>
    </row>
    <row r="9766" spans="5:5">
      <c r="E9766" s="13"/>
    </row>
    <row r="9767" spans="5:5">
      <c r="E9767" s="13"/>
    </row>
    <row r="9768" spans="5:5">
      <c r="E9768" s="13"/>
    </row>
    <row r="9769" spans="5:5">
      <c r="E9769" s="13"/>
    </row>
    <row r="9770" spans="5:5">
      <c r="E9770" s="13"/>
    </row>
    <row r="9771" spans="5:5">
      <c r="E9771" s="13"/>
    </row>
    <row r="9772" spans="5:5">
      <c r="E9772" s="13"/>
    </row>
    <row r="9773" spans="5:5">
      <c r="E9773" s="13"/>
    </row>
    <row r="9774" spans="5:5">
      <c r="E9774" s="13"/>
    </row>
    <row r="9775" spans="5:5">
      <c r="E9775" s="13"/>
    </row>
    <row r="9776" spans="5:5">
      <c r="E9776" s="13"/>
    </row>
    <row r="9777" spans="5:5">
      <c r="E9777" s="13"/>
    </row>
    <row r="9778" spans="5:5">
      <c r="E9778" s="13"/>
    </row>
    <row r="9779" spans="5:5">
      <c r="E9779" s="13"/>
    </row>
    <row r="9780" spans="5:5">
      <c r="E9780" s="13"/>
    </row>
    <row r="9781" spans="5:5">
      <c r="E9781" s="13"/>
    </row>
    <row r="9782" spans="5:5">
      <c r="E9782" s="13"/>
    </row>
    <row r="9783" spans="5:5">
      <c r="E9783" s="13"/>
    </row>
    <row r="9784" spans="5:5">
      <c r="E9784" s="13"/>
    </row>
    <row r="9785" spans="5:5">
      <c r="E9785" s="13"/>
    </row>
    <row r="9786" spans="5:5">
      <c r="E9786" s="13"/>
    </row>
    <row r="9787" spans="5:5">
      <c r="E9787" s="13"/>
    </row>
    <row r="9788" spans="5:5">
      <c r="E9788" s="13"/>
    </row>
    <row r="9789" spans="5:5">
      <c r="E9789" s="13"/>
    </row>
    <row r="9790" spans="5:5">
      <c r="E9790" s="13"/>
    </row>
    <row r="9791" spans="5:5">
      <c r="E9791" s="13"/>
    </row>
    <row r="9792" spans="5:5">
      <c r="E9792" s="13"/>
    </row>
    <row r="9793" spans="5:5">
      <c r="E9793" s="13"/>
    </row>
    <row r="9794" spans="5:5">
      <c r="E9794" s="13"/>
    </row>
    <row r="9795" spans="5:5">
      <c r="E9795" s="13"/>
    </row>
    <row r="9796" spans="5:5">
      <c r="E9796" s="13"/>
    </row>
    <row r="9797" spans="5:5">
      <c r="E9797" s="13"/>
    </row>
    <row r="9798" spans="5:5">
      <c r="E9798" s="13"/>
    </row>
    <row r="9799" spans="5:5">
      <c r="E9799" s="13"/>
    </row>
    <row r="9800" spans="5:5">
      <c r="E9800" s="13"/>
    </row>
    <row r="9801" spans="5:5">
      <c r="E9801" s="13"/>
    </row>
    <row r="9802" spans="5:5">
      <c r="E9802" s="13"/>
    </row>
    <row r="9803" spans="5:5">
      <c r="E9803" s="13"/>
    </row>
    <row r="9804" spans="5:5">
      <c r="E9804" s="13"/>
    </row>
    <row r="9805" spans="5:5">
      <c r="E9805" s="13"/>
    </row>
    <row r="9806" spans="5:5">
      <c r="E9806" s="13"/>
    </row>
    <row r="9807" spans="5:5">
      <c r="E9807" s="13"/>
    </row>
    <row r="9808" spans="5:5">
      <c r="E9808" s="13"/>
    </row>
    <row r="9809" spans="5:5">
      <c r="E9809" s="13"/>
    </row>
    <row r="9810" spans="5:5">
      <c r="E9810" s="13"/>
    </row>
    <row r="9811" spans="5:5">
      <c r="E9811" s="13"/>
    </row>
    <row r="9812" spans="5:5">
      <c r="E9812" s="13"/>
    </row>
    <row r="9813" spans="5:5">
      <c r="E9813" s="13"/>
    </row>
    <row r="9814" spans="5:5">
      <c r="E9814" s="13"/>
    </row>
    <row r="9815" spans="5:5">
      <c r="E9815" s="13"/>
    </row>
    <row r="9816" spans="5:5">
      <c r="E9816" s="13"/>
    </row>
    <row r="9817" spans="5:5">
      <c r="E9817" s="13"/>
    </row>
    <row r="9818" spans="5:5">
      <c r="E9818" s="13"/>
    </row>
    <row r="9819" spans="5:5">
      <c r="E9819" s="13"/>
    </row>
    <row r="9820" spans="5:5">
      <c r="E9820" s="13"/>
    </row>
    <row r="9821" spans="5:5">
      <c r="E9821" s="13"/>
    </row>
    <row r="9822" spans="5:5">
      <c r="E9822" s="13"/>
    </row>
    <row r="9823" spans="5:5">
      <c r="E9823" s="13"/>
    </row>
    <row r="9824" spans="5:5">
      <c r="E9824" s="13"/>
    </row>
    <row r="9825" spans="5:5">
      <c r="E9825" s="13"/>
    </row>
    <row r="9826" spans="5:5">
      <c r="E9826" s="13"/>
    </row>
    <row r="9827" spans="5:5">
      <c r="E9827" s="13"/>
    </row>
    <row r="9828" spans="5:5">
      <c r="E9828" s="13"/>
    </row>
    <row r="9829" spans="5:5">
      <c r="E9829" s="13"/>
    </row>
    <row r="9830" spans="5:5">
      <c r="E9830" s="13"/>
    </row>
    <row r="9831" spans="5:5">
      <c r="E9831" s="13"/>
    </row>
    <row r="9832" spans="5:5">
      <c r="E9832" s="13"/>
    </row>
    <row r="9833" spans="5:5">
      <c r="E9833" s="13"/>
    </row>
    <row r="9834" spans="5:5">
      <c r="E9834" s="13"/>
    </row>
    <row r="9835" spans="5:5">
      <c r="E9835" s="13"/>
    </row>
    <row r="9836" spans="5:5">
      <c r="E9836" s="13"/>
    </row>
    <row r="9837" spans="5:5">
      <c r="E9837" s="13"/>
    </row>
    <row r="9838" spans="5:5">
      <c r="E9838" s="13"/>
    </row>
    <row r="9839" spans="5:5">
      <c r="E9839" s="13"/>
    </row>
    <row r="9840" spans="5:5">
      <c r="E9840" s="13"/>
    </row>
    <row r="9841" spans="5:5">
      <c r="E9841" s="13"/>
    </row>
    <row r="9842" spans="5:5">
      <c r="E9842" s="13"/>
    </row>
    <row r="9843" spans="5:5">
      <c r="E9843" s="13"/>
    </row>
    <row r="9844" spans="5:5">
      <c r="E9844" s="13"/>
    </row>
    <row r="9845" spans="5:5">
      <c r="E9845" s="13"/>
    </row>
    <row r="9846" spans="5:5">
      <c r="E9846" s="13"/>
    </row>
    <row r="9847" spans="5:5">
      <c r="E9847" s="13"/>
    </row>
    <row r="9848" spans="5:5">
      <c r="E9848" s="13"/>
    </row>
    <row r="9849" spans="5:5">
      <c r="E9849" s="13"/>
    </row>
    <row r="9850" spans="5:5">
      <c r="E9850" s="13"/>
    </row>
    <row r="9851" spans="5:5">
      <c r="E9851" s="13"/>
    </row>
    <row r="9852" spans="5:5">
      <c r="E9852" s="13"/>
    </row>
    <row r="9853" spans="5:5">
      <c r="E9853" s="13"/>
    </row>
    <row r="9854" spans="5:5">
      <c r="E9854" s="13"/>
    </row>
    <row r="9855" spans="5:5">
      <c r="E9855" s="13"/>
    </row>
    <row r="9856" spans="5:5">
      <c r="E9856" s="13"/>
    </row>
    <row r="9857" spans="5:5">
      <c r="E9857" s="13"/>
    </row>
    <row r="9858" spans="5:5">
      <c r="E9858" s="13"/>
    </row>
    <row r="9859" spans="5:5">
      <c r="E9859" s="13"/>
    </row>
    <row r="9860" spans="5:5">
      <c r="E9860" s="13"/>
    </row>
    <row r="9861" spans="5:5">
      <c r="E9861" s="13"/>
    </row>
    <row r="9862" spans="5:5">
      <c r="E9862" s="13"/>
    </row>
    <row r="9863" spans="5:5">
      <c r="E9863" s="13"/>
    </row>
    <row r="9864" spans="5:5">
      <c r="E9864" s="13"/>
    </row>
    <row r="9865" spans="5:5">
      <c r="E9865" s="13"/>
    </row>
    <row r="9866" spans="5:5">
      <c r="E9866" s="13"/>
    </row>
    <row r="9867" spans="5:5">
      <c r="E9867" s="13"/>
    </row>
    <row r="9868" spans="5:5">
      <c r="E9868" s="13"/>
    </row>
    <row r="9869" spans="5:5">
      <c r="E9869" s="13"/>
    </row>
    <row r="9870" spans="5:5">
      <c r="E9870" s="13"/>
    </row>
    <row r="9871" spans="5:5">
      <c r="E9871" s="13"/>
    </row>
    <row r="9872" spans="5:5">
      <c r="E9872" s="13"/>
    </row>
    <row r="9873" spans="5:5">
      <c r="E9873" s="13"/>
    </row>
    <row r="9874" spans="5:5">
      <c r="E9874" s="13"/>
    </row>
    <row r="9875" spans="5:5">
      <c r="E9875" s="13"/>
    </row>
    <row r="9876" spans="5:5">
      <c r="E9876" s="13"/>
    </row>
    <row r="9877" spans="5:5">
      <c r="E9877" s="13"/>
    </row>
    <row r="9878" spans="5:5">
      <c r="E9878" s="13"/>
    </row>
    <row r="9879" spans="5:5">
      <c r="E9879" s="13"/>
    </row>
    <row r="9880" spans="5:5">
      <c r="E9880" s="13"/>
    </row>
    <row r="9881" spans="5:5">
      <c r="E9881" s="13"/>
    </row>
    <row r="9882" spans="5:5">
      <c r="E9882" s="13"/>
    </row>
    <row r="9883" spans="5:5">
      <c r="E9883" s="13"/>
    </row>
    <row r="9884" spans="5:5">
      <c r="E9884" s="13"/>
    </row>
    <row r="9885" spans="5:5">
      <c r="E9885" s="13"/>
    </row>
    <row r="9886" spans="5:5">
      <c r="E9886" s="13"/>
    </row>
    <row r="9887" spans="5:5">
      <c r="E9887" s="13"/>
    </row>
    <row r="9888" spans="5:5">
      <c r="E9888" s="13"/>
    </row>
    <row r="9889" spans="5:5">
      <c r="E9889" s="13"/>
    </row>
    <row r="9890" spans="5:5">
      <c r="E9890" s="13"/>
    </row>
    <row r="9891" spans="5:5">
      <c r="E9891" s="13"/>
    </row>
    <row r="9892" spans="5:5">
      <c r="E9892" s="13"/>
    </row>
    <row r="9893" spans="5:5">
      <c r="E9893" s="13"/>
    </row>
    <row r="9894" spans="5:5">
      <c r="E9894" s="13"/>
    </row>
    <row r="9895" spans="5:5">
      <c r="E9895" s="13"/>
    </row>
    <row r="9896" spans="5:5">
      <c r="E9896" s="13"/>
    </row>
    <row r="9897" spans="5:5">
      <c r="E9897" s="13"/>
    </row>
    <row r="9898" spans="5:5">
      <c r="E9898" s="13"/>
    </row>
    <row r="9899" spans="5:5">
      <c r="E9899" s="13"/>
    </row>
    <row r="9900" spans="5:5">
      <c r="E9900" s="13"/>
    </row>
    <row r="9901" spans="5:5">
      <c r="E9901" s="13"/>
    </row>
    <row r="9902" spans="5:5">
      <c r="E9902" s="13"/>
    </row>
    <row r="9903" spans="5:5">
      <c r="E9903" s="13"/>
    </row>
    <row r="9904" spans="5:5">
      <c r="E9904" s="13"/>
    </row>
    <row r="9905" spans="5:5">
      <c r="E9905" s="13"/>
    </row>
    <row r="9906" spans="5:5">
      <c r="E9906" s="13"/>
    </row>
    <row r="9907" spans="5:5">
      <c r="E9907" s="13"/>
    </row>
    <row r="9908" spans="5:5">
      <c r="E9908" s="13"/>
    </row>
    <row r="9909" spans="5:5">
      <c r="E9909" s="13"/>
    </row>
    <row r="9910" spans="5:5">
      <c r="E9910" s="13"/>
    </row>
    <row r="9911" spans="5:5">
      <c r="E9911" s="13"/>
    </row>
    <row r="9912" spans="5:5">
      <c r="E9912" s="13"/>
    </row>
    <row r="9913" spans="5:5">
      <c r="E9913" s="13"/>
    </row>
    <row r="9914" spans="5:5">
      <c r="E9914" s="13"/>
    </row>
    <row r="9915" spans="5:5">
      <c r="E9915" s="13"/>
    </row>
    <row r="9916" spans="5:5">
      <c r="E9916" s="13"/>
    </row>
    <row r="9917" spans="5:5">
      <c r="E9917" s="13"/>
    </row>
    <row r="9918" spans="5:5">
      <c r="E9918" s="13"/>
    </row>
    <row r="9919" spans="5:5">
      <c r="E9919" s="13"/>
    </row>
    <row r="9920" spans="5:5">
      <c r="E9920" s="13"/>
    </row>
    <row r="9921" spans="5:5">
      <c r="E9921" s="13"/>
    </row>
    <row r="9922" spans="5:5">
      <c r="E9922" s="13"/>
    </row>
    <row r="9923" spans="5:5">
      <c r="E9923" s="13"/>
    </row>
    <row r="9924" spans="5:5">
      <c r="E9924" s="13"/>
    </row>
    <row r="9925" spans="5:5">
      <c r="E9925" s="13"/>
    </row>
    <row r="9926" spans="5:5">
      <c r="E9926" s="13"/>
    </row>
    <row r="9927" spans="5:5">
      <c r="E9927" s="13"/>
    </row>
    <row r="9928" spans="5:5">
      <c r="E9928" s="13"/>
    </row>
    <row r="9929" spans="5:5">
      <c r="E9929" s="13"/>
    </row>
    <row r="9930" spans="5:5">
      <c r="E9930" s="13"/>
    </row>
    <row r="9931" spans="5:5">
      <c r="E9931" s="13"/>
    </row>
    <row r="9932" spans="5:5">
      <c r="E9932" s="13"/>
    </row>
    <row r="9933" spans="5:5">
      <c r="E9933" s="13"/>
    </row>
    <row r="9934" spans="5:5">
      <c r="E9934" s="13"/>
    </row>
    <row r="9935" spans="5:5">
      <c r="E9935" s="13"/>
    </row>
    <row r="9936" spans="5:5">
      <c r="E9936" s="13"/>
    </row>
    <row r="9937" spans="5:5">
      <c r="E9937" s="13"/>
    </row>
    <row r="9938" spans="5:5">
      <c r="E9938" s="13"/>
    </row>
    <row r="9939" spans="5:5">
      <c r="E9939" s="13"/>
    </row>
    <row r="9940" spans="5:5">
      <c r="E9940" s="13"/>
    </row>
    <row r="9941" spans="5:5">
      <c r="E9941" s="13"/>
    </row>
    <row r="9942" spans="5:5">
      <c r="E9942" s="13"/>
    </row>
    <row r="9943" spans="5:5">
      <c r="E9943" s="13"/>
    </row>
    <row r="9944" spans="5:5">
      <c r="E9944" s="13"/>
    </row>
    <row r="9945" spans="5:5">
      <c r="E9945" s="13"/>
    </row>
    <row r="9946" spans="5:5">
      <c r="E9946" s="13"/>
    </row>
    <row r="9947" spans="5:5">
      <c r="E9947" s="13"/>
    </row>
    <row r="9948" spans="5:5">
      <c r="E9948" s="13"/>
    </row>
    <row r="9949" spans="5:5">
      <c r="E9949" s="13"/>
    </row>
    <row r="9950" spans="5:5">
      <c r="E9950" s="13"/>
    </row>
    <row r="9951" spans="5:5">
      <c r="E9951" s="13"/>
    </row>
    <row r="9952" spans="5:5">
      <c r="E9952" s="13"/>
    </row>
    <row r="9953" spans="5:5">
      <c r="E9953" s="13"/>
    </row>
    <row r="9954" spans="5:5">
      <c r="E9954" s="13"/>
    </row>
    <row r="9955" spans="5:5">
      <c r="E9955" s="13"/>
    </row>
    <row r="9956" spans="5:5">
      <c r="E9956" s="13"/>
    </row>
    <row r="9957" spans="5:5">
      <c r="E9957" s="13"/>
    </row>
    <row r="9958" spans="5:5">
      <c r="E9958" s="13"/>
    </row>
    <row r="9959" spans="5:5">
      <c r="E9959" s="13"/>
    </row>
    <row r="9960" spans="5:5">
      <c r="E9960" s="13"/>
    </row>
    <row r="9961" spans="5:5">
      <c r="E9961" s="13"/>
    </row>
    <row r="9962" spans="5:5">
      <c r="E9962" s="13"/>
    </row>
    <row r="9963" spans="5:5">
      <c r="E9963" s="13"/>
    </row>
    <row r="9964" spans="5:5">
      <c r="E9964" s="13"/>
    </row>
    <row r="9965" spans="5:5">
      <c r="E9965" s="13"/>
    </row>
    <row r="9966" spans="5:5">
      <c r="E9966" s="13"/>
    </row>
    <row r="9967" spans="5:5">
      <c r="E9967" s="13"/>
    </row>
    <row r="9968" spans="5:5">
      <c r="E9968" s="13"/>
    </row>
    <row r="9969" spans="5:5">
      <c r="E9969" s="13"/>
    </row>
    <row r="9970" spans="5:5">
      <c r="E9970" s="13"/>
    </row>
    <row r="9971" spans="5:5">
      <c r="E9971" s="13"/>
    </row>
    <row r="9972" spans="5:5">
      <c r="E9972" s="13"/>
    </row>
    <row r="9973" spans="5:5">
      <c r="E9973" s="13"/>
    </row>
    <row r="9974" spans="5:5">
      <c r="E9974" s="13"/>
    </row>
    <row r="9975" spans="5:5">
      <c r="E9975" s="13"/>
    </row>
    <row r="9976" spans="5:5">
      <c r="E9976" s="13"/>
    </row>
    <row r="9977" spans="5:5">
      <c r="E9977" s="13"/>
    </row>
    <row r="9978" spans="5:5">
      <c r="E9978" s="13"/>
    </row>
    <row r="9979" spans="5:5">
      <c r="E9979" s="13"/>
    </row>
    <row r="9980" spans="5:5">
      <c r="E9980" s="13"/>
    </row>
    <row r="9981" spans="5:5">
      <c r="E9981" s="13"/>
    </row>
    <row r="9982" spans="5:5">
      <c r="E9982" s="13"/>
    </row>
    <row r="9983" spans="5:5">
      <c r="E9983" s="13"/>
    </row>
    <row r="9984" spans="5:5">
      <c r="E9984" s="13"/>
    </row>
    <row r="9985" spans="5:5">
      <c r="E9985" s="13"/>
    </row>
    <row r="9986" spans="5:5">
      <c r="E9986" s="13"/>
    </row>
    <row r="9987" spans="5:5">
      <c r="E9987" s="13"/>
    </row>
    <row r="9988" spans="5:5">
      <c r="E9988" s="13"/>
    </row>
    <row r="9989" spans="5:5">
      <c r="E9989" s="13"/>
    </row>
    <row r="9990" spans="5:5">
      <c r="E9990" s="13"/>
    </row>
    <row r="9991" spans="5:5">
      <c r="E9991" s="13"/>
    </row>
    <row r="9992" spans="5:5">
      <c r="E9992" s="13"/>
    </row>
    <row r="9993" spans="5:5">
      <c r="E9993" s="13"/>
    </row>
    <row r="9994" spans="5:5">
      <c r="E9994" s="13"/>
    </row>
    <row r="9995" spans="5:5">
      <c r="E9995" s="13"/>
    </row>
    <row r="9996" spans="5:5">
      <c r="E9996" s="13"/>
    </row>
    <row r="9997" spans="5:5">
      <c r="E9997" s="13"/>
    </row>
    <row r="9998" spans="5:5">
      <c r="E9998" s="13"/>
    </row>
    <row r="9999" spans="5:5">
      <c r="E9999" s="13"/>
    </row>
    <row r="10000" spans="5:5">
      <c r="E10000" s="13"/>
    </row>
    <row r="10001" spans="5:5">
      <c r="E10001" s="13"/>
    </row>
    <row r="10002" spans="5:5">
      <c r="E10002" s="13"/>
    </row>
    <row r="10003" spans="5:5">
      <c r="E10003" s="13"/>
    </row>
    <row r="10004" spans="5:5">
      <c r="E10004" s="13"/>
    </row>
    <row r="10005" spans="5:5">
      <c r="E10005" s="13"/>
    </row>
    <row r="10006" spans="5:5">
      <c r="E10006" s="13"/>
    </row>
    <row r="10007" spans="5:5">
      <c r="E10007" s="13"/>
    </row>
    <row r="10008" spans="5:5">
      <c r="E10008" s="13"/>
    </row>
    <row r="10009" spans="5:5">
      <c r="E10009" s="13"/>
    </row>
    <row r="10010" spans="5:5">
      <c r="E10010" s="13"/>
    </row>
    <row r="10011" spans="5:5">
      <c r="E10011" s="13"/>
    </row>
    <row r="10012" spans="5:5">
      <c r="E10012" s="13"/>
    </row>
    <row r="10013" spans="5:5">
      <c r="E10013" s="13"/>
    </row>
    <row r="10014" spans="5:5">
      <c r="E10014" s="13"/>
    </row>
    <row r="10015" spans="5:5">
      <c r="E10015" s="13"/>
    </row>
    <row r="10016" spans="5:5">
      <c r="E10016" s="13"/>
    </row>
    <row r="10017" spans="5:5">
      <c r="E10017" s="13"/>
    </row>
    <row r="10018" spans="5:5">
      <c r="E10018" s="13"/>
    </row>
    <row r="10019" spans="5:5">
      <c r="E10019" s="13"/>
    </row>
    <row r="10020" spans="5:5">
      <c r="E10020" s="13"/>
    </row>
    <row r="10021" spans="5:5">
      <c r="E10021" s="13"/>
    </row>
    <row r="10022" spans="5:5">
      <c r="E10022" s="13"/>
    </row>
    <row r="10023" spans="5:5">
      <c r="E10023" s="13"/>
    </row>
    <row r="10024" spans="5:5">
      <c r="E10024" s="13"/>
    </row>
    <row r="10025" spans="5:5">
      <c r="E10025" s="13"/>
    </row>
    <row r="10026" spans="5:5">
      <c r="E10026" s="13"/>
    </row>
    <row r="10027" spans="5:5">
      <c r="E10027" s="13"/>
    </row>
    <row r="10028" spans="5:5">
      <c r="E10028" s="13"/>
    </row>
    <row r="10029" spans="5:5">
      <c r="E10029" s="13"/>
    </row>
    <row r="10030" spans="5:5">
      <c r="E10030" s="13"/>
    </row>
    <row r="10031" spans="5:5">
      <c r="E10031" s="13"/>
    </row>
    <row r="10032" spans="5:5">
      <c r="E10032" s="13"/>
    </row>
    <row r="10033" spans="5:5">
      <c r="E10033" s="13"/>
    </row>
    <row r="10034" spans="5:5">
      <c r="E10034" s="13"/>
    </row>
    <row r="10035" spans="5:5">
      <c r="E10035" s="13"/>
    </row>
    <row r="10036" spans="5:5">
      <c r="E10036" s="13"/>
    </row>
    <row r="10037" spans="5:5">
      <c r="E10037" s="13"/>
    </row>
    <row r="10038" spans="5:5">
      <c r="E10038" s="13"/>
    </row>
    <row r="10039" spans="5:5">
      <c r="E10039" s="13"/>
    </row>
    <row r="10040" spans="5:5">
      <c r="E10040" s="13"/>
    </row>
    <row r="10041" spans="5:5">
      <c r="E10041" s="13"/>
    </row>
    <row r="10042" spans="5:5">
      <c r="E10042" s="13"/>
    </row>
    <row r="10043" spans="5:5">
      <c r="E10043" s="13"/>
    </row>
    <row r="10044" spans="5:5">
      <c r="E10044" s="13"/>
    </row>
    <row r="10045" spans="5:5">
      <c r="E10045" s="13"/>
    </row>
    <row r="10046" spans="5:5">
      <c r="E10046" s="13"/>
    </row>
    <row r="10047" spans="5:5">
      <c r="E10047" s="13"/>
    </row>
    <row r="10048" spans="5:5">
      <c r="E10048" s="13"/>
    </row>
    <row r="10049" spans="5:5">
      <c r="E10049" s="13"/>
    </row>
    <row r="10050" spans="5:5">
      <c r="E10050" s="13"/>
    </row>
    <row r="10051" spans="5:5">
      <c r="E10051" s="13"/>
    </row>
    <row r="10052" spans="5:5">
      <c r="E10052" s="13"/>
    </row>
    <row r="10053" spans="5:5">
      <c r="E10053" s="13"/>
    </row>
    <row r="10054" spans="5:5">
      <c r="E10054" s="13"/>
    </row>
    <row r="10055" spans="5:5">
      <c r="E10055" s="13"/>
    </row>
    <row r="10056" spans="5:5">
      <c r="E10056" s="13"/>
    </row>
    <row r="10057" spans="5:5">
      <c r="E10057" s="13"/>
    </row>
    <row r="10058" spans="5:5">
      <c r="E10058" s="13"/>
    </row>
    <row r="10059" spans="5:5">
      <c r="E10059" s="13"/>
    </row>
    <row r="10060" spans="5:5">
      <c r="E10060" s="13"/>
    </row>
    <row r="10061" spans="5:5">
      <c r="E10061" s="13"/>
    </row>
    <row r="10062" spans="5:5">
      <c r="E10062" s="13"/>
    </row>
    <row r="10063" spans="5:5">
      <c r="E10063" s="13"/>
    </row>
    <row r="10064" spans="5:5">
      <c r="E10064" s="13"/>
    </row>
    <row r="10065" spans="5:5">
      <c r="E10065" s="13"/>
    </row>
    <row r="10066" spans="5:5">
      <c r="E10066" s="13"/>
    </row>
    <row r="10067" spans="5:5">
      <c r="E10067" s="13"/>
    </row>
    <row r="10068" spans="5:5">
      <c r="E10068" s="13"/>
    </row>
    <row r="10069" spans="5:5">
      <c r="E10069" s="13"/>
    </row>
    <row r="10070" spans="5:5">
      <c r="E10070" s="13"/>
    </row>
    <row r="10071" spans="5:5">
      <c r="E10071" s="13"/>
    </row>
    <row r="10072" spans="5:5">
      <c r="E10072" s="13"/>
    </row>
    <row r="10073" spans="5:5">
      <c r="E10073" s="13"/>
    </row>
    <row r="10074" spans="5:5">
      <c r="E10074" s="13"/>
    </row>
    <row r="10075" spans="5:5">
      <c r="E10075" s="13"/>
    </row>
    <row r="10076" spans="5:5">
      <c r="E10076" s="13"/>
    </row>
    <row r="10077" spans="5:5">
      <c r="E10077" s="13"/>
    </row>
    <row r="10078" spans="5:5">
      <c r="E10078" s="13"/>
    </row>
    <row r="10079" spans="5:5">
      <c r="E10079" s="13"/>
    </row>
    <row r="10080" spans="5:5">
      <c r="E10080" s="13"/>
    </row>
    <row r="10081" spans="5:5">
      <c r="E10081" s="13"/>
    </row>
    <row r="10082" spans="5:5">
      <c r="E10082" s="13"/>
    </row>
    <row r="10083" spans="5:5">
      <c r="E10083" s="13"/>
    </row>
    <row r="10084" spans="5:5">
      <c r="E10084" s="13"/>
    </row>
    <row r="10085" spans="5:5">
      <c r="E10085" s="13"/>
    </row>
    <row r="10086" spans="5:5">
      <c r="E10086" s="13"/>
    </row>
    <row r="10087" spans="5:5">
      <c r="E10087" s="13"/>
    </row>
    <row r="10088" spans="5:5">
      <c r="E10088" s="13"/>
    </row>
    <row r="10089" spans="5:5">
      <c r="E10089" s="13"/>
    </row>
    <row r="10090" spans="5:5">
      <c r="E10090" s="13"/>
    </row>
    <row r="10091" spans="5:5">
      <c r="E10091" s="13"/>
    </row>
    <row r="10092" spans="5:5">
      <c r="E10092" s="13"/>
    </row>
    <row r="10093" spans="5:5">
      <c r="E10093" s="13"/>
    </row>
    <row r="10094" spans="5:5">
      <c r="E10094" s="13"/>
    </row>
    <row r="10095" spans="5:5">
      <c r="E10095" s="13"/>
    </row>
    <row r="10096" spans="5:5">
      <c r="E10096" s="13"/>
    </row>
    <row r="10097" spans="5:5">
      <c r="E10097" s="13"/>
    </row>
    <row r="10098" spans="5:5">
      <c r="E10098" s="13"/>
    </row>
    <row r="10099" spans="5:5">
      <c r="E10099" s="13"/>
    </row>
    <row r="10100" spans="5:5">
      <c r="E10100" s="13"/>
    </row>
    <row r="10101" spans="5:5">
      <c r="E10101" s="13"/>
    </row>
    <row r="10102" spans="5:5">
      <c r="E10102" s="13"/>
    </row>
    <row r="10103" spans="5:5">
      <c r="E10103" s="13"/>
    </row>
    <row r="10104" spans="5:5">
      <c r="E10104" s="13"/>
    </row>
    <row r="10105" spans="5:5">
      <c r="E10105" s="13"/>
    </row>
    <row r="10106" spans="5:5">
      <c r="E10106" s="13"/>
    </row>
    <row r="10107" spans="5:5">
      <c r="E10107" s="13"/>
    </row>
    <row r="10108" spans="5:5">
      <c r="E10108" s="13"/>
    </row>
    <row r="10109" spans="5:5">
      <c r="E10109" s="13"/>
    </row>
    <row r="10110" spans="5:5">
      <c r="E10110" s="13"/>
    </row>
    <row r="10111" spans="5:5">
      <c r="E10111" s="13"/>
    </row>
    <row r="10112" spans="5:5">
      <c r="E10112" s="13"/>
    </row>
    <row r="10113" spans="5:5">
      <c r="E10113" s="13"/>
    </row>
    <row r="10114" spans="5:5">
      <c r="E10114" s="13"/>
    </row>
    <row r="10115" spans="5:5">
      <c r="E10115" s="13"/>
    </row>
    <row r="10116" spans="5:5">
      <c r="E10116" s="13"/>
    </row>
    <row r="10117" spans="5:5">
      <c r="E10117" s="13"/>
    </row>
    <row r="10118" spans="5:5">
      <c r="E10118" s="13"/>
    </row>
    <row r="10119" spans="5:5">
      <c r="E10119" s="13"/>
    </row>
    <row r="10120" spans="5:5">
      <c r="E10120" s="13"/>
    </row>
    <row r="10121" spans="5:5">
      <c r="E10121" s="13"/>
    </row>
    <row r="10122" spans="5:5">
      <c r="E10122" s="13"/>
    </row>
    <row r="10123" spans="5:5">
      <c r="E10123" s="13"/>
    </row>
    <row r="10124" spans="5:5">
      <c r="E10124" s="13"/>
    </row>
    <row r="10125" spans="5:5">
      <c r="E10125" s="13"/>
    </row>
    <row r="10126" spans="5:5">
      <c r="E10126" s="13"/>
    </row>
    <row r="10127" spans="5:5">
      <c r="E10127" s="13"/>
    </row>
    <row r="10128" spans="5:5">
      <c r="E10128" s="13"/>
    </row>
    <row r="10129" spans="5:5">
      <c r="E10129" s="13"/>
    </row>
    <row r="10130" spans="5:5">
      <c r="E10130" s="13"/>
    </row>
    <row r="10131" spans="5:5">
      <c r="E10131" s="13"/>
    </row>
    <row r="10132" spans="5:5">
      <c r="E10132" s="13"/>
    </row>
    <row r="10133" spans="5:5">
      <c r="E10133" s="13"/>
    </row>
    <row r="10134" spans="5:5">
      <c r="E10134" s="13"/>
    </row>
    <row r="10135" spans="5:5">
      <c r="E10135" s="13"/>
    </row>
    <row r="10136" spans="5:5">
      <c r="E10136" s="13"/>
    </row>
    <row r="10137" spans="5:5">
      <c r="E10137" s="13"/>
    </row>
    <row r="10138" spans="5:5">
      <c r="E10138" s="13"/>
    </row>
    <row r="10139" spans="5:5">
      <c r="E10139" s="13"/>
    </row>
    <row r="10140" spans="5:5">
      <c r="E10140" s="13"/>
    </row>
    <row r="10141" spans="5:5">
      <c r="E10141" s="13"/>
    </row>
    <row r="10142" spans="5:5">
      <c r="E10142" s="13"/>
    </row>
    <row r="10143" spans="5:5">
      <c r="E10143" s="13"/>
    </row>
    <row r="10144" spans="5:5">
      <c r="E10144" s="13"/>
    </row>
    <row r="10145" spans="5:5">
      <c r="E10145" s="13"/>
    </row>
    <row r="10146" spans="5:5">
      <c r="E10146" s="13"/>
    </row>
    <row r="10147" spans="5:5">
      <c r="E10147" s="13"/>
    </row>
    <row r="10148" spans="5:5">
      <c r="E10148" s="13"/>
    </row>
    <row r="10149" spans="5:5">
      <c r="E10149" s="13"/>
    </row>
    <row r="10150" spans="5:5">
      <c r="E10150" s="13"/>
    </row>
    <row r="10151" spans="5:5">
      <c r="E10151" s="13"/>
    </row>
    <row r="10152" spans="5:5">
      <c r="E10152" s="13"/>
    </row>
    <row r="10153" spans="5:5">
      <c r="E10153" s="13"/>
    </row>
    <row r="10154" spans="5:5">
      <c r="E10154" s="13"/>
    </row>
    <row r="10155" spans="5:5">
      <c r="E10155" s="13"/>
    </row>
    <row r="10156" spans="5:5">
      <c r="E10156" s="13"/>
    </row>
    <row r="10157" spans="5:5">
      <c r="E10157" s="13"/>
    </row>
    <row r="10158" spans="5:5">
      <c r="E10158" s="13"/>
    </row>
    <row r="10159" spans="5:5">
      <c r="E10159" s="13"/>
    </row>
    <row r="10160" spans="5:5">
      <c r="E10160" s="13"/>
    </row>
    <row r="10161" spans="5:5">
      <c r="E10161" s="13"/>
    </row>
    <row r="10162" spans="5:5">
      <c r="E10162" s="13"/>
    </row>
    <row r="10163" spans="5:5">
      <c r="E10163" s="13"/>
    </row>
    <row r="10164" spans="5:5">
      <c r="E10164" s="13"/>
    </row>
    <row r="10165" spans="5:5">
      <c r="E10165" s="13"/>
    </row>
    <row r="10166" spans="5:5">
      <c r="E10166" s="13"/>
    </row>
    <row r="10167" spans="5:5">
      <c r="E10167" s="13"/>
    </row>
    <row r="10168" spans="5:5">
      <c r="E10168" s="13"/>
    </row>
    <row r="10169" spans="5:5">
      <c r="E10169" s="13"/>
    </row>
    <row r="10170" spans="5:5">
      <c r="E10170" s="13"/>
    </row>
    <row r="10171" spans="5:5">
      <c r="E10171" s="13"/>
    </row>
    <row r="10172" spans="5:5">
      <c r="E10172" s="13"/>
    </row>
    <row r="10173" spans="5:5">
      <c r="E10173" s="13"/>
    </row>
    <row r="10174" spans="5:5">
      <c r="E10174" s="13"/>
    </row>
    <row r="10175" spans="5:5">
      <c r="E10175" s="13"/>
    </row>
    <row r="10176" spans="5:5">
      <c r="E10176" s="13"/>
    </row>
    <row r="10177" spans="5:5">
      <c r="E10177" s="13"/>
    </row>
    <row r="10178" spans="5:5">
      <c r="E10178" s="13"/>
    </row>
    <row r="10179" spans="5:5">
      <c r="E10179" s="13"/>
    </row>
    <row r="10180" spans="5:5">
      <c r="E10180" s="13"/>
    </row>
    <row r="10181" spans="5:5">
      <c r="E10181" s="13"/>
    </row>
    <row r="10182" spans="5:5">
      <c r="E10182" s="13"/>
    </row>
    <row r="10183" spans="5:5">
      <c r="E10183" s="13"/>
    </row>
    <row r="10184" spans="5:5">
      <c r="E10184" s="13"/>
    </row>
    <row r="10185" spans="5:5">
      <c r="E10185" s="13"/>
    </row>
    <row r="10186" spans="5:5">
      <c r="E10186" s="13"/>
    </row>
    <row r="10187" spans="5:5">
      <c r="E10187" s="13"/>
    </row>
    <row r="10188" spans="5:5">
      <c r="E10188" s="13"/>
    </row>
    <row r="10189" spans="5:5">
      <c r="E10189" s="13"/>
    </row>
    <row r="10190" spans="5:5">
      <c r="E10190" s="13"/>
    </row>
    <row r="10191" spans="5:5">
      <c r="E10191" s="13"/>
    </row>
    <row r="10192" spans="5:5">
      <c r="E10192" s="13"/>
    </row>
    <row r="10193" spans="5:5">
      <c r="E10193" s="13"/>
    </row>
    <row r="10194" spans="5:5">
      <c r="E10194" s="13"/>
    </row>
    <row r="10195" spans="5:5">
      <c r="E10195" s="13"/>
    </row>
    <row r="10196" spans="5:5">
      <c r="E10196" s="13"/>
    </row>
    <row r="10197" spans="5:5">
      <c r="E10197" s="13"/>
    </row>
    <row r="10198" spans="5:5">
      <c r="E10198" s="13"/>
    </row>
    <row r="10199" spans="5:5">
      <c r="E10199" s="13"/>
    </row>
    <row r="10200" spans="5:5">
      <c r="E10200" s="13"/>
    </row>
    <row r="10201" spans="5:5">
      <c r="E10201" s="13"/>
    </row>
    <row r="10202" spans="5:5">
      <c r="E10202" s="13"/>
    </row>
    <row r="10203" spans="5:5">
      <c r="E10203" s="13"/>
    </row>
    <row r="10204" spans="5:5">
      <c r="E10204" s="13"/>
    </row>
    <row r="10205" spans="5:5">
      <c r="E10205" s="13"/>
    </row>
    <row r="10206" spans="5:5">
      <c r="E10206" s="13"/>
    </row>
    <row r="10207" spans="5:5">
      <c r="E10207" s="13"/>
    </row>
    <row r="10208" spans="5:5">
      <c r="E10208" s="13"/>
    </row>
    <row r="10209" spans="5:5">
      <c r="E10209" s="13"/>
    </row>
    <row r="10210" spans="5:5">
      <c r="E10210" s="13"/>
    </row>
    <row r="10211" spans="5:5">
      <c r="E10211" s="13"/>
    </row>
    <row r="10212" spans="5:5">
      <c r="E10212" s="13"/>
    </row>
    <row r="10213" spans="5:5">
      <c r="E10213" s="13"/>
    </row>
    <row r="10214" spans="5:5">
      <c r="E10214" s="13"/>
    </row>
    <row r="10215" spans="5:5">
      <c r="E10215" s="13"/>
    </row>
    <row r="10216" spans="5:5">
      <c r="E10216" s="13"/>
    </row>
    <row r="10217" spans="5:5">
      <c r="E10217" s="13"/>
    </row>
    <row r="10218" spans="5:5">
      <c r="E10218" s="13"/>
    </row>
    <row r="10219" spans="5:5">
      <c r="E10219" s="13"/>
    </row>
    <row r="10220" spans="5:5">
      <c r="E10220" s="13"/>
    </row>
    <row r="10221" spans="5:5">
      <c r="E10221" s="13"/>
    </row>
    <row r="10222" spans="5:5">
      <c r="E10222" s="13"/>
    </row>
    <row r="10223" spans="5:5">
      <c r="E10223" s="13"/>
    </row>
    <row r="10224" spans="5:5">
      <c r="E10224" s="13"/>
    </row>
    <row r="10225" spans="5:5">
      <c r="E10225" s="13"/>
    </row>
    <row r="10226" spans="5:5">
      <c r="E10226" s="13"/>
    </row>
    <row r="10227" spans="5:5">
      <c r="E10227" s="13"/>
    </row>
    <row r="10228" spans="5:5">
      <c r="E10228" s="13"/>
    </row>
    <row r="10229" spans="5:5">
      <c r="E10229" s="13"/>
    </row>
    <row r="10230" spans="5:5">
      <c r="E10230" s="13"/>
    </row>
    <row r="10231" spans="5:5">
      <c r="E10231" s="13"/>
    </row>
    <row r="10232" spans="5:5">
      <c r="E10232" s="13"/>
    </row>
    <row r="10233" spans="5:5">
      <c r="E10233" s="13"/>
    </row>
    <row r="10234" spans="5:5">
      <c r="E10234" s="13"/>
    </row>
    <row r="10235" spans="5:5">
      <c r="E10235" s="13"/>
    </row>
    <row r="10236" spans="5:5">
      <c r="E10236" s="13"/>
    </row>
    <row r="10237" spans="5:5">
      <c r="E10237" s="13"/>
    </row>
    <row r="10238" spans="5:5">
      <c r="E10238" s="13"/>
    </row>
    <row r="10239" spans="5:5">
      <c r="E10239" s="13"/>
    </row>
    <row r="10240" spans="5:5">
      <c r="E10240" s="13"/>
    </row>
    <row r="10241" spans="5:5">
      <c r="E10241" s="13"/>
    </row>
    <row r="10242" spans="5:5">
      <c r="E10242" s="13"/>
    </row>
    <row r="10243" spans="5:5">
      <c r="E10243" s="13"/>
    </row>
    <row r="10244" spans="5:5">
      <c r="E10244" s="13"/>
    </row>
    <row r="10245" spans="5:5">
      <c r="E10245" s="13"/>
    </row>
    <row r="10246" spans="5:5">
      <c r="E10246" s="13"/>
    </row>
    <row r="10247" spans="5:5">
      <c r="E10247" s="13"/>
    </row>
    <row r="10248" spans="5:5">
      <c r="E10248" s="13"/>
    </row>
    <row r="10249" spans="5:5">
      <c r="E10249" s="13"/>
    </row>
    <row r="10250" spans="5:5">
      <c r="E10250" s="13"/>
    </row>
    <row r="10251" spans="5:5">
      <c r="E10251" s="13"/>
    </row>
    <row r="10252" spans="5:5">
      <c r="E10252" s="13"/>
    </row>
    <row r="10253" spans="5:5">
      <c r="E10253" s="13"/>
    </row>
    <row r="10254" spans="5:5">
      <c r="E10254" s="13"/>
    </row>
    <row r="10255" spans="5:5">
      <c r="E10255" s="13"/>
    </row>
    <row r="10256" spans="5:5">
      <c r="E10256" s="13"/>
    </row>
    <row r="10257" spans="5:5">
      <c r="E10257" s="13"/>
    </row>
    <row r="10258" spans="5:5">
      <c r="E10258" s="13"/>
    </row>
    <row r="10259" spans="5:5">
      <c r="E10259" s="13"/>
    </row>
    <row r="10260" spans="5:5">
      <c r="E10260" s="13"/>
    </row>
    <row r="10261" spans="5:5">
      <c r="E10261" s="13"/>
    </row>
    <row r="10262" spans="5:5">
      <c r="E10262" s="13"/>
    </row>
    <row r="10263" spans="5:5">
      <c r="E10263" s="13"/>
    </row>
    <row r="10264" spans="5:5">
      <c r="E10264" s="13"/>
    </row>
    <row r="10265" spans="5:5">
      <c r="E10265" s="13"/>
    </row>
    <row r="10266" spans="5:5">
      <c r="E10266" s="13"/>
    </row>
    <row r="10267" spans="5:5">
      <c r="E10267" s="13"/>
    </row>
    <row r="10268" spans="5:5">
      <c r="E10268" s="13"/>
    </row>
    <row r="10269" spans="5:5">
      <c r="E10269" s="13"/>
    </row>
    <row r="10270" spans="5:5">
      <c r="E10270" s="13"/>
    </row>
    <row r="10271" spans="5:5">
      <c r="E10271" s="13"/>
    </row>
    <row r="10272" spans="5:5">
      <c r="E10272" s="13"/>
    </row>
    <row r="10273" spans="5:5">
      <c r="E10273" s="13"/>
    </row>
    <row r="10274" spans="5:5">
      <c r="E10274" s="13"/>
    </row>
    <row r="10275" spans="5:5">
      <c r="E10275" s="13"/>
    </row>
    <row r="10276" spans="5:5">
      <c r="E10276" s="13"/>
    </row>
    <row r="10277" spans="5:5">
      <c r="E10277" s="13"/>
    </row>
    <row r="10278" spans="5:5">
      <c r="E10278" s="13"/>
    </row>
    <row r="10279" spans="5:5">
      <c r="E10279" s="13"/>
    </row>
    <row r="10280" spans="5:5">
      <c r="E10280" s="13"/>
    </row>
    <row r="10281" spans="5:5">
      <c r="E10281" s="13"/>
    </row>
    <row r="10282" spans="5:5">
      <c r="E10282" s="13"/>
    </row>
    <row r="10283" spans="5:5">
      <c r="E10283" s="13"/>
    </row>
    <row r="10284" spans="5:5">
      <c r="E10284" s="13"/>
    </row>
    <row r="10285" spans="5:5">
      <c r="E10285" s="13"/>
    </row>
    <row r="10286" spans="5:5">
      <c r="E10286" s="13"/>
    </row>
    <row r="10287" spans="5:5">
      <c r="E10287" s="13"/>
    </row>
    <row r="10288" spans="5:5">
      <c r="E10288" s="13"/>
    </row>
    <row r="10289" spans="5:5">
      <c r="E10289" s="13"/>
    </row>
    <row r="10290" spans="5:5">
      <c r="E10290" s="13"/>
    </row>
    <row r="10291" spans="5:5">
      <c r="E10291" s="13"/>
    </row>
    <row r="10292" spans="5:5">
      <c r="E10292" s="13"/>
    </row>
    <row r="10293" spans="5:5">
      <c r="E10293" s="13"/>
    </row>
    <row r="10294" spans="5:5">
      <c r="E10294" s="13"/>
    </row>
    <row r="10295" spans="5:5">
      <c r="E10295" s="13"/>
    </row>
    <row r="10296" spans="5:5">
      <c r="E10296" s="13"/>
    </row>
    <row r="10297" spans="5:5">
      <c r="E10297" s="13"/>
    </row>
    <row r="10298" spans="5:5">
      <c r="E10298" s="13"/>
    </row>
    <row r="10299" spans="5:5">
      <c r="E10299" s="13"/>
    </row>
    <row r="10300" spans="5:5">
      <c r="E10300" s="13"/>
    </row>
    <row r="10301" spans="5:5">
      <c r="E10301" s="13"/>
    </row>
    <row r="10302" spans="5:5">
      <c r="E10302" s="13"/>
    </row>
    <row r="10303" spans="5:5">
      <c r="E10303" s="13"/>
    </row>
    <row r="10304" spans="5:5">
      <c r="E10304" s="13"/>
    </row>
    <row r="10305" spans="5:5">
      <c r="E10305" s="13"/>
    </row>
    <row r="10306" spans="5:5">
      <c r="E10306" s="13"/>
    </row>
    <row r="10307" spans="5:5">
      <c r="E10307" s="13"/>
    </row>
    <row r="10308" spans="5:5">
      <c r="E10308" s="13"/>
    </row>
    <row r="10309" spans="5:5">
      <c r="E10309" s="13"/>
    </row>
    <row r="10310" spans="5:5">
      <c r="E10310" s="13"/>
    </row>
    <row r="10311" spans="5:5">
      <c r="E10311" s="13"/>
    </row>
    <row r="10312" spans="5:5">
      <c r="E10312" s="13"/>
    </row>
    <row r="10313" spans="5:5">
      <c r="E10313" s="13"/>
    </row>
    <row r="10314" spans="5:5">
      <c r="E10314" s="13"/>
    </row>
    <row r="10315" spans="5:5">
      <c r="E10315" s="13"/>
    </row>
    <row r="10316" spans="5:5">
      <c r="E10316" s="13"/>
    </row>
    <row r="10317" spans="5:5">
      <c r="E10317" s="13"/>
    </row>
    <row r="10318" spans="5:5">
      <c r="E10318" s="13"/>
    </row>
    <row r="10319" spans="5:5">
      <c r="E10319" s="13"/>
    </row>
    <row r="10320" spans="5:5">
      <c r="E10320" s="13"/>
    </row>
    <row r="10321" spans="5:5">
      <c r="E10321" s="13"/>
    </row>
    <row r="10322" spans="5:5">
      <c r="E10322" s="13"/>
    </row>
    <row r="10323" spans="5:5">
      <c r="E10323" s="13"/>
    </row>
    <row r="10324" spans="5:5">
      <c r="E10324" s="13"/>
    </row>
    <row r="10325" spans="5:5">
      <c r="E10325" s="13"/>
    </row>
    <row r="10326" spans="5:5">
      <c r="E10326" s="13"/>
    </row>
    <row r="10327" spans="5:5">
      <c r="E10327" s="13"/>
    </row>
    <row r="10328" spans="5:5">
      <c r="E10328" s="13"/>
    </row>
    <row r="10329" spans="5:5">
      <c r="E10329" s="13"/>
    </row>
    <row r="10330" spans="5:5">
      <c r="E10330" s="13"/>
    </row>
    <row r="10331" spans="5:5">
      <c r="E10331" s="13"/>
    </row>
    <row r="10332" spans="5:5">
      <c r="E10332" s="13"/>
    </row>
    <row r="10333" spans="5:5">
      <c r="E10333" s="13"/>
    </row>
    <row r="10334" spans="5:5">
      <c r="E10334" s="13"/>
    </row>
    <row r="10335" spans="5:5">
      <c r="E10335" s="13"/>
    </row>
    <row r="10336" spans="5:5">
      <c r="E10336" s="13"/>
    </row>
    <row r="10337" spans="5:5">
      <c r="E10337" s="13"/>
    </row>
    <row r="10338" spans="5:5">
      <c r="E10338" s="13"/>
    </row>
    <row r="10339" spans="5:5">
      <c r="E10339" s="13"/>
    </row>
    <row r="10340" spans="5:5">
      <c r="E10340" s="13"/>
    </row>
    <row r="10341" spans="5:5">
      <c r="E10341" s="13"/>
    </row>
    <row r="10342" spans="5:5">
      <c r="E10342" s="13"/>
    </row>
    <row r="10343" spans="5:5">
      <c r="E10343" s="13"/>
    </row>
    <row r="10344" spans="5:5">
      <c r="E10344" s="13"/>
    </row>
    <row r="10345" spans="5:5">
      <c r="E10345" s="13"/>
    </row>
    <row r="10346" spans="5:5">
      <c r="E10346" s="13"/>
    </row>
    <row r="10347" spans="5:5">
      <c r="E10347" s="13"/>
    </row>
    <row r="10348" spans="5:5">
      <c r="E10348" s="13"/>
    </row>
    <row r="10349" spans="5:5">
      <c r="E10349" s="13"/>
    </row>
    <row r="10350" spans="5:5">
      <c r="E10350" s="13"/>
    </row>
    <row r="10351" spans="5:5">
      <c r="E10351" s="13"/>
    </row>
    <row r="10352" spans="5:5">
      <c r="E10352" s="13"/>
    </row>
    <row r="10353" spans="5:5">
      <c r="E10353" s="13"/>
    </row>
    <row r="10354" spans="5:5">
      <c r="E10354" s="13"/>
    </row>
    <row r="10355" spans="5:5">
      <c r="E10355" s="13"/>
    </row>
    <row r="10356" spans="5:5">
      <c r="E10356" s="13"/>
    </row>
    <row r="10357" spans="5:5">
      <c r="E10357" s="13"/>
    </row>
    <row r="10358" spans="5:5">
      <c r="E10358" s="13"/>
    </row>
    <row r="10359" spans="5:5">
      <c r="E10359" s="13"/>
    </row>
    <row r="10360" spans="5:5">
      <c r="E10360" s="13"/>
    </row>
    <row r="10361" spans="5:5">
      <c r="E10361" s="13"/>
    </row>
    <row r="10362" spans="5:5">
      <c r="E10362" s="13"/>
    </row>
    <row r="10363" spans="5:5">
      <c r="E10363" s="13"/>
    </row>
    <row r="10364" spans="5:5">
      <c r="E10364" s="13"/>
    </row>
    <row r="10365" spans="5:5">
      <c r="E10365" s="13"/>
    </row>
    <row r="10366" spans="5:5">
      <c r="E10366" s="13"/>
    </row>
    <row r="10367" spans="5:5">
      <c r="E10367" s="13"/>
    </row>
    <row r="10368" spans="5:5">
      <c r="E10368" s="13"/>
    </row>
    <row r="10369" spans="5:5">
      <c r="E10369" s="13"/>
    </row>
    <row r="10370" spans="5:5">
      <c r="E10370" s="13"/>
    </row>
    <row r="10371" spans="5:5">
      <c r="E10371" s="13"/>
    </row>
    <row r="10372" spans="5:5">
      <c r="E10372" s="13"/>
    </row>
    <row r="10373" spans="5:5">
      <c r="E10373" s="13"/>
    </row>
    <row r="10374" spans="5:5">
      <c r="E10374" s="13"/>
    </row>
    <row r="10375" spans="5:5">
      <c r="E10375" s="13"/>
    </row>
    <row r="10376" spans="5:5">
      <c r="E10376" s="13"/>
    </row>
    <row r="10377" spans="5:5">
      <c r="E10377" s="13"/>
    </row>
    <row r="10378" spans="5:5">
      <c r="E10378" s="13"/>
    </row>
    <row r="10379" spans="5:5">
      <c r="E10379" s="13"/>
    </row>
    <row r="10380" spans="5:5">
      <c r="E10380" s="13"/>
    </row>
    <row r="10381" spans="5:5">
      <c r="E10381" s="13"/>
    </row>
    <row r="10382" spans="5:5">
      <c r="E10382" s="13"/>
    </row>
    <row r="10383" spans="5:5">
      <c r="E10383" s="13"/>
    </row>
    <row r="10384" spans="5:5">
      <c r="E10384" s="13"/>
    </row>
    <row r="10385" spans="5:5">
      <c r="E10385" s="13"/>
    </row>
    <row r="10386" spans="5:5">
      <c r="E10386" s="13"/>
    </row>
    <row r="10387" spans="5:5">
      <c r="E10387" s="13"/>
    </row>
    <row r="10388" spans="5:5">
      <c r="E10388" s="13"/>
    </row>
    <row r="10389" spans="5:5">
      <c r="E10389" s="13"/>
    </row>
    <row r="10390" spans="5:5">
      <c r="E10390" s="13"/>
    </row>
    <row r="10391" spans="5:5">
      <c r="E10391" s="13"/>
    </row>
    <row r="10392" spans="5:5">
      <c r="E10392" s="13"/>
    </row>
    <row r="10393" spans="5:5">
      <c r="E10393" s="13"/>
    </row>
    <row r="10394" spans="5:5">
      <c r="E10394" s="13"/>
    </row>
    <row r="10395" spans="5:5">
      <c r="E10395" s="13"/>
    </row>
    <row r="10396" spans="5:5">
      <c r="E10396" s="13"/>
    </row>
    <row r="10397" spans="5:5">
      <c r="E10397" s="13"/>
    </row>
    <row r="10398" spans="5:5">
      <c r="E10398" s="13"/>
    </row>
    <row r="10399" spans="5:5">
      <c r="E10399" s="13"/>
    </row>
    <row r="10400" spans="5:5">
      <c r="E10400" s="13"/>
    </row>
    <row r="10401" spans="5:5">
      <c r="E10401" s="13"/>
    </row>
    <row r="10402" spans="5:5">
      <c r="E10402" s="13"/>
    </row>
    <row r="10403" spans="5:5">
      <c r="E10403" s="13"/>
    </row>
    <row r="10404" spans="5:5">
      <c r="E10404" s="13"/>
    </row>
    <row r="10405" spans="5:5">
      <c r="E10405" s="13"/>
    </row>
    <row r="10406" spans="5:5">
      <c r="E10406" s="13"/>
    </row>
    <row r="10407" spans="5:5">
      <c r="E10407" s="13"/>
    </row>
    <row r="10408" spans="5:5">
      <c r="E10408" s="13"/>
    </row>
    <row r="10409" spans="5:5">
      <c r="E10409" s="13"/>
    </row>
    <row r="10410" spans="5:5">
      <c r="E10410" s="13"/>
    </row>
    <row r="10411" spans="5:5">
      <c r="E10411" s="13"/>
    </row>
    <row r="10412" spans="5:5">
      <c r="E10412" s="13"/>
    </row>
    <row r="10413" spans="5:5">
      <c r="E10413" s="13"/>
    </row>
    <row r="10414" spans="5:5">
      <c r="E10414" s="13"/>
    </row>
    <row r="10415" spans="5:5">
      <c r="E10415" s="13"/>
    </row>
    <row r="10416" spans="5:5">
      <c r="E10416" s="13"/>
    </row>
    <row r="10417" spans="5:5">
      <c r="E10417" s="13"/>
    </row>
    <row r="10418" spans="5:5">
      <c r="E10418" s="13"/>
    </row>
    <row r="10419" spans="5:5">
      <c r="E10419" s="13"/>
    </row>
    <row r="10420" spans="5:5">
      <c r="E10420" s="13"/>
    </row>
    <row r="10421" spans="5:5">
      <c r="E10421" s="13"/>
    </row>
    <row r="10422" spans="5:5">
      <c r="E10422" s="13"/>
    </row>
    <row r="10423" spans="5:5">
      <c r="E10423" s="13"/>
    </row>
    <row r="10424" spans="5:5">
      <c r="E10424" s="13"/>
    </row>
    <row r="10425" spans="5:5">
      <c r="E10425" s="13"/>
    </row>
    <row r="10426" spans="5:5">
      <c r="E10426" s="13"/>
    </row>
    <row r="10427" spans="5:5">
      <c r="E10427" s="13"/>
    </row>
    <row r="10428" spans="5:5">
      <c r="E10428" s="13"/>
    </row>
    <row r="10429" spans="5:5">
      <c r="E10429" s="13"/>
    </row>
    <row r="10430" spans="5:5">
      <c r="E10430" s="13"/>
    </row>
    <row r="10431" spans="5:5">
      <c r="E10431" s="13"/>
    </row>
    <row r="10432" spans="5:5">
      <c r="E10432" s="13"/>
    </row>
    <row r="10433" spans="5:5">
      <c r="E10433" s="13"/>
    </row>
    <row r="10434" spans="5:5">
      <c r="E10434" s="13"/>
    </row>
    <row r="10435" spans="5:5">
      <c r="E10435" s="13"/>
    </row>
    <row r="10436" spans="5:5">
      <c r="E10436" s="13"/>
    </row>
    <row r="10437" spans="5:5">
      <c r="E10437" s="13"/>
    </row>
    <row r="10438" spans="5:5">
      <c r="E10438" s="13"/>
    </row>
    <row r="10439" spans="5:5">
      <c r="E10439" s="13"/>
    </row>
    <row r="10440" spans="5:5">
      <c r="E10440" s="13"/>
    </row>
    <row r="10441" spans="5:5">
      <c r="E10441" s="13"/>
    </row>
    <row r="10442" spans="5:5">
      <c r="E10442" s="13"/>
    </row>
    <row r="10443" spans="5:5">
      <c r="E10443" s="13"/>
    </row>
    <row r="10444" spans="5:5">
      <c r="E10444" s="13"/>
    </row>
    <row r="10445" spans="5:5">
      <c r="E10445" s="13"/>
    </row>
    <row r="10446" spans="5:5">
      <c r="E10446" s="13"/>
    </row>
    <row r="10447" spans="5:5">
      <c r="E10447" s="13"/>
    </row>
    <row r="10448" spans="5:5">
      <c r="E10448" s="13"/>
    </row>
    <row r="10449" spans="5:5">
      <c r="E10449" s="13"/>
    </row>
    <row r="10450" spans="5:5">
      <c r="E10450" s="13"/>
    </row>
    <row r="10451" spans="5:5">
      <c r="E10451" s="13"/>
    </row>
    <row r="10452" spans="5:5">
      <c r="E10452" s="13"/>
    </row>
    <row r="10453" spans="5:5">
      <c r="E10453" s="13"/>
    </row>
    <row r="10454" spans="5:5">
      <c r="E10454" s="13"/>
    </row>
    <row r="10455" spans="5:5">
      <c r="E10455" s="13"/>
    </row>
    <row r="10456" spans="5:5">
      <c r="E10456" s="13"/>
    </row>
    <row r="10457" spans="5:5">
      <c r="E10457" s="13"/>
    </row>
    <row r="10458" spans="5:5">
      <c r="E10458" s="13"/>
    </row>
    <row r="10459" spans="5:5">
      <c r="E10459" s="13"/>
    </row>
    <row r="10460" spans="5:5">
      <c r="E10460" s="13"/>
    </row>
    <row r="10461" spans="5:5">
      <c r="E10461" s="13"/>
    </row>
    <row r="10462" spans="5:5">
      <c r="E10462" s="13"/>
    </row>
    <row r="10463" spans="5:5">
      <c r="E10463" s="13"/>
    </row>
    <row r="10464" spans="5:5">
      <c r="E10464" s="13"/>
    </row>
    <row r="10465" spans="5:5">
      <c r="E10465" s="13"/>
    </row>
    <row r="10466" spans="5:5">
      <c r="E10466" s="13"/>
    </row>
    <row r="10467" spans="5:5">
      <c r="E10467" s="13"/>
    </row>
    <row r="10468" spans="5:5">
      <c r="E10468" s="13"/>
    </row>
    <row r="10469" spans="5:5">
      <c r="E10469" s="13"/>
    </row>
    <row r="10470" spans="5:5">
      <c r="E10470" s="13"/>
    </row>
    <row r="10471" spans="5:5">
      <c r="E10471" s="13"/>
    </row>
    <row r="10472" spans="5:5">
      <c r="E10472" s="13"/>
    </row>
    <row r="10473" spans="5:5">
      <c r="E10473" s="13"/>
    </row>
    <row r="10474" spans="5:5">
      <c r="E10474" s="13"/>
    </row>
    <row r="10475" spans="5:5">
      <c r="E10475" s="13"/>
    </row>
    <row r="10476" spans="5:5">
      <c r="E10476" s="13"/>
    </row>
    <row r="10477" spans="5:5">
      <c r="E10477" s="13"/>
    </row>
    <row r="10478" spans="5:5">
      <c r="E10478" s="13"/>
    </row>
    <row r="10479" spans="5:5">
      <c r="E10479" s="13"/>
    </row>
    <row r="10480" spans="5:5">
      <c r="E10480" s="13"/>
    </row>
    <row r="10481" spans="5:5">
      <c r="E10481" s="13"/>
    </row>
    <row r="10482" spans="5:5">
      <c r="E10482" s="13"/>
    </row>
    <row r="10483" spans="5:5">
      <c r="E10483" s="13"/>
    </row>
    <row r="10484" spans="5:5">
      <c r="E10484" s="13"/>
    </row>
    <row r="10485" spans="5:5">
      <c r="E10485" s="13"/>
    </row>
    <row r="10486" spans="5:5">
      <c r="E10486" s="13"/>
    </row>
    <row r="10487" spans="5:5">
      <c r="E10487" s="13"/>
    </row>
    <row r="10488" spans="5:5">
      <c r="E10488" s="13"/>
    </row>
    <row r="10489" spans="5:5">
      <c r="E10489" s="13"/>
    </row>
    <row r="10490" spans="5:5">
      <c r="E10490" s="13"/>
    </row>
    <row r="10491" spans="5:5">
      <c r="E10491" s="13"/>
    </row>
    <row r="10492" spans="5:5">
      <c r="E10492" s="13"/>
    </row>
    <row r="10493" spans="5:5">
      <c r="E10493" s="13"/>
    </row>
    <row r="10494" spans="5:5">
      <c r="E10494" s="13"/>
    </row>
    <row r="10495" spans="5:5">
      <c r="E10495" s="13"/>
    </row>
    <row r="10496" spans="5:5">
      <c r="E10496" s="13"/>
    </row>
    <row r="10497" spans="5:5">
      <c r="E10497" s="13"/>
    </row>
    <row r="10498" spans="5:5">
      <c r="E10498" s="13"/>
    </row>
    <row r="10499" spans="5:5">
      <c r="E10499" s="13"/>
    </row>
    <row r="10500" spans="5:5">
      <c r="E10500" s="13"/>
    </row>
    <row r="10501" spans="5:5">
      <c r="E10501" s="13"/>
    </row>
    <row r="10502" spans="5:5">
      <c r="E10502" s="13"/>
    </row>
    <row r="10503" spans="5:5">
      <c r="E10503" s="13"/>
    </row>
    <row r="10504" spans="5:5">
      <c r="E10504" s="13"/>
    </row>
    <row r="10505" spans="5:5">
      <c r="E10505" s="13"/>
    </row>
    <row r="10506" spans="5:5">
      <c r="E10506" s="13"/>
    </row>
    <row r="10507" spans="5:5">
      <c r="E10507" s="13"/>
    </row>
    <row r="10508" spans="5:5">
      <c r="E10508" s="13"/>
    </row>
    <row r="10509" spans="5:5">
      <c r="E10509" s="13"/>
    </row>
    <row r="10510" spans="5:5">
      <c r="E10510" s="13"/>
    </row>
    <row r="10511" spans="5:5">
      <c r="E10511" s="13"/>
    </row>
    <row r="10512" spans="5:5">
      <c r="E10512" s="13"/>
    </row>
    <row r="10513" spans="5:5">
      <c r="E10513" s="13"/>
    </row>
    <row r="10514" spans="5:5">
      <c r="E10514" s="13"/>
    </row>
    <row r="10515" spans="5:5">
      <c r="E10515" s="13"/>
    </row>
    <row r="10516" spans="5:5">
      <c r="E10516" s="13"/>
    </row>
    <row r="10517" spans="5:5">
      <c r="E10517" s="13"/>
    </row>
    <row r="10518" spans="5:5">
      <c r="E10518" s="13"/>
    </row>
    <row r="10519" spans="5:5">
      <c r="E10519" s="13"/>
    </row>
    <row r="10520" spans="5:5">
      <c r="E10520" s="13"/>
    </row>
    <row r="10521" spans="5:5">
      <c r="E10521" s="13"/>
    </row>
    <row r="10522" spans="5:5">
      <c r="E10522" s="13"/>
    </row>
    <row r="10523" spans="5:5">
      <c r="E10523" s="13"/>
    </row>
    <row r="10524" spans="5:5">
      <c r="E10524" s="13"/>
    </row>
    <row r="10525" spans="5:5">
      <c r="E10525" s="13"/>
    </row>
    <row r="10526" spans="5:5">
      <c r="E10526" s="13"/>
    </row>
    <row r="10527" spans="5:5">
      <c r="E10527" s="13"/>
    </row>
    <row r="10528" spans="5:5">
      <c r="E10528" s="13"/>
    </row>
    <row r="10529" spans="5:5">
      <c r="E10529" s="13"/>
    </row>
    <row r="10530" spans="5:5">
      <c r="E10530" s="13"/>
    </row>
    <row r="10531" spans="5:5">
      <c r="E10531" s="13"/>
    </row>
    <row r="10532" spans="5:5">
      <c r="E10532" s="13"/>
    </row>
    <row r="10533" spans="5:5">
      <c r="E10533" s="13"/>
    </row>
    <row r="10534" spans="5:5">
      <c r="E10534" s="13"/>
    </row>
    <row r="10535" spans="5:5">
      <c r="E10535" s="13"/>
    </row>
    <row r="10536" spans="5:5">
      <c r="E10536" s="13"/>
    </row>
    <row r="10537" spans="5:5">
      <c r="E10537" s="13"/>
    </row>
    <row r="10538" spans="5:5">
      <c r="E10538" s="13"/>
    </row>
    <row r="10539" spans="5:5">
      <c r="E10539" s="13"/>
    </row>
    <row r="10540" spans="5:5">
      <c r="E10540" s="13"/>
    </row>
    <row r="10541" spans="5:5">
      <c r="E10541" s="13"/>
    </row>
    <row r="10542" spans="5:5">
      <c r="E10542" s="13"/>
    </row>
    <row r="10543" spans="5:5">
      <c r="E10543" s="13"/>
    </row>
    <row r="10544" spans="5:5">
      <c r="E10544" s="13"/>
    </row>
    <row r="10545" spans="5:5">
      <c r="E10545" s="13"/>
    </row>
    <row r="10546" spans="5:5">
      <c r="E10546" s="13"/>
    </row>
    <row r="10547" spans="5:5">
      <c r="E10547" s="13"/>
    </row>
    <row r="10548" spans="5:5">
      <c r="E10548" s="13"/>
    </row>
    <row r="10549" spans="5:5">
      <c r="E10549" s="13"/>
    </row>
    <row r="10550" spans="5:5">
      <c r="E10550" s="13"/>
    </row>
    <row r="10551" spans="5:5">
      <c r="E10551" s="13"/>
    </row>
    <row r="10552" spans="5:5">
      <c r="E10552" s="13"/>
    </row>
    <row r="10553" spans="5:5">
      <c r="E10553" s="13"/>
    </row>
    <row r="10554" spans="5:5">
      <c r="E10554" s="13"/>
    </row>
    <row r="10555" spans="5:5">
      <c r="E10555" s="13"/>
    </row>
    <row r="10556" spans="5:5">
      <c r="E10556" s="13"/>
    </row>
    <row r="10557" spans="5:5">
      <c r="E10557" s="13"/>
    </row>
    <row r="10558" spans="5:5">
      <c r="E10558" s="13"/>
    </row>
    <row r="10559" spans="5:5">
      <c r="E10559" s="13"/>
    </row>
    <row r="10560" spans="5:5">
      <c r="E10560" s="13"/>
    </row>
    <row r="10561" spans="5:5">
      <c r="E10561" s="13"/>
    </row>
    <row r="10562" spans="5:5">
      <c r="E10562" s="13"/>
    </row>
    <row r="10563" spans="5:5">
      <c r="E10563" s="13"/>
    </row>
    <row r="10564" spans="5:5">
      <c r="E10564" s="13"/>
    </row>
    <row r="10565" spans="5:5">
      <c r="E10565" s="13"/>
    </row>
    <row r="10566" spans="5:5">
      <c r="E10566" s="13"/>
    </row>
    <row r="10567" spans="5:5">
      <c r="E10567" s="13"/>
    </row>
    <row r="10568" spans="5:5">
      <c r="E10568" s="13"/>
    </row>
    <row r="10569" spans="5:5">
      <c r="E10569" s="13"/>
    </row>
    <row r="10570" spans="5:5">
      <c r="E10570" s="13"/>
    </row>
    <row r="10571" spans="5:5">
      <c r="E10571" s="13"/>
    </row>
    <row r="10572" spans="5:5">
      <c r="E10572" s="13"/>
    </row>
    <row r="10573" spans="5:5">
      <c r="E10573" s="13"/>
    </row>
    <row r="10574" spans="5:5">
      <c r="E10574" s="13"/>
    </row>
    <row r="10575" spans="5:5">
      <c r="E10575" s="13"/>
    </row>
    <row r="10576" spans="5:5">
      <c r="E10576" s="13"/>
    </row>
    <row r="10577" spans="5:5">
      <c r="E10577" s="13"/>
    </row>
    <row r="10578" spans="5:5">
      <c r="E10578" s="13"/>
    </row>
    <row r="10579" spans="5:5">
      <c r="E10579" s="13"/>
    </row>
    <row r="10580" spans="5:5">
      <c r="E10580" s="13"/>
    </row>
    <row r="10581" spans="5:5">
      <c r="E10581" s="13"/>
    </row>
    <row r="10582" spans="5:5">
      <c r="E10582" s="13"/>
    </row>
    <row r="10583" spans="5:5">
      <c r="E10583" s="13"/>
    </row>
    <row r="10584" spans="5:5">
      <c r="E10584" s="13"/>
    </row>
    <row r="10585" spans="5:5">
      <c r="E10585" s="13"/>
    </row>
    <row r="10586" spans="5:5">
      <c r="E10586" s="13"/>
    </row>
    <row r="10587" spans="5:5">
      <c r="E10587" s="13"/>
    </row>
    <row r="10588" spans="5:5">
      <c r="E10588" s="13"/>
    </row>
    <row r="10589" spans="5:5">
      <c r="E10589" s="13"/>
    </row>
    <row r="10590" spans="5:5">
      <c r="E10590" s="13"/>
    </row>
    <row r="10591" spans="5:5">
      <c r="E10591" s="13"/>
    </row>
    <row r="10592" spans="5:5">
      <c r="E10592" s="13"/>
    </row>
    <row r="10593" spans="5:5">
      <c r="E10593" s="13"/>
    </row>
    <row r="10594" spans="5:5">
      <c r="E10594" s="13"/>
    </row>
    <row r="10595" spans="5:5">
      <c r="E10595" s="13"/>
    </row>
    <row r="10596" spans="5:5">
      <c r="E10596" s="13"/>
    </row>
    <row r="10597" spans="5:5">
      <c r="E10597" s="13"/>
    </row>
    <row r="10598" spans="5:5">
      <c r="E10598" s="13"/>
    </row>
    <row r="10599" spans="5:5">
      <c r="E10599" s="13"/>
    </row>
    <row r="10600" spans="5:5">
      <c r="E10600" s="13"/>
    </row>
    <row r="10601" spans="5:5">
      <c r="E10601" s="13"/>
    </row>
    <row r="10602" spans="5:5">
      <c r="E10602" s="13"/>
    </row>
    <row r="10603" spans="5:5">
      <c r="E10603" s="13"/>
    </row>
    <row r="10604" spans="5:5">
      <c r="E10604" s="13"/>
    </row>
    <row r="10605" spans="5:5">
      <c r="E10605" s="13"/>
    </row>
    <row r="10606" spans="5:5">
      <c r="E10606" s="13"/>
    </row>
    <row r="10607" spans="5:5">
      <c r="E10607" s="13"/>
    </row>
    <row r="10608" spans="5:5">
      <c r="E10608" s="13"/>
    </row>
    <row r="10609" spans="5:5">
      <c r="E10609" s="13"/>
    </row>
    <row r="10610" spans="5:5">
      <c r="E10610" s="13"/>
    </row>
    <row r="10611" spans="5:5">
      <c r="E10611" s="13"/>
    </row>
    <row r="10612" spans="5:5">
      <c r="E10612" s="13"/>
    </row>
    <row r="10613" spans="5:5">
      <c r="E10613" s="13"/>
    </row>
    <row r="10614" spans="5:5">
      <c r="E10614" s="13"/>
    </row>
    <row r="10615" spans="5:5">
      <c r="E10615" s="13"/>
    </row>
    <row r="10616" spans="5:5">
      <c r="E10616" s="13"/>
    </row>
    <row r="10617" spans="5:5">
      <c r="E10617" s="13"/>
    </row>
    <row r="10618" spans="5:5">
      <c r="E10618" s="13"/>
    </row>
    <row r="10619" spans="5:5">
      <c r="E10619" s="13"/>
    </row>
    <row r="10620" spans="5:5">
      <c r="E10620" s="13"/>
    </row>
    <row r="10621" spans="5:5">
      <c r="E10621" s="13"/>
    </row>
    <row r="10622" spans="5:5">
      <c r="E10622" s="13"/>
    </row>
    <row r="10623" spans="5:5">
      <c r="E10623" s="13"/>
    </row>
    <row r="10624" spans="5:5">
      <c r="E10624" s="13"/>
    </row>
    <row r="10625" spans="5:5">
      <c r="E10625" s="13"/>
    </row>
    <row r="10626" spans="5:5">
      <c r="E10626" s="13"/>
    </row>
    <row r="10627" spans="5:5">
      <c r="E10627" s="13"/>
    </row>
    <row r="10628" spans="5:5">
      <c r="E10628" s="13"/>
    </row>
    <row r="10629" spans="5:5">
      <c r="E10629" s="13"/>
    </row>
    <row r="10630" spans="5:5">
      <c r="E10630" s="13"/>
    </row>
    <row r="10631" spans="5:5">
      <c r="E10631" s="13"/>
    </row>
    <row r="10632" spans="5:5">
      <c r="E10632" s="13"/>
    </row>
    <row r="10633" spans="5:5">
      <c r="E10633" s="13"/>
    </row>
    <row r="10634" spans="5:5">
      <c r="E10634" s="13"/>
    </row>
    <row r="10635" spans="5:5">
      <c r="E10635" s="13"/>
    </row>
    <row r="10636" spans="5:5">
      <c r="E10636" s="13"/>
    </row>
    <row r="10637" spans="5:5">
      <c r="E10637" s="13"/>
    </row>
    <row r="10638" spans="5:5">
      <c r="E10638" s="13"/>
    </row>
    <row r="10639" spans="5:5">
      <c r="E10639" s="13"/>
    </row>
    <row r="10640" spans="5:5">
      <c r="E10640" s="13"/>
    </row>
    <row r="10641" spans="5:5">
      <c r="E10641" s="13"/>
    </row>
    <row r="10642" spans="5:5">
      <c r="E10642" s="13"/>
    </row>
    <row r="10643" spans="5:5">
      <c r="E10643" s="13"/>
    </row>
    <row r="10644" spans="5:5">
      <c r="E10644" s="13"/>
    </row>
    <row r="10645" spans="5:5">
      <c r="E10645" s="13"/>
    </row>
    <row r="10646" spans="5:5">
      <c r="E10646" s="13"/>
    </row>
    <row r="10647" spans="5:5">
      <c r="E10647" s="13"/>
    </row>
    <row r="10648" spans="5:5">
      <c r="E10648" s="13"/>
    </row>
    <row r="10649" spans="5:5">
      <c r="E10649" s="13"/>
    </row>
    <row r="10650" spans="5:5">
      <c r="E10650" s="13"/>
    </row>
    <row r="10651" spans="5:5">
      <c r="E10651" s="13"/>
    </row>
    <row r="10652" spans="5:5">
      <c r="E10652" s="13"/>
    </row>
    <row r="10653" spans="5:5">
      <c r="E10653" s="13"/>
    </row>
    <row r="10654" spans="5:5">
      <c r="E10654" s="13"/>
    </row>
    <row r="10655" spans="5:5">
      <c r="E10655" s="13"/>
    </row>
    <row r="10656" spans="5:5">
      <c r="E10656" s="13"/>
    </row>
    <row r="10657" spans="5:5">
      <c r="E10657" s="13"/>
    </row>
    <row r="10658" spans="5:5">
      <c r="E10658" s="13"/>
    </row>
    <row r="10659" spans="5:5">
      <c r="E10659" s="13"/>
    </row>
    <row r="10660" spans="5:5">
      <c r="E10660" s="13"/>
    </row>
    <row r="10661" spans="5:5">
      <c r="E10661" s="13"/>
    </row>
    <row r="10662" spans="5:5">
      <c r="E10662" s="13"/>
    </row>
    <row r="10663" spans="5:5">
      <c r="E10663" s="13"/>
    </row>
    <row r="10664" spans="5:5">
      <c r="E10664" s="13"/>
    </row>
    <row r="10665" spans="5:5">
      <c r="E10665" s="13"/>
    </row>
    <row r="10666" spans="5:5">
      <c r="E10666" s="13"/>
    </row>
    <row r="10667" spans="5:5">
      <c r="E10667" s="13"/>
    </row>
    <row r="10668" spans="5:5">
      <c r="E10668" s="13"/>
    </row>
    <row r="10669" spans="5:5">
      <c r="E10669" s="13"/>
    </row>
    <row r="10670" spans="5:5">
      <c r="E10670" s="13"/>
    </row>
    <row r="10671" spans="5:5">
      <c r="E10671" s="13"/>
    </row>
    <row r="10672" spans="5:5">
      <c r="E10672" s="13"/>
    </row>
    <row r="10673" spans="5:5">
      <c r="E10673" s="13"/>
    </row>
    <row r="10674" spans="5:5">
      <c r="E10674" s="13"/>
    </row>
    <row r="10675" spans="5:5">
      <c r="E10675" s="13"/>
    </row>
    <row r="10676" spans="5:5">
      <c r="E10676" s="13"/>
    </row>
    <row r="10677" spans="5:5">
      <c r="E10677" s="13"/>
    </row>
    <row r="10678" spans="5:5">
      <c r="E10678" s="13"/>
    </row>
    <row r="10679" spans="5:5">
      <c r="E10679" s="13"/>
    </row>
    <row r="10680" spans="5:5">
      <c r="E10680" s="13"/>
    </row>
    <row r="10681" spans="5:5">
      <c r="E10681" s="13"/>
    </row>
    <row r="10682" spans="5:5">
      <c r="E10682" s="13"/>
    </row>
    <row r="10683" spans="5:5">
      <c r="E10683" s="13"/>
    </row>
    <row r="10684" spans="5:5">
      <c r="E10684" s="13"/>
    </row>
    <row r="10685" spans="5:5">
      <c r="E10685" s="13"/>
    </row>
    <row r="10686" spans="5:5">
      <c r="E10686" s="13"/>
    </row>
    <row r="10687" spans="5:5">
      <c r="E10687" s="13"/>
    </row>
    <row r="10688" spans="5:5">
      <c r="E10688" s="13"/>
    </row>
    <row r="10689" spans="5:5">
      <c r="E10689" s="13"/>
    </row>
    <row r="10690" spans="5:5">
      <c r="E10690" s="13"/>
    </row>
    <row r="10691" spans="5:5">
      <c r="E10691" s="13"/>
    </row>
    <row r="10692" spans="5:5">
      <c r="E10692" s="13"/>
    </row>
    <row r="10693" spans="5:5">
      <c r="E10693" s="13"/>
    </row>
    <row r="10694" spans="5:5">
      <c r="E10694" s="13"/>
    </row>
    <row r="10695" spans="5:5">
      <c r="E10695" s="13"/>
    </row>
    <row r="10696" spans="5:5">
      <c r="E10696" s="13"/>
    </row>
    <row r="10697" spans="5:5">
      <c r="E10697" s="13"/>
    </row>
    <row r="10698" spans="5:5">
      <c r="E10698" s="13"/>
    </row>
    <row r="10699" spans="5:5">
      <c r="E10699" s="13"/>
    </row>
    <row r="10700" spans="5:5">
      <c r="E10700" s="13"/>
    </row>
    <row r="10701" spans="5:5">
      <c r="E10701" s="13"/>
    </row>
    <row r="10702" spans="5:5">
      <c r="E10702" s="13"/>
    </row>
    <row r="10703" spans="5:5">
      <c r="E10703" s="13"/>
    </row>
    <row r="10704" spans="5:5">
      <c r="E10704" s="13"/>
    </row>
    <row r="10705" spans="5:5">
      <c r="E10705" s="13"/>
    </row>
    <row r="10706" spans="5:5">
      <c r="E10706" s="13"/>
    </row>
    <row r="10707" spans="5:5">
      <c r="E10707" s="13"/>
    </row>
    <row r="10708" spans="5:5">
      <c r="E10708" s="13"/>
    </row>
    <row r="10709" spans="5:5">
      <c r="E10709" s="13"/>
    </row>
    <row r="10710" spans="5:5">
      <c r="E10710" s="13"/>
    </row>
    <row r="10711" spans="5:5">
      <c r="E10711" s="13"/>
    </row>
    <row r="10712" spans="5:5">
      <c r="E10712" s="13"/>
    </row>
    <row r="10713" spans="5:5">
      <c r="E10713" s="13"/>
    </row>
    <row r="10714" spans="5:5">
      <c r="E10714" s="13"/>
    </row>
    <row r="10715" spans="5:5">
      <c r="E10715" s="13"/>
    </row>
    <row r="10716" spans="5:5">
      <c r="E10716" s="13"/>
    </row>
    <row r="10717" spans="5:5">
      <c r="E10717" s="13"/>
    </row>
    <row r="10718" spans="5:5">
      <c r="E10718" s="13"/>
    </row>
    <row r="10719" spans="5:5">
      <c r="E10719" s="13"/>
    </row>
    <row r="10720" spans="5:5">
      <c r="E10720" s="13"/>
    </row>
    <row r="10721" spans="5:5">
      <c r="E10721" s="13"/>
    </row>
    <row r="10722" spans="5:5">
      <c r="E10722" s="13"/>
    </row>
    <row r="10723" spans="5:5">
      <c r="E10723" s="13"/>
    </row>
    <row r="10724" spans="5:5">
      <c r="E10724" s="13"/>
    </row>
    <row r="10725" spans="5:5">
      <c r="E10725" s="13"/>
    </row>
    <row r="10726" spans="5:5">
      <c r="E10726" s="13"/>
    </row>
    <row r="10727" spans="5:5">
      <c r="E10727" s="13"/>
    </row>
    <row r="10728" spans="5:5">
      <c r="E10728" s="13"/>
    </row>
    <row r="10729" spans="5:5">
      <c r="E10729" s="13"/>
    </row>
    <row r="10730" spans="5:5">
      <c r="E10730" s="13"/>
    </row>
    <row r="10731" spans="5:5">
      <c r="E10731" s="13"/>
    </row>
    <row r="10732" spans="5:5">
      <c r="E10732" s="13"/>
    </row>
    <row r="10733" spans="5:5">
      <c r="E10733" s="13"/>
    </row>
    <row r="10734" spans="5:5">
      <c r="E10734" s="13"/>
    </row>
    <row r="10735" spans="5:5">
      <c r="E10735" s="13"/>
    </row>
    <row r="10736" spans="5:5">
      <c r="E10736" s="13"/>
    </row>
    <row r="10737" spans="5:5">
      <c r="E10737" s="13"/>
    </row>
    <row r="10738" spans="5:5">
      <c r="E10738" s="13"/>
    </row>
    <row r="10739" spans="5:5">
      <c r="E10739" s="13"/>
    </row>
    <row r="10740" spans="5:5">
      <c r="E10740" s="13"/>
    </row>
    <row r="10741" spans="5:5">
      <c r="E10741" s="13"/>
    </row>
    <row r="10742" spans="5:5">
      <c r="E10742" s="13"/>
    </row>
    <row r="10743" spans="5:5">
      <c r="E10743" s="13"/>
    </row>
    <row r="10744" spans="5:5">
      <c r="E10744" s="13"/>
    </row>
    <row r="10745" spans="5:5">
      <c r="E10745" s="13"/>
    </row>
    <row r="10746" spans="5:5">
      <c r="E10746" s="13"/>
    </row>
    <row r="10747" spans="5:5">
      <c r="E10747" s="13"/>
    </row>
    <row r="10748" spans="5:5">
      <c r="E10748" s="13"/>
    </row>
    <row r="10749" spans="5:5">
      <c r="E10749" s="13"/>
    </row>
    <row r="10750" spans="5:5">
      <c r="E10750" s="13"/>
    </row>
    <row r="10751" spans="5:5">
      <c r="E10751" s="13"/>
    </row>
    <row r="10752" spans="5:5">
      <c r="E10752" s="13"/>
    </row>
    <row r="10753" spans="5:5">
      <c r="E10753" s="13"/>
    </row>
    <row r="10754" spans="5:5">
      <c r="E10754" s="13"/>
    </row>
    <row r="10755" spans="5:5">
      <c r="E10755" s="13"/>
    </row>
    <row r="10756" spans="5:5">
      <c r="E10756" s="13"/>
    </row>
    <row r="10757" spans="5:5">
      <c r="E10757" s="13"/>
    </row>
    <row r="10758" spans="5:5">
      <c r="E10758" s="13"/>
    </row>
    <row r="10759" spans="5:5">
      <c r="E10759" s="13"/>
    </row>
    <row r="10760" spans="5:5">
      <c r="E10760" s="13"/>
    </row>
    <row r="10761" spans="5:5">
      <c r="E10761" s="13"/>
    </row>
    <row r="10762" spans="5:5">
      <c r="E10762" s="13"/>
    </row>
    <row r="10763" spans="5:5">
      <c r="E10763" s="13"/>
    </row>
    <row r="10764" spans="5:5">
      <c r="E10764" s="13"/>
    </row>
    <row r="10765" spans="5:5">
      <c r="E10765" s="13"/>
    </row>
    <row r="10766" spans="5:5">
      <c r="E10766" s="13"/>
    </row>
    <row r="10767" spans="5:5">
      <c r="E10767" s="13"/>
    </row>
    <row r="10768" spans="5:5">
      <c r="E10768" s="13"/>
    </row>
    <row r="10769" spans="5:5">
      <c r="E10769" s="13"/>
    </row>
    <row r="10770" spans="5:5">
      <c r="E10770" s="13"/>
    </row>
    <row r="10771" spans="5:5">
      <c r="E10771" s="13"/>
    </row>
    <row r="10772" spans="5:5">
      <c r="E10772" s="13"/>
    </row>
    <row r="10773" spans="5:5">
      <c r="E10773" s="13"/>
    </row>
    <row r="10774" spans="5:5">
      <c r="E10774" s="13"/>
    </row>
    <row r="10775" spans="5:5">
      <c r="E10775" s="13"/>
    </row>
    <row r="10776" spans="5:5">
      <c r="E10776" s="13"/>
    </row>
    <row r="10777" spans="5:5">
      <c r="E10777" s="13"/>
    </row>
    <row r="10778" spans="5:5">
      <c r="E10778" s="13"/>
    </row>
    <row r="10779" spans="5:5">
      <c r="E10779" s="13"/>
    </row>
    <row r="10780" spans="5:5">
      <c r="E10780" s="13"/>
    </row>
    <row r="10781" spans="5:5">
      <c r="E10781" s="13"/>
    </row>
    <row r="10782" spans="5:5">
      <c r="E10782" s="13"/>
    </row>
    <row r="10783" spans="5:5">
      <c r="E10783" s="13"/>
    </row>
    <row r="10784" spans="5:5">
      <c r="E10784" s="13"/>
    </row>
    <row r="10785" spans="5:5">
      <c r="E10785" s="13"/>
    </row>
    <row r="10786" spans="5:5">
      <c r="E10786" s="13"/>
    </row>
    <row r="10787" spans="5:5">
      <c r="E10787" s="13"/>
    </row>
    <row r="10788" spans="5:5">
      <c r="E10788" s="13"/>
    </row>
    <row r="10789" spans="5:5">
      <c r="E10789" s="13"/>
    </row>
    <row r="10790" spans="5:5">
      <c r="E10790" s="13"/>
    </row>
    <row r="10791" spans="5:5">
      <c r="E10791" s="13"/>
    </row>
    <row r="10792" spans="5:5">
      <c r="E10792" s="13"/>
    </row>
    <row r="10793" spans="5:5">
      <c r="E10793" s="13"/>
    </row>
    <row r="10794" spans="5:5">
      <c r="E10794" s="13"/>
    </row>
    <row r="10795" spans="5:5">
      <c r="E10795" s="13"/>
    </row>
    <row r="10796" spans="5:5">
      <c r="E10796" s="13"/>
    </row>
    <row r="10797" spans="5:5">
      <c r="E10797" s="13"/>
    </row>
    <row r="10798" spans="5:5">
      <c r="E10798" s="13"/>
    </row>
    <row r="10799" spans="5:5">
      <c r="E10799" s="13"/>
    </row>
    <row r="10800" spans="5:5">
      <c r="E10800" s="13"/>
    </row>
    <row r="10801" spans="5:5">
      <c r="E10801" s="13"/>
    </row>
    <row r="10802" spans="5:5">
      <c r="E10802" s="13"/>
    </row>
    <row r="10803" spans="5:5">
      <c r="E10803" s="13"/>
    </row>
    <row r="10804" spans="5:5">
      <c r="E10804" s="13"/>
    </row>
    <row r="10805" spans="5:5">
      <c r="E10805" s="13"/>
    </row>
    <row r="10806" spans="5:5">
      <c r="E10806" s="13"/>
    </row>
    <row r="10807" spans="5:5">
      <c r="E10807" s="13"/>
    </row>
    <row r="10808" spans="5:5">
      <c r="E10808" s="13"/>
    </row>
    <row r="10809" spans="5:5">
      <c r="E10809" s="13"/>
    </row>
    <row r="10810" spans="5:5">
      <c r="E10810" s="13"/>
    </row>
    <row r="10811" spans="5:5">
      <c r="E10811" s="13"/>
    </row>
    <row r="10812" spans="5:5">
      <c r="E10812" s="13"/>
    </row>
    <row r="10813" spans="5:5">
      <c r="E10813" s="13"/>
    </row>
    <row r="10814" spans="5:5">
      <c r="E10814" s="13"/>
    </row>
    <row r="10815" spans="5:5">
      <c r="E10815" s="13"/>
    </row>
    <row r="10816" spans="5:5">
      <c r="E10816" s="13"/>
    </row>
    <row r="10817" spans="5:5">
      <c r="E10817" s="13"/>
    </row>
    <row r="10818" spans="5:5">
      <c r="E10818" s="13"/>
    </row>
    <row r="10819" spans="5:5">
      <c r="E10819" s="13"/>
    </row>
    <row r="10820" spans="5:5">
      <c r="E10820" s="13"/>
    </row>
    <row r="10821" spans="5:5">
      <c r="E10821" s="13"/>
    </row>
    <row r="10822" spans="5:5">
      <c r="E10822" s="13"/>
    </row>
    <row r="10823" spans="5:5">
      <c r="E10823" s="13"/>
    </row>
    <row r="10824" spans="5:5">
      <c r="E10824" s="13"/>
    </row>
    <row r="10825" spans="5:5">
      <c r="E10825" s="13"/>
    </row>
    <row r="10826" spans="5:5">
      <c r="E10826" s="13"/>
    </row>
    <row r="10827" spans="5:5">
      <c r="E10827" s="13"/>
    </row>
    <row r="10828" spans="5:5">
      <c r="E10828" s="13"/>
    </row>
    <row r="10829" spans="5:5">
      <c r="E10829" s="13"/>
    </row>
    <row r="10830" spans="5:5">
      <c r="E10830" s="13"/>
    </row>
    <row r="10831" spans="5:5">
      <c r="E10831" s="13"/>
    </row>
    <row r="10832" spans="5:5">
      <c r="E10832" s="13"/>
    </row>
    <row r="10833" spans="5:5">
      <c r="E10833" s="13"/>
    </row>
    <row r="10834" spans="5:5">
      <c r="E10834" s="13"/>
    </row>
    <row r="10835" spans="5:5">
      <c r="E10835" s="13"/>
    </row>
    <row r="10836" spans="5:5">
      <c r="E10836" s="13"/>
    </row>
    <row r="10837" spans="5:5">
      <c r="E10837" s="13"/>
    </row>
    <row r="10838" spans="5:5">
      <c r="E10838" s="13"/>
    </row>
    <row r="10839" spans="5:5">
      <c r="E10839" s="13"/>
    </row>
    <row r="10840" spans="5:5">
      <c r="E10840" s="13"/>
    </row>
    <row r="10841" spans="5:5">
      <c r="E10841" s="13"/>
    </row>
    <row r="10842" spans="5:5">
      <c r="E10842" s="13"/>
    </row>
    <row r="10843" spans="5:5">
      <c r="E10843" s="13"/>
    </row>
    <row r="10844" spans="5:5">
      <c r="E10844" s="13"/>
    </row>
    <row r="10845" spans="5:5">
      <c r="E10845" s="13"/>
    </row>
    <row r="10846" spans="5:5">
      <c r="E10846" s="13"/>
    </row>
    <row r="10847" spans="5:5">
      <c r="E10847" s="13"/>
    </row>
    <row r="10848" spans="5:5">
      <c r="E10848" s="13"/>
    </row>
    <row r="10849" spans="5:5">
      <c r="E10849" s="13"/>
    </row>
    <row r="10850" spans="5:5">
      <c r="E10850" s="13"/>
    </row>
    <row r="10851" spans="5:5">
      <c r="E10851" s="13"/>
    </row>
    <row r="10852" spans="5:5">
      <c r="E10852" s="13"/>
    </row>
    <row r="10853" spans="5:5">
      <c r="E10853" s="13"/>
    </row>
    <row r="10854" spans="5:5">
      <c r="E10854" s="13"/>
    </row>
    <row r="10855" spans="5:5">
      <c r="E10855" s="13"/>
    </row>
    <row r="10856" spans="5:5">
      <c r="E10856" s="13"/>
    </row>
    <row r="10857" spans="5:5">
      <c r="E10857" s="13"/>
    </row>
    <row r="10858" spans="5:5">
      <c r="E10858" s="13"/>
    </row>
    <row r="10859" spans="5:5">
      <c r="E10859" s="13"/>
    </row>
    <row r="10860" spans="5:5">
      <c r="E10860" s="13"/>
    </row>
    <row r="10861" spans="5:5">
      <c r="E10861" s="13"/>
    </row>
    <row r="10862" spans="5:5">
      <c r="E10862" s="13"/>
    </row>
    <row r="10863" spans="5:5">
      <c r="E10863" s="13"/>
    </row>
    <row r="10864" spans="5:5">
      <c r="E10864" s="13"/>
    </row>
    <row r="10865" spans="5:5">
      <c r="E10865" s="13"/>
    </row>
    <row r="10866" spans="5:5">
      <c r="E10866" s="13"/>
    </row>
    <row r="10867" spans="5:5">
      <c r="E10867" s="13"/>
    </row>
    <row r="10868" spans="5:5">
      <c r="E10868" s="13"/>
    </row>
    <row r="10869" spans="5:5">
      <c r="E10869" s="13"/>
    </row>
    <row r="10870" spans="5:5">
      <c r="E10870" s="13"/>
    </row>
    <row r="10871" spans="5:5">
      <c r="E10871" s="13"/>
    </row>
    <row r="10872" spans="5:5">
      <c r="E10872" s="13"/>
    </row>
    <row r="10873" spans="5:5">
      <c r="E10873" s="13"/>
    </row>
    <row r="10874" spans="5:5">
      <c r="E10874" s="13"/>
    </row>
    <row r="10875" spans="5:5">
      <c r="E10875" s="13"/>
    </row>
    <row r="10876" spans="5:5">
      <c r="E10876" s="13"/>
    </row>
    <row r="10877" spans="5:5">
      <c r="E10877" s="13"/>
    </row>
    <row r="10878" spans="5:5">
      <c r="E10878" s="13"/>
    </row>
    <row r="10879" spans="5:5">
      <c r="E10879" s="13"/>
    </row>
    <row r="10880" spans="5:5">
      <c r="E10880" s="13"/>
    </row>
    <row r="10881" spans="5:5">
      <c r="E10881" s="13"/>
    </row>
    <row r="10882" spans="5:5">
      <c r="E10882" s="13"/>
    </row>
    <row r="10883" spans="5:5">
      <c r="E10883" s="13"/>
    </row>
    <row r="10884" spans="5:5">
      <c r="E10884" s="13"/>
    </row>
    <row r="10885" spans="5:5">
      <c r="E10885" s="13"/>
    </row>
    <row r="10886" spans="5:5">
      <c r="E10886" s="13"/>
    </row>
    <row r="10887" spans="5:5">
      <c r="E10887" s="13"/>
    </row>
    <row r="10888" spans="5:5">
      <c r="E10888" s="13"/>
    </row>
    <row r="10889" spans="5:5">
      <c r="E10889" s="13"/>
    </row>
    <row r="10890" spans="5:5">
      <c r="E10890" s="13"/>
    </row>
    <row r="10891" spans="5:5">
      <c r="E10891" s="13"/>
    </row>
    <row r="10892" spans="5:5">
      <c r="E10892" s="13"/>
    </row>
    <row r="10893" spans="5:5">
      <c r="E10893" s="13"/>
    </row>
    <row r="10894" spans="5:5">
      <c r="E10894" s="13"/>
    </row>
    <row r="10895" spans="5:5">
      <c r="E10895" s="13"/>
    </row>
    <row r="10896" spans="5:5">
      <c r="E10896" s="13"/>
    </row>
    <row r="10897" spans="5:5">
      <c r="E10897" s="13"/>
    </row>
    <row r="10898" spans="5:5">
      <c r="E10898" s="13"/>
    </row>
    <row r="10899" spans="5:5">
      <c r="E10899" s="13"/>
    </row>
    <row r="10900" spans="5:5">
      <c r="E10900" s="13"/>
    </row>
    <row r="10901" spans="5:5">
      <c r="E10901" s="13"/>
    </row>
    <row r="10902" spans="5:5">
      <c r="E10902" s="13"/>
    </row>
    <row r="10903" spans="5:5">
      <c r="E10903" s="13"/>
    </row>
    <row r="10904" spans="5:5">
      <c r="E10904" s="13"/>
    </row>
    <row r="10905" spans="5:5">
      <c r="E10905" s="13"/>
    </row>
    <row r="10906" spans="5:5">
      <c r="E10906" s="13"/>
    </row>
    <row r="10907" spans="5:5">
      <c r="E10907" s="13"/>
    </row>
    <row r="10908" spans="5:5">
      <c r="E10908" s="13"/>
    </row>
    <row r="10909" spans="5:5">
      <c r="E10909" s="13"/>
    </row>
    <row r="10910" spans="5:5">
      <c r="E10910" s="13"/>
    </row>
    <row r="10911" spans="5:5">
      <c r="E10911" s="13"/>
    </row>
    <row r="10912" spans="5:5">
      <c r="E10912" s="13"/>
    </row>
    <row r="10913" spans="5:5">
      <c r="E10913" s="13"/>
    </row>
    <row r="10914" spans="5:5">
      <c r="E10914" s="13"/>
    </row>
    <row r="10915" spans="5:5">
      <c r="E10915" s="13"/>
    </row>
    <row r="10916" spans="5:5">
      <c r="E10916" s="13"/>
    </row>
    <row r="10917" spans="5:5">
      <c r="E10917" s="13"/>
    </row>
    <row r="10918" spans="5:5">
      <c r="E10918" s="13"/>
    </row>
    <row r="10919" spans="5:5">
      <c r="E10919" s="13"/>
    </row>
    <row r="10920" spans="5:5">
      <c r="E10920" s="13"/>
    </row>
    <row r="10921" spans="5:5">
      <c r="E10921" s="13"/>
    </row>
    <row r="10922" spans="5:5">
      <c r="E10922" s="13"/>
    </row>
    <row r="10923" spans="5:5">
      <c r="E10923" s="13"/>
    </row>
    <row r="10924" spans="5:5">
      <c r="E10924" s="13"/>
    </row>
    <row r="10925" spans="5:5">
      <c r="E10925" s="13"/>
    </row>
    <row r="10926" spans="5:5">
      <c r="E10926" s="13"/>
    </row>
    <row r="10927" spans="5:5">
      <c r="E10927" s="13"/>
    </row>
    <row r="10928" spans="5:5">
      <c r="E10928" s="13"/>
    </row>
    <row r="10929" spans="5:5">
      <c r="E10929" s="13"/>
    </row>
    <row r="10930" spans="5:5">
      <c r="E10930" s="13"/>
    </row>
    <row r="10931" spans="5:5">
      <c r="E10931" s="13"/>
    </row>
    <row r="10932" spans="5:5">
      <c r="E10932" s="13"/>
    </row>
    <row r="10933" spans="5:5">
      <c r="E10933" s="13"/>
    </row>
    <row r="10934" spans="5:5">
      <c r="E10934" s="13"/>
    </row>
    <row r="10935" spans="5:5">
      <c r="E10935" s="13"/>
    </row>
    <row r="10936" spans="5:5">
      <c r="E10936" s="13"/>
    </row>
    <row r="10937" spans="5:5">
      <c r="E10937" s="13"/>
    </row>
    <row r="10938" spans="5:5">
      <c r="E10938" s="13"/>
    </row>
    <row r="10939" spans="5:5">
      <c r="E10939" s="13"/>
    </row>
    <row r="10940" spans="5:5">
      <c r="E10940" s="13"/>
    </row>
    <row r="10941" spans="5:5">
      <c r="E10941" s="13"/>
    </row>
    <row r="10942" spans="5:5">
      <c r="E10942" s="13"/>
    </row>
    <row r="10943" spans="5:5">
      <c r="E10943" s="13"/>
    </row>
    <row r="10944" spans="5:5">
      <c r="E10944" s="13"/>
    </row>
    <row r="10945" spans="5:5">
      <c r="E10945" s="13"/>
    </row>
    <row r="10946" spans="5:5">
      <c r="E10946" s="13"/>
    </row>
    <row r="10947" spans="5:5">
      <c r="E10947" s="13"/>
    </row>
    <row r="10948" spans="5:5">
      <c r="E10948" s="13"/>
    </row>
    <row r="10949" spans="5:5">
      <c r="E10949" s="13"/>
    </row>
    <row r="10950" spans="5:5">
      <c r="E10950" s="13"/>
    </row>
    <row r="10951" spans="5:5">
      <c r="E10951" s="13"/>
    </row>
    <row r="10952" spans="5:5">
      <c r="E10952" s="13"/>
    </row>
    <row r="10953" spans="5:5">
      <c r="E10953" s="13"/>
    </row>
    <row r="10954" spans="5:5">
      <c r="E10954" s="13"/>
    </row>
    <row r="10955" spans="5:5">
      <c r="E10955" s="13"/>
    </row>
    <row r="10956" spans="5:5">
      <c r="E10956" s="13"/>
    </row>
    <row r="10957" spans="5:5">
      <c r="E10957" s="13"/>
    </row>
    <row r="10958" spans="5:5">
      <c r="E10958" s="13"/>
    </row>
    <row r="10959" spans="5:5">
      <c r="E10959" s="13"/>
    </row>
    <row r="10960" spans="5:5">
      <c r="E10960" s="13"/>
    </row>
    <row r="10961" spans="5:5">
      <c r="E10961" s="13"/>
    </row>
    <row r="10962" spans="5:5">
      <c r="E10962" s="13"/>
    </row>
    <row r="10963" spans="5:5">
      <c r="E10963" s="13"/>
    </row>
    <row r="10964" spans="5:5">
      <c r="E10964" s="13"/>
    </row>
    <row r="10965" spans="5:5">
      <c r="E10965" s="13"/>
    </row>
    <row r="10966" spans="5:5">
      <c r="E10966" s="13"/>
    </row>
    <row r="10967" spans="5:5">
      <c r="E10967" s="13"/>
    </row>
    <row r="10968" spans="5:5">
      <c r="E10968" s="13"/>
    </row>
    <row r="10969" spans="5:5">
      <c r="E10969" s="13"/>
    </row>
    <row r="10970" spans="5:5">
      <c r="E10970" s="13"/>
    </row>
    <row r="10971" spans="5:5">
      <c r="E10971" s="13"/>
    </row>
    <row r="10972" spans="5:5">
      <c r="E10972" s="13"/>
    </row>
    <row r="10973" spans="5:5">
      <c r="E10973" s="13"/>
    </row>
    <row r="10974" spans="5:5">
      <c r="E10974" s="13"/>
    </row>
    <row r="10975" spans="5:5">
      <c r="E10975" s="13"/>
    </row>
    <row r="10976" spans="5:5">
      <c r="E10976" s="13"/>
    </row>
    <row r="10977" spans="5:5">
      <c r="E10977" s="13"/>
    </row>
    <row r="10978" spans="5:5">
      <c r="E10978" s="13"/>
    </row>
    <row r="10979" spans="5:5">
      <c r="E10979" s="13"/>
    </row>
    <row r="10980" spans="5:5">
      <c r="E10980" s="13"/>
    </row>
    <row r="10981" spans="5:5">
      <c r="E10981" s="13"/>
    </row>
    <row r="10982" spans="5:5">
      <c r="E10982" s="13"/>
    </row>
    <row r="10983" spans="5:5">
      <c r="E10983" s="13"/>
    </row>
    <row r="10984" spans="5:5">
      <c r="E10984" s="13"/>
    </row>
    <row r="10985" spans="5:5">
      <c r="E10985" s="13"/>
    </row>
    <row r="10986" spans="5:5">
      <c r="E10986" s="13"/>
    </row>
    <row r="10987" spans="5:5">
      <c r="E10987" s="13"/>
    </row>
    <row r="10988" spans="5:5">
      <c r="E10988" s="13"/>
    </row>
    <row r="10989" spans="5:5">
      <c r="E10989" s="13"/>
    </row>
    <row r="10990" spans="5:5">
      <c r="E10990" s="13"/>
    </row>
    <row r="10991" spans="5:5">
      <c r="E10991" s="13"/>
    </row>
    <row r="10992" spans="5:5">
      <c r="E10992" s="13"/>
    </row>
    <row r="10993" spans="5:5">
      <c r="E10993" s="13"/>
    </row>
    <row r="10994" spans="5:5">
      <c r="E10994" s="13"/>
    </row>
    <row r="10995" spans="5:5">
      <c r="E10995" s="13"/>
    </row>
    <row r="10996" spans="5:5">
      <c r="E10996" s="13"/>
    </row>
    <row r="10997" spans="5:5">
      <c r="E10997" s="13"/>
    </row>
    <row r="10998" spans="5:5">
      <c r="E10998" s="13"/>
    </row>
    <row r="10999" spans="5:5">
      <c r="E10999" s="13"/>
    </row>
    <row r="11000" spans="5:5">
      <c r="E11000" s="13"/>
    </row>
    <row r="11001" spans="5:5">
      <c r="E11001" s="13"/>
    </row>
    <row r="11002" spans="5:5">
      <c r="E11002" s="13"/>
    </row>
    <row r="11003" spans="5:5">
      <c r="E11003" s="13"/>
    </row>
    <row r="11004" spans="5:5">
      <c r="E11004" s="13"/>
    </row>
    <row r="11005" spans="5:5">
      <c r="E11005" s="13"/>
    </row>
    <row r="11006" spans="5:5">
      <c r="E11006" s="13"/>
    </row>
    <row r="11007" spans="5:5">
      <c r="E11007" s="13"/>
    </row>
    <row r="11008" spans="5:5">
      <c r="E11008" s="13"/>
    </row>
    <row r="11009" spans="5:5">
      <c r="E11009" s="13"/>
    </row>
    <row r="11010" spans="5:5">
      <c r="E11010" s="13"/>
    </row>
    <row r="11011" spans="5:5">
      <c r="E11011" s="13"/>
    </row>
    <row r="11012" spans="5:5">
      <c r="E11012" s="13"/>
    </row>
    <row r="11013" spans="5:5">
      <c r="E11013" s="13"/>
    </row>
    <row r="11014" spans="5:5">
      <c r="E11014" s="13"/>
    </row>
    <row r="11015" spans="5:5">
      <c r="E11015" s="13"/>
    </row>
    <row r="11016" spans="5:5">
      <c r="E11016" s="13"/>
    </row>
    <row r="11017" spans="5:5">
      <c r="E11017" s="13"/>
    </row>
    <row r="11018" spans="5:5">
      <c r="E11018" s="13"/>
    </row>
    <row r="11019" spans="5:5">
      <c r="E11019" s="13"/>
    </row>
    <row r="11020" spans="5:5">
      <c r="E11020" s="13"/>
    </row>
    <row r="11021" spans="5:5">
      <c r="E11021" s="13"/>
    </row>
    <row r="11022" spans="5:5">
      <c r="E11022" s="13"/>
    </row>
    <row r="11023" spans="5:5">
      <c r="E11023" s="13"/>
    </row>
    <row r="11024" spans="5:5">
      <c r="E11024" s="13"/>
    </row>
    <row r="11025" spans="5:5">
      <c r="E11025" s="13"/>
    </row>
    <row r="11026" spans="5:5">
      <c r="E11026" s="13"/>
    </row>
    <row r="11027" spans="5:5">
      <c r="E11027" s="13"/>
    </row>
    <row r="11028" spans="5:5">
      <c r="E11028" s="13"/>
    </row>
    <row r="11029" spans="5:5">
      <c r="E11029" s="13"/>
    </row>
    <row r="11030" spans="5:5">
      <c r="E11030" s="13"/>
    </row>
    <row r="11031" spans="5:5">
      <c r="E11031" s="13"/>
    </row>
    <row r="11032" spans="5:5">
      <c r="E11032" s="13"/>
    </row>
    <row r="11033" spans="5:5">
      <c r="E11033" s="13"/>
    </row>
    <row r="11034" spans="5:5">
      <c r="E11034" s="13"/>
    </row>
    <row r="11035" spans="5:5">
      <c r="E11035" s="13"/>
    </row>
    <row r="11036" spans="5:5">
      <c r="E11036" s="13"/>
    </row>
    <row r="11037" spans="5:5">
      <c r="E11037" s="13"/>
    </row>
    <row r="11038" spans="5:5">
      <c r="E11038" s="13"/>
    </row>
    <row r="11039" spans="5:5">
      <c r="E11039" s="13"/>
    </row>
    <row r="11040" spans="5:5">
      <c r="E11040" s="13"/>
    </row>
    <row r="11041" spans="5:5">
      <c r="E11041" s="13"/>
    </row>
    <row r="11042" spans="5:5">
      <c r="E11042" s="13"/>
    </row>
    <row r="11043" spans="5:5">
      <c r="E11043" s="13"/>
    </row>
    <row r="11044" spans="5:5">
      <c r="E11044" s="13"/>
    </row>
    <row r="11045" spans="5:5">
      <c r="E11045" s="13"/>
    </row>
    <row r="11046" spans="5:5">
      <c r="E11046" s="13"/>
    </row>
    <row r="11047" spans="5:5">
      <c r="E11047" s="13"/>
    </row>
    <row r="11048" spans="5:5">
      <c r="E11048" s="13"/>
    </row>
    <row r="11049" spans="5:5">
      <c r="E11049" s="13"/>
    </row>
    <row r="11050" spans="5:5">
      <c r="E11050" s="13"/>
    </row>
    <row r="11051" spans="5:5">
      <c r="E11051" s="13"/>
    </row>
    <row r="11052" spans="5:5">
      <c r="E11052" s="13"/>
    </row>
    <row r="11053" spans="5:5">
      <c r="E11053" s="13"/>
    </row>
    <row r="11054" spans="5:5">
      <c r="E11054" s="13"/>
    </row>
    <row r="11055" spans="5:5">
      <c r="E11055" s="13"/>
    </row>
    <row r="11056" spans="5:5">
      <c r="E11056" s="13"/>
    </row>
    <row r="11057" spans="5:5">
      <c r="E11057" s="13"/>
    </row>
    <row r="11058" spans="5:5">
      <c r="E11058" s="13"/>
    </row>
    <row r="11059" spans="5:5">
      <c r="E11059" s="13"/>
    </row>
    <row r="11060" spans="5:5">
      <c r="E11060" s="13"/>
    </row>
    <row r="11061" spans="5:5">
      <c r="E11061" s="13"/>
    </row>
    <row r="11062" spans="5:5">
      <c r="E11062" s="13"/>
    </row>
    <row r="11063" spans="5:5">
      <c r="E11063" s="13"/>
    </row>
    <row r="11064" spans="5:5">
      <c r="E11064" s="13"/>
    </row>
    <row r="11065" spans="5:5">
      <c r="E11065" s="13"/>
    </row>
    <row r="11066" spans="5:5">
      <c r="E11066" s="13"/>
    </row>
    <row r="11067" spans="5:5">
      <c r="E11067" s="13"/>
    </row>
    <row r="11068" spans="5:5">
      <c r="E11068" s="13"/>
    </row>
    <row r="11069" spans="5:5">
      <c r="E11069" s="13"/>
    </row>
    <row r="11070" spans="5:5">
      <c r="E11070" s="13"/>
    </row>
    <row r="11071" spans="5:5">
      <c r="E11071" s="13"/>
    </row>
    <row r="11072" spans="5:5">
      <c r="E11072" s="13"/>
    </row>
    <row r="11073" spans="5:5">
      <c r="E11073" s="13"/>
    </row>
    <row r="11074" spans="5:5">
      <c r="E11074" s="13"/>
    </row>
    <row r="11075" spans="5:5">
      <c r="E11075" s="13"/>
    </row>
    <row r="11076" spans="5:5">
      <c r="E11076" s="13"/>
    </row>
    <row r="11077" spans="5:5">
      <c r="E11077" s="13"/>
    </row>
    <row r="11078" spans="5:5">
      <c r="E11078" s="13"/>
    </row>
    <row r="11079" spans="5:5">
      <c r="E11079" s="13"/>
    </row>
    <row r="11080" spans="5:5">
      <c r="E11080" s="13"/>
    </row>
    <row r="11081" spans="5:5">
      <c r="E11081" s="13"/>
    </row>
    <row r="11082" spans="5:5">
      <c r="E11082" s="13"/>
    </row>
    <row r="11083" spans="5:5">
      <c r="E11083" s="13"/>
    </row>
    <row r="11084" spans="5:5">
      <c r="E11084" s="13"/>
    </row>
    <row r="11085" spans="5:5">
      <c r="E11085" s="13"/>
    </row>
    <row r="11086" spans="5:5">
      <c r="E11086" s="13"/>
    </row>
    <row r="11087" spans="5:5">
      <c r="E11087" s="13"/>
    </row>
    <row r="11088" spans="5:5">
      <c r="E11088" s="13"/>
    </row>
    <row r="11089" spans="5:5">
      <c r="E11089" s="13"/>
    </row>
    <row r="11090" spans="5:5">
      <c r="E11090" s="13"/>
    </row>
    <row r="11091" spans="5:5">
      <c r="E11091" s="13"/>
    </row>
    <row r="11092" spans="5:5">
      <c r="E11092" s="13"/>
    </row>
    <row r="11093" spans="5:5">
      <c r="E11093" s="13"/>
    </row>
    <row r="11094" spans="5:5">
      <c r="E11094" s="13"/>
    </row>
    <row r="11095" spans="5:5">
      <c r="E11095" s="13"/>
    </row>
    <row r="11096" spans="5:5">
      <c r="E11096" s="13"/>
    </row>
    <row r="11097" spans="5:5">
      <c r="E11097" s="13"/>
    </row>
    <row r="11098" spans="5:5">
      <c r="E11098" s="13"/>
    </row>
    <row r="11099" spans="5:5">
      <c r="E11099" s="13"/>
    </row>
    <row r="11100" spans="5:5">
      <c r="E11100" s="13"/>
    </row>
    <row r="11101" spans="5:5">
      <c r="E11101" s="13"/>
    </row>
    <row r="11102" spans="5:5">
      <c r="E11102" s="13"/>
    </row>
    <row r="11103" spans="5:5">
      <c r="E11103" s="13"/>
    </row>
    <row r="11104" spans="5:5">
      <c r="E11104" s="13"/>
    </row>
    <row r="11105" spans="5:5">
      <c r="E11105" s="13"/>
    </row>
    <row r="11106" spans="5:5">
      <c r="E11106" s="13"/>
    </row>
    <row r="11107" spans="5:5">
      <c r="E11107" s="13"/>
    </row>
    <row r="11108" spans="5:5">
      <c r="E11108" s="13"/>
    </row>
    <row r="11109" spans="5:5">
      <c r="E11109" s="13"/>
    </row>
    <row r="11110" spans="5:5">
      <c r="E11110" s="13"/>
    </row>
    <row r="11111" spans="5:5">
      <c r="E11111" s="13"/>
    </row>
    <row r="11112" spans="5:5">
      <c r="E11112" s="13"/>
    </row>
    <row r="11113" spans="5:5">
      <c r="E11113" s="13"/>
    </row>
    <row r="11114" spans="5:5">
      <c r="E11114" s="13"/>
    </row>
    <row r="11115" spans="5:5">
      <c r="E11115" s="13"/>
    </row>
    <row r="11116" spans="5:5">
      <c r="E11116" s="13"/>
    </row>
    <row r="11117" spans="5:5">
      <c r="E11117" s="13"/>
    </row>
    <row r="11118" spans="5:5">
      <c r="E11118" s="13"/>
    </row>
    <row r="11119" spans="5:5">
      <c r="E11119" s="13"/>
    </row>
    <row r="11120" spans="5:5">
      <c r="E11120" s="13"/>
    </row>
    <row r="11121" spans="5:5">
      <c r="E11121" s="13"/>
    </row>
    <row r="11122" spans="5:5">
      <c r="E11122" s="13"/>
    </row>
    <row r="11123" spans="5:5">
      <c r="E11123" s="13"/>
    </row>
    <row r="11124" spans="5:5">
      <c r="E11124" s="13"/>
    </row>
    <row r="11125" spans="5:5">
      <c r="E11125" s="13"/>
    </row>
    <row r="11126" spans="5:5">
      <c r="E11126" s="13"/>
    </row>
    <row r="11127" spans="5:5">
      <c r="E11127" s="13"/>
    </row>
    <row r="11128" spans="5:5">
      <c r="E11128" s="13"/>
    </row>
    <row r="11129" spans="5:5">
      <c r="E11129" s="13"/>
    </row>
    <row r="11130" spans="5:5">
      <c r="E11130" s="13"/>
    </row>
    <row r="11131" spans="5:5">
      <c r="E11131" s="13"/>
    </row>
    <row r="11132" spans="5:5">
      <c r="E11132" s="13"/>
    </row>
    <row r="11133" spans="5:5">
      <c r="E11133" s="13"/>
    </row>
    <row r="11134" spans="5:5">
      <c r="E11134" s="13"/>
    </row>
    <row r="11135" spans="5:5">
      <c r="E11135" s="13"/>
    </row>
    <row r="11136" spans="5:5">
      <c r="E11136" s="13"/>
    </row>
    <row r="11137" spans="5:5">
      <c r="E11137" s="13"/>
    </row>
    <row r="11138" spans="5:5">
      <c r="E11138" s="13"/>
    </row>
    <row r="11139" spans="5:5">
      <c r="E11139" s="13"/>
    </row>
    <row r="11140" spans="5:5">
      <c r="E11140" s="13"/>
    </row>
    <row r="11141" spans="5:5">
      <c r="E11141" s="13"/>
    </row>
    <row r="11142" spans="5:5">
      <c r="E11142" s="13"/>
    </row>
    <row r="11143" spans="5:5">
      <c r="E11143" s="13"/>
    </row>
    <row r="11144" spans="5:5">
      <c r="E11144" s="13"/>
    </row>
    <row r="11145" spans="5:5">
      <c r="E11145" s="13"/>
    </row>
    <row r="11146" spans="5:5">
      <c r="E11146" s="13"/>
    </row>
    <row r="11147" spans="5:5">
      <c r="E11147" s="13"/>
    </row>
    <row r="11148" spans="5:5">
      <c r="E11148" s="13"/>
    </row>
    <row r="11149" spans="5:5">
      <c r="E11149" s="13"/>
    </row>
    <row r="11150" spans="5:5">
      <c r="E11150" s="13"/>
    </row>
    <row r="11151" spans="5:5">
      <c r="E11151" s="13"/>
    </row>
    <row r="11152" spans="5:5">
      <c r="E11152" s="13"/>
    </row>
    <row r="11153" spans="5:5">
      <c r="E11153" s="13"/>
    </row>
    <row r="11154" spans="5:5">
      <c r="E11154" s="13"/>
    </row>
    <row r="11155" spans="5:5">
      <c r="E11155" s="13"/>
    </row>
    <row r="11156" spans="5:5">
      <c r="E11156" s="13"/>
    </row>
    <row r="11157" spans="5:5">
      <c r="E11157" s="13"/>
    </row>
    <row r="11158" spans="5:5">
      <c r="E11158" s="13"/>
    </row>
    <row r="11159" spans="5:5">
      <c r="E11159" s="13"/>
    </row>
    <row r="11160" spans="5:5">
      <c r="E11160" s="13"/>
    </row>
    <row r="11161" spans="5:5">
      <c r="E11161" s="13"/>
    </row>
    <row r="11162" spans="5:5">
      <c r="E11162" s="13"/>
    </row>
    <row r="11163" spans="5:5">
      <c r="E11163" s="13"/>
    </row>
    <row r="11164" spans="5:5">
      <c r="E11164" s="13"/>
    </row>
    <row r="11165" spans="5:5">
      <c r="E11165" s="13"/>
    </row>
    <row r="11166" spans="5:5">
      <c r="E11166" s="13"/>
    </row>
    <row r="11167" spans="5:5">
      <c r="E11167" s="13"/>
    </row>
    <row r="11168" spans="5:5">
      <c r="E11168" s="13"/>
    </row>
    <row r="11169" spans="5:5">
      <c r="E11169" s="13"/>
    </row>
    <row r="11170" spans="5:5">
      <c r="E11170" s="13"/>
    </row>
    <row r="11171" spans="5:5">
      <c r="E11171" s="13"/>
    </row>
    <row r="11172" spans="5:5">
      <c r="E11172" s="13"/>
    </row>
    <row r="11173" spans="5:5">
      <c r="E11173" s="13"/>
    </row>
    <row r="11174" spans="5:5">
      <c r="E11174" s="13"/>
    </row>
    <row r="11175" spans="5:5">
      <c r="E11175" s="13"/>
    </row>
    <row r="11176" spans="5:5">
      <c r="E11176" s="13"/>
    </row>
    <row r="11177" spans="5:5">
      <c r="E11177" s="13"/>
    </row>
    <row r="11178" spans="5:5">
      <c r="E11178" s="13"/>
    </row>
    <row r="11179" spans="5:5">
      <c r="E11179" s="13"/>
    </row>
    <row r="11180" spans="5:5">
      <c r="E11180" s="13"/>
    </row>
    <row r="11181" spans="5:5">
      <c r="E11181" s="13"/>
    </row>
    <row r="11182" spans="5:5">
      <c r="E11182" s="13"/>
    </row>
    <row r="11183" spans="5:5">
      <c r="E11183" s="13"/>
    </row>
    <row r="11184" spans="5:5">
      <c r="E11184" s="13"/>
    </row>
    <row r="11185" spans="5:5">
      <c r="E11185" s="13"/>
    </row>
    <row r="11186" spans="5:5">
      <c r="E11186" s="13"/>
    </row>
    <row r="11187" spans="5:5">
      <c r="E11187" s="13"/>
    </row>
    <row r="11188" spans="5:5">
      <c r="E11188" s="13"/>
    </row>
    <row r="11189" spans="5:5">
      <c r="E11189" s="13"/>
    </row>
    <row r="11190" spans="5:5">
      <c r="E11190" s="13"/>
    </row>
    <row r="11191" spans="5:5">
      <c r="E11191" s="13"/>
    </row>
    <row r="11192" spans="5:5">
      <c r="E11192" s="13"/>
    </row>
    <row r="11193" spans="5:5">
      <c r="E11193" s="13"/>
    </row>
    <row r="11194" spans="5:5">
      <c r="E11194" s="13"/>
    </row>
    <row r="11195" spans="5:5">
      <c r="E11195" s="13"/>
    </row>
    <row r="11196" spans="5:5">
      <c r="E11196" s="13"/>
    </row>
    <row r="11197" spans="5:5">
      <c r="E11197" s="13"/>
    </row>
    <row r="11198" spans="5:5">
      <c r="E11198" s="13"/>
    </row>
    <row r="11199" spans="5:5">
      <c r="E11199" s="13"/>
    </row>
    <row r="11200" spans="5:5">
      <c r="E11200" s="13"/>
    </row>
    <row r="11201" spans="5:5">
      <c r="E11201" s="13"/>
    </row>
    <row r="11202" spans="5:5">
      <c r="E11202" s="13"/>
    </row>
    <row r="11203" spans="5:5">
      <c r="E11203" s="13"/>
    </row>
    <row r="11204" spans="5:5">
      <c r="E11204" s="13"/>
    </row>
    <row r="11205" spans="5:5">
      <c r="E11205" s="13"/>
    </row>
    <row r="11206" spans="5:5">
      <c r="E11206" s="13"/>
    </row>
    <row r="11207" spans="5:5">
      <c r="E11207" s="13"/>
    </row>
    <row r="11208" spans="5:5">
      <c r="E11208" s="13"/>
    </row>
    <row r="11209" spans="5:5">
      <c r="E11209" s="13"/>
    </row>
    <row r="11210" spans="5:5">
      <c r="E11210" s="13"/>
    </row>
    <row r="11211" spans="5:5">
      <c r="E11211" s="13"/>
    </row>
    <row r="11212" spans="5:5">
      <c r="E11212" s="13"/>
    </row>
    <row r="11213" spans="5:5">
      <c r="E11213" s="13"/>
    </row>
    <row r="11214" spans="5:5">
      <c r="E11214" s="13"/>
    </row>
    <row r="11215" spans="5:5">
      <c r="E11215" s="13"/>
    </row>
    <row r="11216" spans="5:5">
      <c r="E11216" s="13"/>
    </row>
    <row r="11217" spans="5:5">
      <c r="E11217" s="13"/>
    </row>
    <row r="11218" spans="5:5">
      <c r="E11218" s="13"/>
    </row>
    <row r="11219" spans="5:5">
      <c r="E11219" s="13"/>
    </row>
    <row r="11220" spans="5:5">
      <c r="E11220" s="13"/>
    </row>
    <row r="11221" spans="5:5">
      <c r="E11221" s="13"/>
    </row>
    <row r="11222" spans="5:5">
      <c r="E11222" s="13"/>
    </row>
    <row r="11223" spans="5:5">
      <c r="E11223" s="13"/>
    </row>
    <row r="11224" spans="5:5">
      <c r="E11224" s="13"/>
    </row>
    <row r="11225" spans="5:5">
      <c r="E11225" s="13"/>
    </row>
    <row r="11226" spans="5:5">
      <c r="E11226" s="13"/>
    </row>
    <row r="11227" spans="5:5">
      <c r="E11227" s="13"/>
    </row>
    <row r="11228" spans="5:5">
      <c r="E11228" s="13"/>
    </row>
    <row r="11229" spans="5:5">
      <c r="E11229" s="13"/>
    </row>
    <row r="11230" spans="5:5">
      <c r="E11230" s="13"/>
    </row>
    <row r="11231" spans="5:5">
      <c r="E11231" s="13"/>
    </row>
    <row r="11232" spans="5:5">
      <c r="E11232" s="13"/>
    </row>
    <row r="11233" spans="5:5">
      <c r="E11233" s="13"/>
    </row>
    <row r="11234" spans="5:5">
      <c r="E11234" s="13"/>
    </row>
    <row r="11235" spans="5:5">
      <c r="E11235" s="13"/>
    </row>
    <row r="11236" spans="5:5">
      <c r="E11236" s="13"/>
    </row>
    <row r="11237" spans="5:5">
      <c r="E11237" s="13"/>
    </row>
    <row r="11238" spans="5:5">
      <c r="E11238" s="13"/>
    </row>
    <row r="11239" spans="5:5">
      <c r="E11239" s="13"/>
    </row>
    <row r="11240" spans="5:5">
      <c r="E11240" s="13"/>
    </row>
    <row r="11241" spans="5:5">
      <c r="E11241" s="13"/>
    </row>
    <row r="11242" spans="5:5">
      <c r="E11242" s="13"/>
    </row>
    <row r="11243" spans="5:5">
      <c r="E11243" s="13"/>
    </row>
    <row r="11244" spans="5:5">
      <c r="E11244" s="13"/>
    </row>
    <row r="11245" spans="5:5">
      <c r="E11245" s="13"/>
    </row>
    <row r="11246" spans="5:5">
      <c r="E11246" s="13"/>
    </row>
    <row r="11247" spans="5:5">
      <c r="E11247" s="13"/>
    </row>
    <row r="11248" spans="5:5">
      <c r="E11248" s="13"/>
    </row>
    <row r="11249" spans="5:5">
      <c r="E11249" s="13"/>
    </row>
    <row r="11250" spans="5:5">
      <c r="E11250" s="13"/>
    </row>
    <row r="11251" spans="5:5">
      <c r="E11251" s="13"/>
    </row>
    <row r="11252" spans="5:5">
      <c r="E11252" s="13"/>
    </row>
    <row r="11253" spans="5:5">
      <c r="E11253" s="13"/>
    </row>
    <row r="11254" spans="5:5">
      <c r="E11254" s="13"/>
    </row>
    <row r="11255" spans="5:5">
      <c r="E11255" s="13"/>
    </row>
    <row r="11256" spans="5:5">
      <c r="E11256" s="13"/>
    </row>
    <row r="11257" spans="5:5">
      <c r="E11257" s="13"/>
    </row>
    <row r="11258" spans="5:5">
      <c r="E11258" s="13"/>
    </row>
    <row r="11259" spans="5:5">
      <c r="E11259" s="13"/>
    </row>
    <row r="11260" spans="5:5">
      <c r="E11260" s="13"/>
    </row>
    <row r="11261" spans="5:5">
      <c r="E11261" s="13"/>
    </row>
    <row r="11262" spans="5:5">
      <c r="E11262" s="13"/>
    </row>
    <row r="11263" spans="5:5">
      <c r="E11263" s="13"/>
    </row>
    <row r="11264" spans="5:5">
      <c r="E11264" s="13"/>
    </row>
    <row r="11265" spans="5:5">
      <c r="E11265" s="13"/>
    </row>
    <row r="11266" spans="5:5">
      <c r="E11266" s="13"/>
    </row>
    <row r="11267" spans="5:5">
      <c r="E11267" s="13"/>
    </row>
    <row r="11268" spans="5:5">
      <c r="E11268" s="13"/>
    </row>
    <row r="11269" spans="5:5">
      <c r="E11269" s="13"/>
    </row>
    <row r="11270" spans="5:5">
      <c r="E11270" s="13"/>
    </row>
    <row r="11271" spans="5:5">
      <c r="E11271" s="13"/>
    </row>
    <row r="11272" spans="5:5">
      <c r="E11272" s="13"/>
    </row>
    <row r="11273" spans="5:5">
      <c r="E11273" s="13"/>
    </row>
    <row r="11274" spans="5:5">
      <c r="E11274" s="13"/>
    </row>
    <row r="11275" spans="5:5">
      <c r="E11275" s="13"/>
    </row>
    <row r="11276" spans="5:5">
      <c r="E11276" s="13"/>
    </row>
    <row r="11277" spans="5:5">
      <c r="E11277" s="13"/>
    </row>
    <row r="11278" spans="5:5">
      <c r="E11278" s="13"/>
    </row>
    <row r="11279" spans="5:5">
      <c r="E11279" s="13"/>
    </row>
    <row r="11280" spans="5:5">
      <c r="E11280" s="13"/>
    </row>
    <row r="11281" spans="5:5">
      <c r="E11281" s="13"/>
    </row>
    <row r="11282" spans="5:5">
      <c r="E11282" s="13"/>
    </row>
    <row r="11283" spans="5:5">
      <c r="E11283" s="13"/>
    </row>
    <row r="11284" spans="5:5">
      <c r="E11284" s="13"/>
    </row>
    <row r="11285" spans="5:5">
      <c r="E11285" s="13"/>
    </row>
    <row r="11286" spans="5:5">
      <c r="E11286" s="13"/>
    </row>
    <row r="11287" spans="5:5">
      <c r="E11287" s="13"/>
    </row>
    <row r="11288" spans="5:5">
      <c r="E11288" s="13"/>
    </row>
    <row r="11289" spans="5:5">
      <c r="E11289" s="13"/>
    </row>
    <row r="11290" spans="5:5">
      <c r="E11290" s="13"/>
    </row>
    <row r="11291" spans="5:5">
      <c r="E11291" s="13"/>
    </row>
    <row r="11292" spans="5:5">
      <c r="E11292" s="13"/>
    </row>
    <row r="11293" spans="5:5">
      <c r="E11293" s="13"/>
    </row>
    <row r="11294" spans="5:5">
      <c r="E11294" s="13"/>
    </row>
    <row r="11295" spans="5:5">
      <c r="E11295" s="13"/>
    </row>
    <row r="11296" spans="5:5">
      <c r="E11296" s="13"/>
    </row>
    <row r="11297" spans="5:5">
      <c r="E11297" s="13"/>
    </row>
    <row r="11298" spans="5:5">
      <c r="E11298" s="13"/>
    </row>
    <row r="11299" spans="5:5">
      <c r="E11299" s="13"/>
    </row>
    <row r="11300" spans="5:5">
      <c r="E11300" s="13"/>
    </row>
    <row r="11301" spans="5:5">
      <c r="E11301" s="13"/>
    </row>
    <row r="11302" spans="5:5">
      <c r="E11302" s="13"/>
    </row>
    <row r="11303" spans="5:5">
      <c r="E11303" s="13"/>
    </row>
    <row r="11304" spans="5:5">
      <c r="E11304" s="13"/>
    </row>
    <row r="11305" spans="5:5">
      <c r="E11305" s="13"/>
    </row>
    <row r="11306" spans="5:5">
      <c r="E11306" s="13"/>
    </row>
    <row r="11307" spans="5:5">
      <c r="E11307" s="13"/>
    </row>
    <row r="11308" spans="5:5">
      <c r="E11308" s="13"/>
    </row>
    <row r="11309" spans="5:5">
      <c r="E11309" s="13"/>
    </row>
    <row r="11310" spans="5:5">
      <c r="E11310" s="13"/>
    </row>
    <row r="11311" spans="5:5">
      <c r="E11311" s="13"/>
    </row>
    <row r="11312" spans="5:5">
      <c r="E11312" s="13"/>
    </row>
    <row r="11313" spans="5:5">
      <c r="E11313" s="13"/>
    </row>
    <row r="11314" spans="5:5">
      <c r="E11314" s="13"/>
    </row>
    <row r="11315" spans="5:5">
      <c r="E11315" s="13"/>
    </row>
    <row r="11316" spans="5:5">
      <c r="E11316" s="13"/>
    </row>
    <row r="11317" spans="5:5">
      <c r="E11317" s="13"/>
    </row>
    <row r="11318" spans="5:5">
      <c r="E11318" s="13"/>
    </row>
    <row r="11319" spans="5:5">
      <c r="E11319" s="13"/>
    </row>
    <row r="11320" spans="5:5">
      <c r="E11320" s="13"/>
    </row>
    <row r="11321" spans="5:5">
      <c r="E11321" s="13"/>
    </row>
    <row r="11322" spans="5:5">
      <c r="E11322" s="13"/>
    </row>
    <row r="11323" spans="5:5">
      <c r="E11323" s="13"/>
    </row>
    <row r="11324" spans="5:5">
      <c r="E11324" s="13"/>
    </row>
    <row r="11325" spans="5:5">
      <c r="E11325" s="13"/>
    </row>
    <row r="11326" spans="5:5">
      <c r="E11326" s="13"/>
    </row>
    <row r="11327" spans="5:5">
      <c r="E11327" s="13"/>
    </row>
    <row r="11328" spans="5:5">
      <c r="E11328" s="13"/>
    </row>
    <row r="11329" spans="5:5">
      <c r="E11329" s="13"/>
    </row>
    <row r="11330" spans="5:5">
      <c r="E11330" s="13"/>
    </row>
    <row r="11331" spans="5:5">
      <c r="E11331" s="13"/>
    </row>
    <row r="11332" spans="5:5">
      <c r="E11332" s="13"/>
    </row>
    <row r="11333" spans="5:5">
      <c r="E11333" s="13"/>
    </row>
    <row r="11334" spans="5:5">
      <c r="E11334" s="13"/>
    </row>
    <row r="11335" spans="5:5">
      <c r="E11335" s="13"/>
    </row>
    <row r="11336" spans="5:5">
      <c r="E11336" s="13"/>
    </row>
    <row r="11337" spans="5:5">
      <c r="E11337" s="13"/>
    </row>
    <row r="11338" spans="5:5">
      <c r="E11338" s="13"/>
    </row>
    <row r="11339" spans="5:5">
      <c r="E11339" s="13"/>
    </row>
    <row r="11340" spans="5:5">
      <c r="E11340" s="13"/>
    </row>
    <row r="11341" spans="5:5">
      <c r="E11341" s="13"/>
    </row>
    <row r="11342" spans="5:5">
      <c r="E11342" s="13"/>
    </row>
    <row r="11343" spans="5:5">
      <c r="E11343" s="13"/>
    </row>
    <row r="11344" spans="5:5">
      <c r="E11344" s="13"/>
    </row>
    <row r="11345" spans="5:5">
      <c r="E11345" s="13"/>
    </row>
    <row r="11346" spans="5:5">
      <c r="E11346" s="13"/>
    </row>
    <row r="11347" spans="5:5">
      <c r="E11347" s="13"/>
    </row>
    <row r="11348" spans="5:5">
      <c r="E11348" s="13"/>
    </row>
    <row r="11349" spans="5:5">
      <c r="E11349" s="13"/>
    </row>
    <row r="11350" spans="5:5">
      <c r="E11350" s="13"/>
    </row>
    <row r="11351" spans="5:5">
      <c r="E11351" s="13"/>
    </row>
    <row r="11352" spans="5:5">
      <c r="E11352" s="13"/>
    </row>
    <row r="11353" spans="5:5">
      <c r="E11353" s="13"/>
    </row>
    <row r="11354" spans="5:5">
      <c r="E11354" s="13"/>
    </row>
    <row r="11355" spans="5:5">
      <c r="E11355" s="13"/>
    </row>
    <row r="11356" spans="5:5">
      <c r="E11356" s="13"/>
    </row>
    <row r="11357" spans="5:5">
      <c r="E11357" s="13"/>
    </row>
    <row r="11358" spans="5:5">
      <c r="E11358" s="13"/>
    </row>
    <row r="11359" spans="5:5">
      <c r="E11359" s="13"/>
    </row>
    <row r="11360" spans="5:5">
      <c r="E11360" s="13"/>
    </row>
    <row r="11361" spans="5:5">
      <c r="E11361" s="13"/>
    </row>
    <row r="11362" spans="5:5">
      <c r="E11362" s="13"/>
    </row>
    <row r="11363" spans="5:5">
      <c r="E11363" s="13"/>
    </row>
    <row r="11364" spans="5:5">
      <c r="E11364" s="13"/>
    </row>
    <row r="11365" spans="5:5">
      <c r="E11365" s="13"/>
    </row>
    <row r="11366" spans="5:5">
      <c r="E11366" s="13"/>
    </row>
    <row r="11367" spans="5:5">
      <c r="E11367" s="13"/>
    </row>
    <row r="11368" spans="5:5">
      <c r="E11368" s="13"/>
    </row>
    <row r="11369" spans="5:5">
      <c r="E11369" s="13"/>
    </row>
    <row r="11370" spans="5:5">
      <c r="E11370" s="13"/>
    </row>
    <row r="11371" spans="5:5">
      <c r="E11371" s="13"/>
    </row>
    <row r="11372" spans="5:5">
      <c r="E11372" s="13"/>
    </row>
    <row r="11373" spans="5:5">
      <c r="E11373" s="13"/>
    </row>
    <row r="11374" spans="5:5">
      <c r="E11374" s="13"/>
    </row>
    <row r="11375" spans="5:5">
      <c r="E11375" s="13"/>
    </row>
    <row r="11376" spans="5:5">
      <c r="E11376" s="13"/>
    </row>
    <row r="11377" spans="5:5">
      <c r="E11377" s="13"/>
    </row>
    <row r="11378" spans="5:5">
      <c r="E11378" s="13"/>
    </row>
    <row r="11379" spans="5:5">
      <c r="E11379" s="13"/>
    </row>
    <row r="11380" spans="5:5">
      <c r="E11380" s="13"/>
    </row>
    <row r="11381" spans="5:5">
      <c r="E11381" s="13"/>
    </row>
    <row r="11382" spans="5:5">
      <c r="E11382" s="13"/>
    </row>
    <row r="11383" spans="5:5">
      <c r="E11383" s="13"/>
    </row>
    <row r="11384" spans="5:5">
      <c r="E11384" s="13"/>
    </row>
    <row r="11385" spans="5:5">
      <c r="E11385" s="13"/>
    </row>
    <row r="11386" spans="5:5">
      <c r="E11386" s="13"/>
    </row>
    <row r="11387" spans="5:5">
      <c r="E11387" s="13"/>
    </row>
    <row r="11388" spans="5:5">
      <c r="E11388" s="13"/>
    </row>
    <row r="11389" spans="5:5">
      <c r="E11389" s="13"/>
    </row>
    <row r="11390" spans="5:5">
      <c r="E11390" s="13"/>
    </row>
    <row r="11391" spans="5:5">
      <c r="E11391" s="13"/>
    </row>
    <row r="11392" spans="5:5">
      <c r="E11392" s="13"/>
    </row>
    <row r="11393" spans="5:5">
      <c r="E11393" s="13"/>
    </row>
    <row r="11394" spans="5:5">
      <c r="E11394" s="13"/>
    </row>
    <row r="11395" spans="5:5">
      <c r="E11395" s="13"/>
    </row>
    <row r="11396" spans="5:5">
      <c r="E11396" s="13"/>
    </row>
    <row r="11397" spans="5:5">
      <c r="E11397" s="13"/>
    </row>
    <row r="11398" spans="5:5">
      <c r="E11398" s="13"/>
    </row>
    <row r="11399" spans="5:5">
      <c r="E11399" s="13"/>
    </row>
    <row r="11400" spans="5:5">
      <c r="E11400" s="13"/>
    </row>
    <row r="11401" spans="5:5">
      <c r="E11401" s="13"/>
    </row>
    <row r="11402" spans="5:5">
      <c r="E11402" s="13"/>
    </row>
    <row r="11403" spans="5:5">
      <c r="E11403" s="13"/>
    </row>
    <row r="11404" spans="5:5">
      <c r="E11404" s="13"/>
    </row>
    <row r="11405" spans="5:5">
      <c r="E11405" s="13"/>
    </row>
    <row r="11406" spans="5:5">
      <c r="E11406" s="13"/>
    </row>
    <row r="11407" spans="5:5">
      <c r="E11407" s="13"/>
    </row>
    <row r="11408" spans="5:5">
      <c r="E11408" s="13"/>
    </row>
    <row r="11409" spans="5:5">
      <c r="E11409" s="13"/>
    </row>
    <row r="11410" spans="5:5">
      <c r="E11410" s="13"/>
    </row>
    <row r="11411" spans="5:5">
      <c r="E11411" s="13"/>
    </row>
    <row r="11412" spans="5:5">
      <c r="E11412" s="13"/>
    </row>
    <row r="11413" spans="5:5">
      <c r="E11413" s="13"/>
    </row>
    <row r="11414" spans="5:5">
      <c r="E11414" s="13"/>
    </row>
    <row r="11415" spans="5:5">
      <c r="E11415" s="13"/>
    </row>
    <row r="11416" spans="5:5">
      <c r="E11416" s="13"/>
    </row>
    <row r="11417" spans="5:5">
      <c r="E11417" s="13"/>
    </row>
    <row r="11418" spans="5:5">
      <c r="E11418" s="13"/>
    </row>
    <row r="11419" spans="5:5">
      <c r="E11419" s="13"/>
    </row>
    <row r="11420" spans="5:5">
      <c r="E11420" s="13"/>
    </row>
    <row r="11421" spans="5:5">
      <c r="E11421" s="13"/>
    </row>
    <row r="11422" spans="5:5">
      <c r="E11422" s="13"/>
    </row>
    <row r="11423" spans="5:5">
      <c r="E11423" s="13"/>
    </row>
    <row r="11424" spans="5:5">
      <c r="E11424" s="13"/>
    </row>
    <row r="11425" spans="5:5">
      <c r="E11425" s="13"/>
    </row>
    <row r="11426" spans="5:5">
      <c r="E11426" s="13"/>
    </row>
    <row r="11427" spans="5:5">
      <c r="E11427" s="13"/>
    </row>
    <row r="11428" spans="5:5">
      <c r="E11428" s="13"/>
    </row>
    <row r="11429" spans="5:5">
      <c r="E11429" s="13"/>
    </row>
    <row r="11430" spans="5:5">
      <c r="E11430" s="13"/>
    </row>
    <row r="11431" spans="5:5">
      <c r="E11431" s="13"/>
    </row>
    <row r="11432" spans="5:5">
      <c r="E11432" s="13"/>
    </row>
    <row r="11433" spans="5:5">
      <c r="E11433" s="13"/>
    </row>
    <row r="11434" spans="5:5">
      <c r="E11434" s="13"/>
    </row>
    <row r="11435" spans="5:5">
      <c r="E11435" s="13"/>
    </row>
    <row r="11436" spans="5:5">
      <c r="E11436" s="13"/>
    </row>
    <row r="11437" spans="5:5">
      <c r="E11437" s="13"/>
    </row>
    <row r="11438" spans="5:5">
      <c r="E11438" s="13"/>
    </row>
    <row r="11439" spans="5:5">
      <c r="E11439" s="13"/>
    </row>
    <row r="11440" spans="5:5">
      <c r="E11440" s="13"/>
    </row>
    <row r="11441" spans="5:5">
      <c r="E11441" s="13"/>
    </row>
    <row r="11442" spans="5:5">
      <c r="E11442" s="13"/>
    </row>
    <row r="11443" spans="5:5">
      <c r="E11443" s="13"/>
    </row>
    <row r="11444" spans="5:5">
      <c r="E11444" s="13"/>
    </row>
    <row r="11445" spans="5:5">
      <c r="E11445" s="13"/>
    </row>
    <row r="11446" spans="5:5">
      <c r="E11446" s="13"/>
    </row>
    <row r="11447" spans="5:5">
      <c r="E11447" s="13"/>
    </row>
    <row r="11448" spans="5:5">
      <c r="E11448" s="13"/>
    </row>
    <row r="11449" spans="5:5">
      <c r="E11449" s="13"/>
    </row>
    <row r="11450" spans="5:5">
      <c r="E11450" s="13"/>
    </row>
    <row r="11451" spans="5:5">
      <c r="E11451" s="13"/>
    </row>
    <row r="11452" spans="5:5">
      <c r="E11452" s="13"/>
    </row>
    <row r="11453" spans="5:5">
      <c r="E11453" s="13"/>
    </row>
    <row r="11454" spans="5:5">
      <c r="E11454" s="13"/>
    </row>
    <row r="11455" spans="5:5">
      <c r="E11455" s="13"/>
    </row>
    <row r="11456" spans="5:5">
      <c r="E11456" s="13"/>
    </row>
    <row r="11457" spans="5:5">
      <c r="E11457" s="13"/>
    </row>
    <row r="11458" spans="5:5">
      <c r="E11458" s="13"/>
    </row>
    <row r="11459" spans="5:5">
      <c r="E11459" s="13"/>
    </row>
    <row r="11460" spans="5:5">
      <c r="E11460" s="13"/>
    </row>
    <row r="11461" spans="5:5">
      <c r="E11461" s="13"/>
    </row>
    <row r="11462" spans="5:5">
      <c r="E11462" s="13"/>
    </row>
    <row r="11463" spans="5:5">
      <c r="E11463" s="13"/>
    </row>
    <row r="11464" spans="5:5">
      <c r="E11464" s="13"/>
    </row>
    <row r="11465" spans="5:5">
      <c r="E11465" s="13"/>
    </row>
    <row r="11466" spans="5:5">
      <c r="E11466" s="13"/>
    </row>
    <row r="11467" spans="5:5">
      <c r="E11467" s="13"/>
    </row>
    <row r="11468" spans="5:5">
      <c r="E11468" s="13"/>
    </row>
    <row r="11469" spans="5:5">
      <c r="E11469" s="13"/>
    </row>
    <row r="11470" spans="5:5">
      <c r="E11470" s="13"/>
    </row>
    <row r="11471" spans="5:5">
      <c r="E11471" s="13"/>
    </row>
    <row r="11472" spans="5:5">
      <c r="E11472" s="13"/>
    </row>
    <row r="11473" spans="5:5">
      <c r="E11473" s="13"/>
    </row>
    <row r="11474" spans="5:5">
      <c r="E11474" s="13"/>
    </row>
    <row r="11475" spans="5:5">
      <c r="E11475" s="13"/>
    </row>
    <row r="11476" spans="5:5">
      <c r="E11476" s="13"/>
    </row>
    <row r="11477" spans="5:5">
      <c r="E11477" s="13"/>
    </row>
    <row r="11478" spans="5:5">
      <c r="E11478" s="13"/>
    </row>
    <row r="11479" spans="5:5">
      <c r="E11479" s="13"/>
    </row>
    <row r="11480" spans="5:5">
      <c r="E11480" s="13"/>
    </row>
    <row r="11481" spans="5:5">
      <c r="E11481" s="13"/>
    </row>
    <row r="11482" spans="5:5">
      <c r="E11482" s="13"/>
    </row>
    <row r="11483" spans="5:5">
      <c r="E11483" s="13"/>
    </row>
    <row r="11484" spans="5:5">
      <c r="E11484" s="13"/>
    </row>
    <row r="11485" spans="5:5">
      <c r="E11485" s="13"/>
    </row>
    <row r="11486" spans="5:5">
      <c r="E11486" s="13"/>
    </row>
    <row r="11487" spans="5:5">
      <c r="E11487" s="13"/>
    </row>
    <row r="11488" spans="5:5">
      <c r="E11488" s="13"/>
    </row>
    <row r="11489" spans="5:5">
      <c r="E11489" s="13"/>
    </row>
    <row r="11490" spans="5:5">
      <c r="E11490" s="13"/>
    </row>
    <row r="11491" spans="5:5">
      <c r="E11491" s="13"/>
    </row>
    <row r="11492" spans="5:5">
      <c r="E11492" s="13"/>
    </row>
    <row r="11493" spans="5:5">
      <c r="E11493" s="13"/>
    </row>
    <row r="11494" spans="5:5">
      <c r="E11494" s="13"/>
    </row>
    <row r="11495" spans="5:5">
      <c r="E11495" s="13"/>
    </row>
    <row r="11496" spans="5:5">
      <c r="E11496" s="13"/>
    </row>
    <row r="11497" spans="5:5">
      <c r="E11497" s="13"/>
    </row>
    <row r="11498" spans="5:5">
      <c r="E11498" s="13"/>
    </row>
    <row r="11499" spans="5:5">
      <c r="E11499" s="13"/>
    </row>
    <row r="11500" spans="5:5">
      <c r="E11500" s="13"/>
    </row>
    <row r="11501" spans="5:5">
      <c r="E11501" s="13"/>
    </row>
    <row r="11502" spans="5:5">
      <c r="E11502" s="13"/>
    </row>
    <row r="11503" spans="5:5">
      <c r="E11503" s="13"/>
    </row>
    <row r="11504" spans="5:5">
      <c r="E11504" s="13"/>
    </row>
    <row r="11505" spans="5:5">
      <c r="E11505" s="13"/>
    </row>
    <row r="11506" spans="5:5">
      <c r="E11506" s="13"/>
    </row>
    <row r="11507" spans="5:5">
      <c r="E11507" s="13"/>
    </row>
    <row r="11508" spans="5:5">
      <c r="E11508" s="13"/>
    </row>
    <row r="11509" spans="5:5">
      <c r="E11509" s="13"/>
    </row>
    <row r="11510" spans="5:5">
      <c r="E11510" s="13"/>
    </row>
    <row r="11511" spans="5:5">
      <c r="E11511" s="13"/>
    </row>
    <row r="11512" spans="5:5">
      <c r="E11512" s="13"/>
    </row>
    <row r="11513" spans="5:5">
      <c r="E11513" s="13"/>
    </row>
    <row r="11514" spans="5:5">
      <c r="E11514" s="13"/>
    </row>
    <row r="11515" spans="5:5">
      <c r="E11515" s="13"/>
    </row>
    <row r="11516" spans="5:5">
      <c r="E11516" s="13"/>
    </row>
    <row r="11517" spans="5:5">
      <c r="E11517" s="13"/>
    </row>
    <row r="11518" spans="5:5">
      <c r="E11518" s="13"/>
    </row>
    <row r="11519" spans="5:5">
      <c r="E11519" s="13"/>
    </row>
    <row r="11520" spans="5:5">
      <c r="E11520" s="13"/>
    </row>
    <row r="11521" spans="5:5">
      <c r="E11521" s="13"/>
    </row>
    <row r="11522" spans="5:5">
      <c r="E11522" s="13"/>
    </row>
    <row r="11523" spans="5:5">
      <c r="E11523" s="13"/>
    </row>
    <row r="11524" spans="5:5">
      <c r="E11524" s="13"/>
    </row>
    <row r="11525" spans="5:5">
      <c r="E11525" s="13"/>
    </row>
    <row r="11526" spans="5:5">
      <c r="E11526" s="13"/>
    </row>
    <row r="11527" spans="5:5">
      <c r="E11527" s="13"/>
    </row>
    <row r="11528" spans="5:5">
      <c r="E11528" s="13"/>
    </row>
    <row r="11529" spans="5:5">
      <c r="E11529" s="13"/>
    </row>
    <row r="11530" spans="5:5">
      <c r="E11530" s="13"/>
    </row>
    <row r="11531" spans="5:5">
      <c r="E11531" s="13"/>
    </row>
    <row r="11532" spans="5:5">
      <c r="E11532" s="13"/>
    </row>
    <row r="11533" spans="5:5">
      <c r="E11533" s="13"/>
    </row>
    <row r="11534" spans="5:5">
      <c r="E11534" s="13"/>
    </row>
    <row r="11535" spans="5:5">
      <c r="E11535" s="13"/>
    </row>
    <row r="11536" spans="5:5">
      <c r="E11536" s="13"/>
    </row>
    <row r="11537" spans="5:5">
      <c r="E11537" s="13"/>
    </row>
    <row r="11538" spans="5:5">
      <c r="E11538" s="13"/>
    </row>
    <row r="11539" spans="5:5">
      <c r="E11539" s="13"/>
    </row>
    <row r="11540" spans="5:5">
      <c r="E11540" s="13"/>
    </row>
    <row r="11541" spans="5:5">
      <c r="E11541" s="13"/>
    </row>
    <row r="11542" spans="5:5">
      <c r="E11542" s="13"/>
    </row>
    <row r="11543" spans="5:5">
      <c r="E11543" s="13"/>
    </row>
    <row r="11544" spans="5:5">
      <c r="E11544" s="13"/>
    </row>
    <row r="11545" spans="5:5">
      <c r="E11545" s="13"/>
    </row>
    <row r="11546" spans="5:5">
      <c r="E11546" s="13"/>
    </row>
    <row r="11547" spans="5:5">
      <c r="E11547" s="13"/>
    </row>
    <row r="11548" spans="5:5">
      <c r="E11548" s="13"/>
    </row>
    <row r="11549" spans="5:5">
      <c r="E11549" s="13"/>
    </row>
    <row r="11550" spans="5:5">
      <c r="E11550" s="13"/>
    </row>
    <row r="11551" spans="5:5">
      <c r="E11551" s="13"/>
    </row>
    <row r="11552" spans="5:5">
      <c r="E11552" s="13"/>
    </row>
    <row r="11553" spans="5:5">
      <c r="E11553" s="13"/>
    </row>
    <row r="11554" spans="5:5">
      <c r="E11554" s="13"/>
    </row>
    <row r="11555" spans="5:5">
      <c r="E11555" s="13"/>
    </row>
    <row r="11556" spans="5:5">
      <c r="E11556" s="13"/>
    </row>
    <row r="11557" spans="5:5">
      <c r="E11557" s="13"/>
    </row>
    <row r="11558" spans="5:5">
      <c r="E11558" s="13"/>
    </row>
    <row r="11559" spans="5:5">
      <c r="E11559" s="13"/>
    </row>
    <row r="11560" spans="5:5">
      <c r="E11560" s="13"/>
    </row>
    <row r="11561" spans="5:5">
      <c r="E11561" s="13"/>
    </row>
    <row r="11562" spans="5:5">
      <c r="E11562" s="13"/>
    </row>
    <row r="11563" spans="5:5">
      <c r="E11563" s="13"/>
    </row>
    <row r="11564" spans="5:5">
      <c r="E11564" s="13"/>
    </row>
    <row r="11565" spans="5:5">
      <c r="E11565" s="13"/>
    </row>
    <row r="11566" spans="5:5">
      <c r="E11566" s="13"/>
    </row>
    <row r="11567" spans="5:5">
      <c r="E11567" s="13"/>
    </row>
    <row r="11568" spans="5:5">
      <c r="E11568" s="13"/>
    </row>
    <row r="11569" spans="5:5">
      <c r="E11569" s="13"/>
    </row>
    <row r="11570" spans="5:5">
      <c r="E11570" s="13"/>
    </row>
    <row r="11571" spans="5:5">
      <c r="E11571" s="13"/>
    </row>
    <row r="11572" spans="5:5">
      <c r="E11572" s="13"/>
    </row>
    <row r="11573" spans="5:5">
      <c r="E11573" s="13"/>
    </row>
    <row r="11574" spans="5:5">
      <c r="E11574" s="13"/>
    </row>
    <row r="11575" spans="5:5">
      <c r="E11575" s="13"/>
    </row>
    <row r="11576" spans="5:5">
      <c r="E11576" s="13"/>
    </row>
    <row r="11577" spans="5:5">
      <c r="E11577" s="13"/>
    </row>
    <row r="11578" spans="5:5">
      <c r="E11578" s="13"/>
    </row>
    <row r="11579" spans="5:5">
      <c r="E11579" s="13"/>
    </row>
    <row r="11580" spans="5:5">
      <c r="E11580" s="13"/>
    </row>
    <row r="11581" spans="5:5">
      <c r="E11581" s="13"/>
    </row>
    <row r="11582" spans="5:5">
      <c r="E11582" s="13"/>
    </row>
    <row r="11583" spans="5:5">
      <c r="E11583" s="13"/>
    </row>
    <row r="11584" spans="5:5">
      <c r="E11584" s="13"/>
    </row>
    <row r="11585" spans="5:5">
      <c r="E11585" s="13"/>
    </row>
    <row r="11586" spans="5:5">
      <c r="E11586" s="13"/>
    </row>
    <row r="11587" spans="5:5">
      <c r="E11587" s="13"/>
    </row>
    <row r="11588" spans="5:5">
      <c r="E11588" s="13"/>
    </row>
    <row r="11589" spans="5:5">
      <c r="E11589" s="13"/>
    </row>
    <row r="11590" spans="5:5">
      <c r="E11590" s="13"/>
    </row>
    <row r="11591" spans="5:5">
      <c r="E11591" s="13"/>
    </row>
    <row r="11592" spans="5:5">
      <c r="E11592" s="13"/>
    </row>
    <row r="11593" spans="5:5">
      <c r="E11593" s="13"/>
    </row>
    <row r="11594" spans="5:5">
      <c r="E11594" s="13"/>
    </row>
    <row r="11595" spans="5:5">
      <c r="E11595" s="13"/>
    </row>
    <row r="11596" spans="5:5">
      <c r="E11596" s="13"/>
    </row>
    <row r="11597" spans="5:5">
      <c r="E11597" s="13"/>
    </row>
    <row r="11598" spans="5:5">
      <c r="E11598" s="13"/>
    </row>
    <row r="11599" spans="5:5">
      <c r="E11599" s="13"/>
    </row>
    <row r="11600" spans="5:5">
      <c r="E11600" s="13"/>
    </row>
    <row r="11601" spans="5:5">
      <c r="E11601" s="13"/>
    </row>
    <row r="11602" spans="5:5">
      <c r="E11602" s="13"/>
    </row>
    <row r="11603" spans="5:5">
      <c r="E11603" s="13"/>
    </row>
    <row r="11604" spans="5:5">
      <c r="E11604" s="13"/>
    </row>
    <row r="11605" spans="5:5">
      <c r="E11605" s="13"/>
    </row>
    <row r="11606" spans="5:5">
      <c r="E11606" s="13"/>
    </row>
    <row r="11607" spans="5:5">
      <c r="E11607" s="13"/>
    </row>
    <row r="11608" spans="5:5">
      <c r="E11608" s="13"/>
    </row>
    <row r="11609" spans="5:5">
      <c r="E11609" s="13"/>
    </row>
    <row r="11610" spans="5:5">
      <c r="E11610" s="13"/>
    </row>
    <row r="11611" spans="5:5">
      <c r="E11611" s="13"/>
    </row>
    <row r="11612" spans="5:5">
      <c r="E11612" s="13"/>
    </row>
    <row r="11613" spans="5:5">
      <c r="E11613" s="13"/>
    </row>
    <row r="11614" spans="5:5">
      <c r="E11614" s="13"/>
    </row>
    <row r="11615" spans="5:5">
      <c r="E11615" s="13"/>
    </row>
    <row r="11616" spans="5:5">
      <c r="E11616" s="13"/>
    </row>
    <row r="11617" spans="5:5">
      <c r="E11617" s="13"/>
    </row>
    <row r="11618" spans="5:5">
      <c r="E11618" s="13"/>
    </row>
    <row r="11619" spans="5:5">
      <c r="E11619" s="13"/>
    </row>
    <row r="11620" spans="5:5">
      <c r="E11620" s="13"/>
    </row>
    <row r="11621" spans="5:5">
      <c r="E11621" s="13"/>
    </row>
    <row r="11622" spans="5:5">
      <c r="E11622" s="13"/>
    </row>
    <row r="11623" spans="5:5">
      <c r="E11623" s="13"/>
    </row>
    <row r="11624" spans="5:5">
      <c r="E11624" s="13"/>
    </row>
    <row r="11625" spans="5:5">
      <c r="E11625" s="13"/>
    </row>
    <row r="11626" spans="5:5">
      <c r="E11626" s="13"/>
    </row>
    <row r="11627" spans="5:5">
      <c r="E11627" s="13"/>
    </row>
    <row r="11628" spans="5:5">
      <c r="E11628" s="13"/>
    </row>
    <row r="11629" spans="5:5">
      <c r="E11629" s="13"/>
    </row>
    <row r="11630" spans="5:5">
      <c r="E11630" s="13"/>
    </row>
    <row r="11631" spans="5:5">
      <c r="E11631" s="13"/>
    </row>
    <row r="11632" spans="5:5">
      <c r="E11632" s="13"/>
    </row>
    <row r="11633" spans="5:5">
      <c r="E11633" s="13"/>
    </row>
    <row r="11634" spans="5:5">
      <c r="E11634" s="13"/>
    </row>
    <row r="11635" spans="5:5">
      <c r="E11635" s="13"/>
    </row>
    <row r="11636" spans="5:5">
      <c r="E11636" s="13"/>
    </row>
    <row r="11637" spans="5:5">
      <c r="E11637" s="13"/>
    </row>
    <row r="11638" spans="5:5">
      <c r="E11638" s="13"/>
    </row>
    <row r="11639" spans="5:5">
      <c r="E11639" s="13"/>
    </row>
    <row r="11640" spans="5:5">
      <c r="E11640" s="13"/>
    </row>
    <row r="11641" spans="5:5">
      <c r="E11641" s="13"/>
    </row>
    <row r="11642" spans="5:5">
      <c r="E11642" s="13"/>
    </row>
    <row r="11643" spans="5:5">
      <c r="E11643" s="13"/>
    </row>
    <row r="11644" spans="5:5">
      <c r="E11644" s="13"/>
    </row>
    <row r="11645" spans="5:5">
      <c r="E11645" s="13"/>
    </row>
    <row r="11646" spans="5:5">
      <c r="E11646" s="13"/>
    </row>
    <row r="11647" spans="5:5">
      <c r="E11647" s="13"/>
    </row>
    <row r="11648" spans="5:5">
      <c r="E11648" s="13"/>
    </row>
    <row r="11649" spans="5:5">
      <c r="E11649" s="13"/>
    </row>
    <row r="11650" spans="5:5">
      <c r="E11650" s="13"/>
    </row>
    <row r="11651" spans="5:5">
      <c r="E11651" s="13"/>
    </row>
    <row r="11652" spans="5:5">
      <c r="E11652" s="13"/>
    </row>
    <row r="11653" spans="5:5">
      <c r="E11653" s="13"/>
    </row>
    <row r="11654" spans="5:5">
      <c r="E11654" s="13"/>
    </row>
    <row r="11655" spans="5:5">
      <c r="E11655" s="13"/>
    </row>
    <row r="11656" spans="5:5">
      <c r="E11656" s="13"/>
    </row>
    <row r="11657" spans="5:5">
      <c r="E11657" s="13"/>
    </row>
    <row r="11658" spans="5:5">
      <c r="E11658" s="13"/>
    </row>
    <row r="11659" spans="5:5">
      <c r="E11659" s="13"/>
    </row>
    <row r="11660" spans="5:5">
      <c r="E11660" s="13"/>
    </row>
    <row r="11661" spans="5:5">
      <c r="E11661" s="13"/>
    </row>
    <row r="11662" spans="5:5">
      <c r="E11662" s="13"/>
    </row>
    <row r="11663" spans="5:5">
      <c r="E11663" s="13"/>
    </row>
    <row r="11664" spans="5:5">
      <c r="E11664" s="13"/>
    </row>
    <row r="11665" spans="5:5">
      <c r="E11665" s="13"/>
    </row>
    <row r="11666" spans="5:5">
      <c r="E11666" s="13"/>
    </row>
    <row r="11667" spans="5:5">
      <c r="E11667" s="13"/>
    </row>
    <row r="11668" spans="5:5">
      <c r="E11668" s="13"/>
    </row>
    <row r="11669" spans="5:5">
      <c r="E11669" s="13"/>
    </row>
    <row r="11670" spans="5:5">
      <c r="E11670" s="13"/>
    </row>
    <row r="11671" spans="5:5">
      <c r="E11671" s="13"/>
    </row>
    <row r="11672" spans="5:5">
      <c r="E11672" s="13"/>
    </row>
    <row r="11673" spans="5:5">
      <c r="E11673" s="13"/>
    </row>
    <row r="11674" spans="5:5">
      <c r="E11674" s="13"/>
    </row>
    <row r="11675" spans="5:5">
      <c r="E11675" s="13"/>
    </row>
    <row r="11676" spans="5:5">
      <c r="E11676" s="13"/>
    </row>
    <row r="11677" spans="5:5">
      <c r="E11677" s="13"/>
    </row>
    <row r="11678" spans="5:5">
      <c r="E11678" s="13"/>
    </row>
    <row r="11679" spans="5:5">
      <c r="E11679" s="13"/>
    </row>
    <row r="11680" spans="5:5">
      <c r="E11680" s="13"/>
    </row>
    <row r="11681" spans="5:5">
      <c r="E11681" s="13"/>
    </row>
    <row r="11682" spans="5:5">
      <c r="E11682" s="13"/>
    </row>
    <row r="11683" spans="5:5">
      <c r="E11683" s="13"/>
    </row>
    <row r="11684" spans="5:5">
      <c r="E11684" s="13"/>
    </row>
    <row r="11685" spans="5:5">
      <c r="E11685" s="13"/>
    </row>
    <row r="11686" spans="5:5">
      <c r="E11686" s="13"/>
    </row>
    <row r="11687" spans="5:5">
      <c r="E11687" s="13"/>
    </row>
    <row r="11688" spans="5:5">
      <c r="E11688" s="13"/>
    </row>
    <row r="11689" spans="5:5">
      <c r="E11689" s="13"/>
    </row>
    <row r="11690" spans="5:5">
      <c r="E11690" s="13"/>
    </row>
    <row r="11691" spans="5:5">
      <c r="E11691" s="13"/>
    </row>
    <row r="11692" spans="5:5">
      <c r="E11692" s="13"/>
    </row>
    <row r="11693" spans="5:5">
      <c r="E11693" s="13"/>
    </row>
    <row r="11694" spans="5:5">
      <c r="E11694" s="13"/>
    </row>
    <row r="11695" spans="5:5">
      <c r="E11695" s="13"/>
    </row>
    <row r="11696" spans="5:5">
      <c r="E11696" s="13"/>
    </row>
    <row r="11697" spans="5:5">
      <c r="E11697" s="13"/>
    </row>
    <row r="11698" spans="5:5">
      <c r="E11698" s="13"/>
    </row>
    <row r="11699" spans="5:5">
      <c r="E11699" s="13"/>
    </row>
    <row r="11700" spans="5:5">
      <c r="E11700" s="13"/>
    </row>
    <row r="11701" spans="5:5">
      <c r="E11701" s="13"/>
    </row>
    <row r="11702" spans="5:5">
      <c r="E11702" s="13"/>
    </row>
    <row r="11703" spans="5:5">
      <c r="E11703" s="13"/>
    </row>
    <row r="11704" spans="5:5">
      <c r="E11704" s="13"/>
    </row>
    <row r="11705" spans="5:5">
      <c r="E11705" s="13"/>
    </row>
    <row r="11706" spans="5:5">
      <c r="E11706" s="13"/>
    </row>
    <row r="11707" spans="5:5">
      <c r="E11707" s="13"/>
    </row>
    <row r="11708" spans="5:5">
      <c r="E11708" s="13"/>
    </row>
    <row r="11709" spans="5:5">
      <c r="E11709" s="13"/>
    </row>
    <row r="11710" spans="5:5">
      <c r="E11710" s="13"/>
    </row>
    <row r="11711" spans="5:5">
      <c r="E11711" s="13"/>
    </row>
    <row r="11712" spans="5:5">
      <c r="E11712" s="13"/>
    </row>
    <row r="11713" spans="5:5">
      <c r="E11713" s="13"/>
    </row>
    <row r="11714" spans="5:5">
      <c r="E11714" s="13"/>
    </row>
    <row r="11715" spans="5:5">
      <c r="E11715" s="13"/>
    </row>
    <row r="11716" spans="5:5">
      <c r="E11716" s="13"/>
    </row>
    <row r="11717" spans="5:5">
      <c r="E11717" s="13"/>
    </row>
    <row r="11718" spans="5:5">
      <c r="E11718" s="13"/>
    </row>
    <row r="11719" spans="5:5">
      <c r="E11719" s="13"/>
    </row>
    <row r="11720" spans="5:5">
      <c r="E11720" s="13"/>
    </row>
    <row r="11721" spans="5:5">
      <c r="E11721" s="13"/>
    </row>
    <row r="11722" spans="5:5">
      <c r="E11722" s="13"/>
    </row>
    <row r="11723" spans="5:5">
      <c r="E11723" s="13"/>
    </row>
    <row r="11724" spans="5:5">
      <c r="E11724" s="13"/>
    </row>
    <row r="11725" spans="5:5">
      <c r="E11725" s="13"/>
    </row>
    <row r="11726" spans="5:5">
      <c r="E11726" s="13"/>
    </row>
    <row r="11727" spans="5:5">
      <c r="E11727" s="13"/>
    </row>
    <row r="11728" spans="5:5">
      <c r="E11728" s="13"/>
    </row>
    <row r="11729" spans="5:5">
      <c r="E11729" s="13"/>
    </row>
    <row r="11730" spans="5:5">
      <c r="E11730" s="13"/>
    </row>
    <row r="11731" spans="5:5">
      <c r="E11731" s="13"/>
    </row>
    <row r="11732" spans="5:5">
      <c r="E11732" s="13"/>
    </row>
    <row r="11733" spans="5:5">
      <c r="E11733" s="13"/>
    </row>
    <row r="11734" spans="5:5">
      <c r="E11734" s="13"/>
    </row>
    <row r="11735" spans="5:5">
      <c r="E11735" s="13"/>
    </row>
    <row r="11736" spans="5:5">
      <c r="E11736" s="13"/>
    </row>
    <row r="11737" spans="5:5">
      <c r="E11737" s="13"/>
    </row>
    <row r="11738" spans="5:5">
      <c r="E11738" s="13"/>
    </row>
    <row r="11739" spans="5:5">
      <c r="E11739" s="13"/>
    </row>
    <row r="11740" spans="5:5">
      <c r="E11740" s="13"/>
    </row>
    <row r="11741" spans="5:5">
      <c r="E11741" s="13"/>
    </row>
    <row r="11742" spans="5:5">
      <c r="E11742" s="13"/>
    </row>
    <row r="11743" spans="5:5">
      <c r="E11743" s="13"/>
    </row>
    <row r="11744" spans="5:5">
      <c r="E11744" s="13"/>
    </row>
    <row r="11745" spans="5:5">
      <c r="E11745" s="13"/>
    </row>
    <row r="11746" spans="5:5">
      <c r="E11746" s="13"/>
    </row>
    <row r="11747" spans="5:5">
      <c r="E11747" s="13"/>
    </row>
    <row r="11748" spans="5:5">
      <c r="E11748" s="13"/>
    </row>
    <row r="11749" spans="5:5">
      <c r="E11749" s="13"/>
    </row>
    <row r="11750" spans="5:5">
      <c r="E11750" s="13"/>
    </row>
    <row r="11751" spans="5:5">
      <c r="E11751" s="13"/>
    </row>
    <row r="11752" spans="5:5">
      <c r="E11752" s="13"/>
    </row>
    <row r="11753" spans="5:5">
      <c r="E11753" s="13"/>
    </row>
    <row r="11754" spans="5:5">
      <c r="E11754" s="13"/>
    </row>
    <row r="11755" spans="5:5">
      <c r="E11755" s="13"/>
    </row>
    <row r="11756" spans="5:5">
      <c r="E11756" s="13"/>
    </row>
    <row r="11757" spans="5:5">
      <c r="E11757" s="13"/>
    </row>
    <row r="11758" spans="5:5">
      <c r="E11758" s="13"/>
    </row>
    <row r="11759" spans="5:5">
      <c r="E11759" s="13"/>
    </row>
    <row r="11760" spans="5:5">
      <c r="E11760" s="13"/>
    </row>
    <row r="11761" spans="5:5">
      <c r="E11761" s="13"/>
    </row>
    <row r="11762" spans="5:5">
      <c r="E11762" s="13"/>
    </row>
    <row r="11763" spans="5:5">
      <c r="E11763" s="13"/>
    </row>
    <row r="11764" spans="5:5">
      <c r="E11764" s="13"/>
    </row>
    <row r="11765" spans="5:5">
      <c r="E11765" s="13"/>
    </row>
    <row r="11766" spans="5:5">
      <c r="E11766" s="13"/>
    </row>
    <row r="11767" spans="5:5">
      <c r="E11767" s="13"/>
    </row>
    <row r="11768" spans="5:5">
      <c r="E11768" s="13"/>
    </row>
    <row r="11769" spans="5:5">
      <c r="E11769" s="13"/>
    </row>
    <row r="11770" spans="5:5">
      <c r="E11770" s="13"/>
    </row>
    <row r="11771" spans="5:5">
      <c r="E11771" s="13"/>
    </row>
    <row r="11772" spans="5:5">
      <c r="E11772" s="13"/>
    </row>
    <row r="11773" spans="5:5">
      <c r="E11773" s="13"/>
    </row>
    <row r="11774" spans="5:5">
      <c r="E11774" s="13"/>
    </row>
    <row r="11775" spans="5:5">
      <c r="E11775" s="13"/>
    </row>
    <row r="11776" spans="5:5">
      <c r="E11776" s="13"/>
    </row>
    <row r="11777" spans="5:5">
      <c r="E11777" s="13"/>
    </row>
    <row r="11778" spans="5:5">
      <c r="E11778" s="13"/>
    </row>
    <row r="11779" spans="5:5">
      <c r="E11779" s="13"/>
    </row>
    <row r="11780" spans="5:5">
      <c r="E11780" s="13"/>
    </row>
    <row r="11781" spans="5:5">
      <c r="E11781" s="13"/>
    </row>
    <row r="11782" spans="5:5">
      <c r="E11782" s="13"/>
    </row>
    <row r="11783" spans="5:5">
      <c r="E11783" s="13"/>
    </row>
    <row r="11784" spans="5:5">
      <c r="E11784" s="13"/>
    </row>
    <row r="11785" spans="5:5">
      <c r="E11785" s="13"/>
    </row>
    <row r="11786" spans="5:5">
      <c r="E11786" s="13"/>
    </row>
    <row r="11787" spans="5:5">
      <c r="E11787" s="13"/>
    </row>
    <row r="11788" spans="5:5">
      <c r="E11788" s="13"/>
    </row>
    <row r="11789" spans="5:5">
      <c r="E11789" s="13"/>
    </row>
    <row r="11790" spans="5:5">
      <c r="E11790" s="13"/>
    </row>
    <row r="11791" spans="5:5">
      <c r="E11791" s="13"/>
    </row>
    <row r="11792" spans="5:5">
      <c r="E11792" s="13"/>
    </row>
    <row r="11793" spans="5:5">
      <c r="E11793" s="13"/>
    </row>
    <row r="11794" spans="5:5">
      <c r="E11794" s="13"/>
    </row>
    <row r="11795" spans="5:5">
      <c r="E11795" s="13"/>
    </row>
    <row r="11796" spans="5:5">
      <c r="E11796" s="13"/>
    </row>
    <row r="11797" spans="5:5">
      <c r="E11797" s="13"/>
    </row>
    <row r="11798" spans="5:5">
      <c r="E11798" s="13"/>
    </row>
    <row r="11799" spans="5:5">
      <c r="E11799" s="13"/>
    </row>
    <row r="11800" spans="5:5">
      <c r="E11800" s="13"/>
    </row>
    <row r="11801" spans="5:5">
      <c r="E11801" s="13"/>
    </row>
    <row r="11802" spans="5:5">
      <c r="E11802" s="13"/>
    </row>
    <row r="11803" spans="5:5">
      <c r="E11803" s="13"/>
    </row>
    <row r="11804" spans="5:5">
      <c r="E11804" s="13"/>
    </row>
    <row r="11805" spans="5:5">
      <c r="E11805" s="13"/>
    </row>
    <row r="11806" spans="5:5">
      <c r="E11806" s="13"/>
    </row>
    <row r="11807" spans="5:5">
      <c r="E11807" s="13"/>
    </row>
    <row r="11808" spans="5:5">
      <c r="E11808" s="13"/>
    </row>
    <row r="11809" spans="5:5">
      <c r="E11809" s="13"/>
    </row>
    <row r="11810" spans="5:5">
      <c r="E11810" s="13"/>
    </row>
    <row r="11811" spans="5:5">
      <c r="E11811" s="13"/>
    </row>
    <row r="11812" spans="5:5">
      <c r="E11812" s="13"/>
    </row>
    <row r="11813" spans="5:5">
      <c r="E11813" s="13"/>
    </row>
    <row r="11814" spans="5:5">
      <c r="E11814" s="13"/>
    </row>
    <row r="11815" spans="5:5">
      <c r="E11815" s="13"/>
    </row>
    <row r="11816" spans="5:5">
      <c r="E11816" s="13"/>
    </row>
    <row r="11817" spans="5:5">
      <c r="E11817" s="13"/>
    </row>
    <row r="11818" spans="5:5">
      <c r="E11818" s="13"/>
    </row>
    <row r="11819" spans="5:5">
      <c r="E11819" s="13"/>
    </row>
    <row r="11820" spans="5:5">
      <c r="E11820" s="13"/>
    </row>
    <row r="11821" spans="5:5">
      <c r="E11821" s="13"/>
    </row>
    <row r="11822" spans="5:5">
      <c r="E11822" s="13"/>
    </row>
    <row r="11823" spans="5:5">
      <c r="E11823" s="13"/>
    </row>
    <row r="11824" spans="5:5">
      <c r="E11824" s="13"/>
    </row>
    <row r="11825" spans="5:5">
      <c r="E11825" s="13"/>
    </row>
    <row r="11826" spans="5:5">
      <c r="E11826" s="13"/>
    </row>
    <row r="11827" spans="5:5">
      <c r="E11827" s="13"/>
    </row>
    <row r="11828" spans="5:5">
      <c r="E11828" s="13"/>
    </row>
    <row r="11829" spans="5:5">
      <c r="E11829" s="13"/>
    </row>
    <row r="11830" spans="5:5">
      <c r="E11830" s="13"/>
    </row>
    <row r="11831" spans="5:5">
      <c r="E11831" s="13"/>
    </row>
    <row r="11832" spans="5:5">
      <c r="E11832" s="13"/>
    </row>
    <row r="11833" spans="5:5">
      <c r="E11833" s="13"/>
    </row>
    <row r="11834" spans="5:5">
      <c r="E11834" s="13"/>
    </row>
    <row r="11835" spans="5:5">
      <c r="E11835" s="13"/>
    </row>
    <row r="11836" spans="5:5">
      <c r="E11836" s="13"/>
    </row>
    <row r="11837" spans="5:5">
      <c r="E11837" s="13"/>
    </row>
    <row r="11838" spans="5:5">
      <c r="E11838" s="13"/>
    </row>
    <row r="11839" spans="5:5">
      <c r="E11839" s="13"/>
    </row>
    <row r="11840" spans="5:5">
      <c r="E11840" s="13"/>
    </row>
    <row r="11841" spans="5:5">
      <c r="E11841" s="13"/>
    </row>
    <row r="11842" spans="5:5">
      <c r="E11842" s="13"/>
    </row>
    <row r="11843" spans="5:5">
      <c r="E11843" s="13"/>
    </row>
    <row r="11844" spans="5:5">
      <c r="E11844" s="13"/>
    </row>
    <row r="11845" spans="5:5">
      <c r="E11845" s="13"/>
    </row>
    <row r="11846" spans="5:5">
      <c r="E11846" s="13"/>
    </row>
    <row r="11847" spans="5:5">
      <c r="E11847" s="13"/>
    </row>
    <row r="11848" spans="5:5">
      <c r="E11848" s="13"/>
    </row>
    <row r="11849" spans="5:5">
      <c r="E11849" s="13"/>
    </row>
    <row r="11850" spans="5:5">
      <c r="E11850" s="13"/>
    </row>
    <row r="11851" spans="5:5">
      <c r="E11851" s="13"/>
    </row>
    <row r="11852" spans="5:5">
      <c r="E11852" s="13"/>
    </row>
    <row r="11853" spans="5:5">
      <c r="E11853" s="13"/>
    </row>
    <row r="11854" spans="5:5">
      <c r="E11854" s="13"/>
    </row>
    <row r="11855" spans="5:5">
      <c r="E11855" s="13"/>
    </row>
    <row r="11856" spans="5:5">
      <c r="E11856" s="13"/>
    </row>
    <row r="11857" spans="5:5">
      <c r="E11857" s="13"/>
    </row>
    <row r="11858" spans="5:5">
      <c r="E11858" s="13"/>
    </row>
    <row r="11859" spans="5:5">
      <c r="E11859" s="13"/>
    </row>
    <row r="11860" spans="5:5">
      <c r="E11860" s="13"/>
    </row>
    <row r="11861" spans="5:5">
      <c r="E11861" s="13"/>
    </row>
    <row r="11862" spans="5:5">
      <c r="E11862" s="13"/>
    </row>
    <row r="11863" spans="5:5">
      <c r="E11863" s="13"/>
    </row>
    <row r="11864" spans="5:5">
      <c r="E11864" s="13"/>
    </row>
    <row r="11865" spans="5:5">
      <c r="E11865" s="13"/>
    </row>
    <row r="11866" spans="5:5">
      <c r="E11866" s="13"/>
    </row>
    <row r="11867" spans="5:5">
      <c r="E11867" s="13"/>
    </row>
    <row r="11868" spans="5:5">
      <c r="E11868" s="13"/>
    </row>
    <row r="11869" spans="5:5">
      <c r="E11869" s="13"/>
    </row>
    <row r="11870" spans="5:5">
      <c r="E11870" s="13"/>
    </row>
    <row r="11871" spans="5:5">
      <c r="E11871" s="13"/>
    </row>
    <row r="11872" spans="5:5">
      <c r="E11872" s="13"/>
    </row>
    <row r="11873" spans="5:5">
      <c r="E11873" s="13"/>
    </row>
    <row r="11874" spans="5:5">
      <c r="E11874" s="13"/>
    </row>
    <row r="11875" spans="5:5">
      <c r="E11875" s="13"/>
    </row>
    <row r="11876" spans="5:5">
      <c r="E11876" s="13"/>
    </row>
    <row r="11877" spans="5:5">
      <c r="E11877" s="13"/>
    </row>
    <row r="11878" spans="5:5">
      <c r="E11878" s="13"/>
    </row>
    <row r="11879" spans="5:5">
      <c r="E11879" s="13"/>
    </row>
    <row r="11880" spans="5:5">
      <c r="E11880" s="13"/>
    </row>
    <row r="11881" spans="5:5">
      <c r="E11881" s="13"/>
    </row>
    <row r="11882" spans="5:5">
      <c r="E11882" s="13"/>
    </row>
    <row r="11883" spans="5:5">
      <c r="E11883" s="13"/>
    </row>
    <row r="11884" spans="5:5">
      <c r="E11884" s="13"/>
    </row>
    <row r="11885" spans="5:5">
      <c r="E11885" s="13"/>
    </row>
    <row r="11886" spans="5:5">
      <c r="E11886" s="13"/>
    </row>
    <row r="11887" spans="5:5">
      <c r="E11887" s="13"/>
    </row>
    <row r="11888" spans="5:5">
      <c r="E11888" s="13"/>
    </row>
    <row r="11889" spans="5:5">
      <c r="E11889" s="13"/>
    </row>
    <row r="11890" spans="5:5">
      <c r="E11890" s="13"/>
    </row>
    <row r="11891" spans="5:5">
      <c r="E11891" s="13"/>
    </row>
    <row r="11892" spans="5:5">
      <c r="E11892" s="13"/>
    </row>
    <row r="11893" spans="5:5">
      <c r="E11893" s="13"/>
    </row>
    <row r="11894" spans="5:5">
      <c r="E11894" s="13"/>
    </row>
    <row r="11895" spans="5:5">
      <c r="E11895" s="13"/>
    </row>
    <row r="11896" spans="5:5">
      <c r="E11896" s="13"/>
    </row>
    <row r="11897" spans="5:5">
      <c r="E11897" s="13"/>
    </row>
    <row r="11898" spans="5:5">
      <c r="E11898" s="13"/>
    </row>
    <row r="11899" spans="5:5">
      <c r="E11899" s="13"/>
    </row>
    <row r="11900" spans="5:5">
      <c r="E11900" s="13"/>
    </row>
    <row r="11901" spans="5:5">
      <c r="E11901" s="13"/>
    </row>
    <row r="11902" spans="5:5">
      <c r="E11902" s="13"/>
    </row>
    <row r="11903" spans="5:5">
      <c r="E11903" s="13"/>
    </row>
    <row r="11904" spans="5:5">
      <c r="E11904" s="13"/>
    </row>
    <row r="11905" spans="5:5">
      <c r="E11905" s="13"/>
    </row>
    <row r="11906" spans="5:5">
      <c r="E11906" s="13"/>
    </row>
    <row r="11907" spans="5:5">
      <c r="E11907" s="13"/>
    </row>
    <row r="11908" spans="5:5">
      <c r="E11908" s="13"/>
    </row>
    <row r="11909" spans="5:5">
      <c r="E11909" s="13"/>
    </row>
    <row r="11910" spans="5:5">
      <c r="E11910" s="13"/>
    </row>
    <row r="11911" spans="5:5">
      <c r="E11911" s="13"/>
    </row>
    <row r="11912" spans="5:5">
      <c r="E11912" s="13"/>
    </row>
    <row r="11913" spans="5:5">
      <c r="E11913" s="13"/>
    </row>
    <row r="11914" spans="5:5">
      <c r="E11914" s="13"/>
    </row>
    <row r="11915" spans="5:5">
      <c r="E11915" s="13"/>
    </row>
    <row r="11916" spans="5:5">
      <c r="E11916" s="13"/>
    </row>
    <row r="11917" spans="5:5">
      <c r="E11917" s="13"/>
    </row>
    <row r="11918" spans="5:5">
      <c r="E11918" s="13"/>
    </row>
    <row r="11919" spans="5:5">
      <c r="E11919" s="13"/>
    </row>
    <row r="11920" spans="5:5">
      <c r="E11920" s="13"/>
    </row>
    <row r="11921" spans="5:5">
      <c r="E11921" s="13"/>
    </row>
    <row r="11922" spans="5:5">
      <c r="E11922" s="13"/>
    </row>
    <row r="11923" spans="5:5">
      <c r="E11923" s="13"/>
    </row>
    <row r="11924" spans="5:5">
      <c r="E11924" s="13"/>
    </row>
    <row r="11925" spans="5:5">
      <c r="E11925" s="13"/>
    </row>
    <row r="11926" spans="5:5">
      <c r="E11926" s="13"/>
    </row>
    <row r="11927" spans="5:5">
      <c r="E11927" s="13"/>
    </row>
    <row r="11928" spans="5:5">
      <c r="E11928" s="13"/>
    </row>
    <row r="11929" spans="5:5">
      <c r="E11929" s="13"/>
    </row>
    <row r="11930" spans="5:5">
      <c r="E11930" s="13"/>
    </row>
    <row r="11931" spans="5:5">
      <c r="E11931" s="13"/>
    </row>
    <row r="11932" spans="5:5">
      <c r="E11932" s="13"/>
    </row>
    <row r="11933" spans="5:5">
      <c r="E11933" s="13"/>
    </row>
    <row r="11934" spans="5:5">
      <c r="E11934" s="13"/>
    </row>
    <row r="11935" spans="5:5">
      <c r="E11935" s="13"/>
    </row>
    <row r="11936" spans="5:5">
      <c r="E11936" s="13"/>
    </row>
    <row r="11937" spans="5:5">
      <c r="E11937" s="13"/>
    </row>
    <row r="11938" spans="5:5">
      <c r="E11938" s="13"/>
    </row>
    <row r="11939" spans="5:5">
      <c r="E11939" s="13"/>
    </row>
    <row r="11940" spans="5:5">
      <c r="E11940" s="13"/>
    </row>
    <row r="11941" spans="5:5">
      <c r="E11941" s="13"/>
    </row>
    <row r="11942" spans="5:5">
      <c r="E11942" s="13"/>
    </row>
    <row r="11943" spans="5:5">
      <c r="E11943" s="13"/>
    </row>
    <row r="11944" spans="5:5">
      <c r="E11944" s="13"/>
    </row>
    <row r="11945" spans="5:5">
      <c r="E11945" s="13"/>
    </row>
    <row r="11946" spans="5:5">
      <c r="E11946" s="13"/>
    </row>
    <row r="11947" spans="5:5">
      <c r="E11947" s="13"/>
    </row>
    <row r="11948" spans="5:5">
      <c r="E11948" s="13"/>
    </row>
    <row r="11949" spans="5:5">
      <c r="E11949" s="13"/>
    </row>
    <row r="11950" spans="5:5">
      <c r="E11950" s="13"/>
    </row>
    <row r="11951" spans="5:5">
      <c r="E11951" s="13"/>
    </row>
    <row r="11952" spans="5:5">
      <c r="E11952" s="13"/>
    </row>
    <row r="11953" spans="5:5">
      <c r="E11953" s="13"/>
    </row>
    <row r="11954" spans="5:5">
      <c r="E11954" s="13"/>
    </row>
    <row r="11955" spans="5:5">
      <c r="E11955" s="13"/>
    </row>
    <row r="11956" spans="5:5">
      <c r="E11956" s="13"/>
    </row>
    <row r="11957" spans="5:5">
      <c r="E11957" s="13"/>
    </row>
    <row r="11958" spans="5:5">
      <c r="E11958" s="13"/>
    </row>
    <row r="11959" spans="5:5">
      <c r="E11959" s="13"/>
    </row>
    <row r="11960" spans="5:5">
      <c r="E11960" s="13"/>
    </row>
    <row r="11961" spans="5:5">
      <c r="E11961" s="13"/>
    </row>
    <row r="11962" spans="5:5">
      <c r="E11962" s="13"/>
    </row>
    <row r="11963" spans="5:5">
      <c r="E11963" s="13"/>
    </row>
    <row r="11964" spans="5:5">
      <c r="E11964" s="13"/>
    </row>
    <row r="11965" spans="5:5">
      <c r="E11965" s="13"/>
    </row>
    <row r="11966" spans="5:5">
      <c r="E11966" s="13"/>
    </row>
    <row r="11967" spans="5:5">
      <c r="E11967" s="13"/>
    </row>
    <row r="11968" spans="5:5">
      <c r="E11968" s="13"/>
    </row>
    <row r="11969" spans="5:5">
      <c r="E11969" s="13"/>
    </row>
    <row r="11970" spans="5:5">
      <c r="E11970" s="13"/>
    </row>
    <row r="11971" spans="5:5">
      <c r="E11971" s="13"/>
    </row>
    <row r="11972" spans="5:5">
      <c r="E11972" s="13"/>
    </row>
    <row r="11973" spans="5:5">
      <c r="E11973" s="13"/>
    </row>
    <row r="11974" spans="5:5">
      <c r="E11974" s="13"/>
    </row>
    <row r="11975" spans="5:5">
      <c r="E11975" s="13"/>
    </row>
    <row r="11976" spans="5:5">
      <c r="E11976" s="13"/>
    </row>
    <row r="11977" spans="5:5">
      <c r="E11977" s="13"/>
    </row>
    <row r="11978" spans="5:5">
      <c r="E11978" s="13"/>
    </row>
    <row r="11979" spans="5:5">
      <c r="E11979" s="13"/>
    </row>
    <row r="11980" spans="5:5">
      <c r="E11980" s="13"/>
    </row>
    <row r="11981" spans="5:5">
      <c r="E11981" s="13"/>
    </row>
    <row r="11982" spans="5:5">
      <c r="E11982" s="13"/>
    </row>
    <row r="11983" spans="5:5">
      <c r="E11983" s="13"/>
    </row>
    <row r="11984" spans="5:5">
      <c r="E11984" s="13"/>
    </row>
    <row r="11985" spans="5:5">
      <c r="E11985" s="13"/>
    </row>
    <row r="11986" spans="5:5">
      <c r="E11986" s="13"/>
    </row>
    <row r="11987" spans="5:5">
      <c r="E11987" s="13"/>
    </row>
    <row r="11988" spans="5:5">
      <c r="E11988" s="13"/>
    </row>
    <row r="11989" spans="5:5">
      <c r="E11989" s="13"/>
    </row>
    <row r="11990" spans="5:5">
      <c r="E11990" s="13"/>
    </row>
    <row r="11991" spans="5:5">
      <c r="E11991" s="13"/>
    </row>
    <row r="11992" spans="5:5">
      <c r="E11992" s="13"/>
    </row>
    <row r="11993" spans="5:5">
      <c r="E11993" s="13"/>
    </row>
    <row r="11994" spans="5:5">
      <c r="E11994" s="13"/>
    </row>
    <row r="11995" spans="5:5">
      <c r="E11995" s="13"/>
    </row>
    <row r="11996" spans="5:5">
      <c r="E11996" s="13"/>
    </row>
    <row r="11997" spans="5:5">
      <c r="E11997" s="13"/>
    </row>
    <row r="11998" spans="5:5">
      <c r="E11998" s="13"/>
    </row>
    <row r="11999" spans="5:5">
      <c r="E11999" s="13"/>
    </row>
    <row r="12000" spans="5:5">
      <c r="E12000" s="13"/>
    </row>
    <row r="12001" spans="5:5">
      <c r="E12001" s="13"/>
    </row>
    <row r="12002" spans="5:5">
      <c r="E12002" s="13"/>
    </row>
    <row r="12003" spans="5:5">
      <c r="E12003" s="13"/>
    </row>
    <row r="12004" spans="5:5">
      <c r="E12004" s="13"/>
    </row>
    <row r="12005" spans="5:5">
      <c r="E12005" s="13"/>
    </row>
    <row r="12006" spans="5:5">
      <c r="E12006" s="13"/>
    </row>
    <row r="12007" spans="5:5">
      <c r="E12007" s="13"/>
    </row>
    <row r="12008" spans="5:5">
      <c r="E12008" s="13"/>
    </row>
    <row r="12009" spans="5:5">
      <c r="E12009" s="13"/>
    </row>
    <row r="12010" spans="5:5">
      <c r="E12010" s="13"/>
    </row>
    <row r="12011" spans="5:5">
      <c r="E12011" s="13"/>
    </row>
    <row r="12012" spans="5:5">
      <c r="E12012" s="13"/>
    </row>
    <row r="12013" spans="5:5">
      <c r="E12013" s="13"/>
    </row>
    <row r="12014" spans="5:5">
      <c r="E12014" s="13"/>
    </row>
    <row r="12015" spans="5:5">
      <c r="E12015" s="13"/>
    </row>
    <row r="12016" spans="5:5">
      <c r="E12016" s="13"/>
    </row>
    <row r="12017" spans="5:5">
      <c r="E12017" s="13"/>
    </row>
    <row r="12018" spans="5:5">
      <c r="E12018" s="13"/>
    </row>
    <row r="12019" spans="5:5">
      <c r="E12019" s="13"/>
    </row>
    <row r="12020" spans="5:5">
      <c r="E12020" s="13"/>
    </row>
    <row r="12021" spans="5:5">
      <c r="E12021" s="13"/>
    </row>
    <row r="12022" spans="5:5">
      <c r="E12022" s="13"/>
    </row>
    <row r="12023" spans="5:5">
      <c r="E12023" s="13"/>
    </row>
    <row r="12024" spans="5:5">
      <c r="E12024" s="13"/>
    </row>
    <row r="12025" spans="5:5">
      <c r="E12025" s="13"/>
    </row>
    <row r="12026" spans="5:5">
      <c r="E12026" s="13"/>
    </row>
    <row r="12027" spans="5:5">
      <c r="E12027" s="13"/>
    </row>
    <row r="12028" spans="5:5">
      <c r="E12028" s="13"/>
    </row>
    <row r="12029" spans="5:5">
      <c r="E12029" s="13"/>
    </row>
    <row r="12030" spans="5:5">
      <c r="E12030" s="13"/>
    </row>
    <row r="12031" spans="5:5">
      <c r="E12031" s="13"/>
    </row>
    <row r="12032" spans="5:5">
      <c r="E12032" s="13"/>
    </row>
    <row r="12033" spans="5:5">
      <c r="E12033" s="13"/>
    </row>
    <row r="12034" spans="5:5">
      <c r="E12034" s="13"/>
    </row>
    <row r="12035" spans="5:5">
      <c r="E12035" s="13"/>
    </row>
    <row r="12036" spans="5:5">
      <c r="E12036" s="13"/>
    </row>
    <row r="12037" spans="5:5">
      <c r="E12037" s="13"/>
    </row>
    <row r="12038" spans="5:5">
      <c r="E12038" s="13"/>
    </row>
    <row r="12039" spans="5:5">
      <c r="E12039" s="13"/>
    </row>
    <row r="12040" spans="5:5">
      <c r="E12040" s="13"/>
    </row>
    <row r="12041" spans="5:5">
      <c r="E12041" s="13"/>
    </row>
    <row r="12042" spans="5:5">
      <c r="E12042" s="13"/>
    </row>
    <row r="12043" spans="5:5">
      <c r="E12043" s="13"/>
    </row>
    <row r="12044" spans="5:5">
      <c r="E12044" s="13"/>
    </row>
    <row r="12045" spans="5:5">
      <c r="E12045" s="13"/>
    </row>
    <row r="12046" spans="5:5">
      <c r="E12046" s="13"/>
    </row>
    <row r="12047" spans="5:5">
      <c r="E12047" s="13"/>
    </row>
    <row r="12048" spans="5:5">
      <c r="E12048" s="13"/>
    </row>
    <row r="12049" spans="5:5">
      <c r="E12049" s="13"/>
    </row>
    <row r="12050" spans="5:5">
      <c r="E12050" s="13"/>
    </row>
    <row r="12051" spans="5:5">
      <c r="E12051" s="13"/>
    </row>
    <row r="12052" spans="5:5">
      <c r="E12052" s="13"/>
    </row>
    <row r="12053" spans="5:5">
      <c r="E12053" s="13"/>
    </row>
    <row r="12054" spans="5:5">
      <c r="E12054" s="13"/>
    </row>
    <row r="12055" spans="5:5">
      <c r="E12055" s="13"/>
    </row>
    <row r="12056" spans="5:5">
      <c r="E12056" s="13"/>
    </row>
    <row r="12057" spans="5:5">
      <c r="E12057" s="13"/>
    </row>
    <row r="12058" spans="5:5">
      <c r="E12058" s="13"/>
    </row>
    <row r="12059" spans="5:5">
      <c r="E12059" s="13"/>
    </row>
    <row r="12060" spans="5:5">
      <c r="E12060" s="13"/>
    </row>
    <row r="12061" spans="5:5">
      <c r="E12061" s="13"/>
    </row>
    <row r="12062" spans="5:5">
      <c r="E12062" s="13"/>
    </row>
    <row r="12063" spans="5:5">
      <c r="E12063" s="13"/>
    </row>
    <row r="12064" spans="5:5">
      <c r="E12064" s="13"/>
    </row>
    <row r="12065" spans="5:5">
      <c r="E12065" s="13"/>
    </row>
    <row r="12066" spans="5:5">
      <c r="E12066" s="13"/>
    </row>
    <row r="12067" spans="5:5">
      <c r="E12067" s="13"/>
    </row>
    <row r="12068" spans="5:5">
      <c r="E12068" s="13"/>
    </row>
    <row r="12069" spans="5:5">
      <c r="E12069" s="13"/>
    </row>
    <row r="12070" spans="5:5">
      <c r="E12070" s="13"/>
    </row>
    <row r="12071" spans="5:5">
      <c r="E12071" s="13"/>
    </row>
    <row r="12072" spans="5:5">
      <c r="E12072" s="13"/>
    </row>
    <row r="12073" spans="5:5">
      <c r="E12073" s="13"/>
    </row>
    <row r="12074" spans="5:5">
      <c r="E12074" s="13"/>
    </row>
    <row r="12075" spans="5:5">
      <c r="E12075" s="13"/>
    </row>
    <row r="12076" spans="5:5">
      <c r="E12076" s="13"/>
    </row>
    <row r="12077" spans="5:5">
      <c r="E12077" s="13"/>
    </row>
    <row r="12078" spans="5:5">
      <c r="E12078" s="13"/>
    </row>
    <row r="12079" spans="5:5">
      <c r="E12079" s="13"/>
    </row>
    <row r="12080" spans="5:5">
      <c r="E12080" s="13"/>
    </row>
    <row r="12081" spans="5:5">
      <c r="E12081" s="13"/>
    </row>
    <row r="12082" spans="5:5">
      <c r="E12082" s="13"/>
    </row>
    <row r="12083" spans="5:5">
      <c r="E12083" s="13"/>
    </row>
    <row r="12084" spans="5:5">
      <c r="E12084" s="13"/>
    </row>
    <row r="12085" spans="5:5">
      <c r="E12085" s="13"/>
    </row>
    <row r="12086" spans="5:5">
      <c r="E12086" s="13"/>
    </row>
    <row r="12087" spans="5:5">
      <c r="E12087" s="13"/>
    </row>
    <row r="12088" spans="5:5">
      <c r="E12088" s="13"/>
    </row>
    <row r="12089" spans="5:5">
      <c r="E12089" s="13"/>
    </row>
    <row r="12090" spans="5:5">
      <c r="E12090" s="13"/>
    </row>
    <row r="12091" spans="5:5">
      <c r="E12091" s="13"/>
    </row>
    <row r="12092" spans="5:5">
      <c r="E12092" s="13"/>
    </row>
    <row r="12093" spans="5:5">
      <c r="E12093" s="13"/>
    </row>
    <row r="12094" spans="5:5">
      <c r="E12094" s="13"/>
    </row>
    <row r="12095" spans="5:5">
      <c r="E12095" s="13"/>
    </row>
    <row r="12096" spans="5:5">
      <c r="E12096" s="13"/>
    </row>
    <row r="12097" spans="5:5">
      <c r="E12097" s="13"/>
    </row>
    <row r="12098" spans="5:5">
      <c r="E12098" s="13"/>
    </row>
    <row r="12099" spans="5:5">
      <c r="E12099" s="13"/>
    </row>
    <row r="12100" spans="5:5">
      <c r="E12100" s="13"/>
    </row>
    <row r="12101" spans="5:5">
      <c r="E12101" s="13"/>
    </row>
    <row r="12102" spans="5:5">
      <c r="E12102" s="13"/>
    </row>
    <row r="12103" spans="5:5">
      <c r="E12103" s="13"/>
    </row>
    <row r="12104" spans="5:5">
      <c r="E12104" s="13"/>
    </row>
    <row r="12105" spans="5:5">
      <c r="E12105" s="13"/>
    </row>
    <row r="12106" spans="5:5">
      <c r="E12106" s="13"/>
    </row>
    <row r="12107" spans="5:5">
      <c r="E12107" s="13"/>
    </row>
    <row r="12108" spans="5:5">
      <c r="E12108" s="13"/>
    </row>
    <row r="12109" spans="5:5">
      <c r="E12109" s="13"/>
    </row>
    <row r="12110" spans="5:5">
      <c r="E12110" s="13"/>
    </row>
    <row r="12111" spans="5:5">
      <c r="E12111" s="13"/>
    </row>
    <row r="12112" spans="5:5">
      <c r="E12112" s="13"/>
    </row>
    <row r="12113" spans="5:5">
      <c r="E12113" s="13"/>
    </row>
    <row r="12114" spans="5:5">
      <c r="E12114" s="13"/>
    </row>
    <row r="12115" spans="5:5">
      <c r="E12115" s="13"/>
    </row>
    <row r="12116" spans="5:5">
      <c r="E12116" s="13"/>
    </row>
    <row r="12117" spans="5:5">
      <c r="E12117" s="13"/>
    </row>
    <row r="12118" spans="5:5">
      <c r="E12118" s="13"/>
    </row>
    <row r="12119" spans="5:5">
      <c r="E12119" s="13"/>
    </row>
    <row r="12120" spans="5:5">
      <c r="E12120" s="13"/>
    </row>
    <row r="12121" spans="5:5">
      <c r="E12121" s="13"/>
    </row>
    <row r="12122" spans="5:5">
      <c r="E12122" s="13"/>
    </row>
    <row r="12123" spans="5:5">
      <c r="E12123" s="13"/>
    </row>
    <row r="12124" spans="5:5">
      <c r="E12124" s="13"/>
    </row>
    <row r="12125" spans="5:5">
      <c r="E12125" s="13"/>
    </row>
    <row r="12126" spans="5:5">
      <c r="E12126" s="13"/>
    </row>
    <row r="12127" spans="5:5">
      <c r="E12127" s="13"/>
    </row>
    <row r="12128" spans="5:5">
      <c r="E12128" s="13"/>
    </row>
    <row r="12129" spans="5:5">
      <c r="E12129" s="13"/>
    </row>
    <row r="12130" spans="5:5">
      <c r="E12130" s="13"/>
    </row>
    <row r="12131" spans="5:5">
      <c r="E12131" s="13"/>
    </row>
    <row r="12132" spans="5:5">
      <c r="E12132" s="13"/>
    </row>
    <row r="12133" spans="5:5">
      <c r="E12133" s="13"/>
    </row>
    <row r="12134" spans="5:5">
      <c r="E12134" s="13"/>
    </row>
    <row r="12135" spans="5:5">
      <c r="E12135" s="13"/>
    </row>
    <row r="12136" spans="5:5">
      <c r="E12136" s="13"/>
    </row>
    <row r="12137" spans="5:5">
      <c r="E12137" s="13"/>
    </row>
    <row r="12138" spans="5:5">
      <c r="E12138" s="13"/>
    </row>
    <row r="12139" spans="5:5">
      <c r="E12139" s="13"/>
    </row>
    <row r="12140" spans="5:5">
      <c r="E12140" s="13"/>
    </row>
    <row r="12141" spans="5:5">
      <c r="E12141" s="13"/>
    </row>
    <row r="12142" spans="5:5">
      <c r="E12142" s="13"/>
    </row>
    <row r="12143" spans="5:5">
      <c r="E12143" s="13"/>
    </row>
    <row r="12144" spans="5:5">
      <c r="E12144" s="13"/>
    </row>
    <row r="12145" spans="5:5">
      <c r="E12145" s="13"/>
    </row>
    <row r="12146" spans="5:5">
      <c r="E12146" s="13"/>
    </row>
    <row r="12147" spans="5:5">
      <c r="E12147" s="13"/>
    </row>
    <row r="12148" spans="5:5">
      <c r="E12148" s="13"/>
    </row>
    <row r="12149" spans="5:5">
      <c r="E12149" s="13"/>
    </row>
    <row r="12150" spans="5:5">
      <c r="E12150" s="13"/>
    </row>
    <row r="12151" spans="5:5">
      <c r="E12151" s="13"/>
    </row>
    <row r="12152" spans="5:5">
      <c r="E12152" s="13"/>
    </row>
    <row r="12153" spans="5:5">
      <c r="E12153" s="13"/>
    </row>
    <row r="12154" spans="5:5">
      <c r="E12154" s="13"/>
    </row>
    <row r="12155" spans="5:5">
      <c r="E12155" s="13"/>
    </row>
    <row r="12156" spans="5:5">
      <c r="E12156" s="13"/>
    </row>
    <row r="12157" spans="5:5">
      <c r="E12157" s="13"/>
    </row>
    <row r="12158" spans="5:5">
      <c r="E12158" s="13"/>
    </row>
    <row r="12159" spans="5:5">
      <c r="E12159" s="13"/>
    </row>
    <row r="12160" spans="5:5">
      <c r="E12160" s="13"/>
    </row>
    <row r="12161" spans="5:5">
      <c r="E12161" s="13"/>
    </row>
    <row r="12162" spans="5:5">
      <c r="E12162" s="13"/>
    </row>
    <row r="12163" spans="5:5">
      <c r="E12163" s="13"/>
    </row>
    <row r="12164" spans="5:5">
      <c r="E12164" s="13"/>
    </row>
    <row r="12165" spans="5:5">
      <c r="E12165" s="13"/>
    </row>
    <row r="12166" spans="5:5">
      <c r="E12166" s="13"/>
    </row>
    <row r="12167" spans="5:5">
      <c r="E12167" s="13"/>
    </row>
    <row r="12168" spans="5:5">
      <c r="E12168" s="13"/>
    </row>
    <row r="12169" spans="5:5">
      <c r="E12169" s="13"/>
    </row>
    <row r="12170" spans="5:5">
      <c r="E12170" s="13"/>
    </row>
    <row r="12171" spans="5:5">
      <c r="E12171" s="13"/>
    </row>
    <row r="12172" spans="5:5">
      <c r="E12172" s="13"/>
    </row>
    <row r="12173" spans="5:5">
      <c r="E12173" s="13"/>
    </row>
    <row r="12174" spans="5:5">
      <c r="E12174" s="13"/>
    </row>
    <row r="12175" spans="5:5">
      <c r="E12175" s="13"/>
    </row>
    <row r="12176" spans="5:5">
      <c r="E12176" s="13"/>
    </row>
    <row r="12177" spans="5:5">
      <c r="E12177" s="13"/>
    </row>
    <row r="12178" spans="5:5">
      <c r="E12178" s="13"/>
    </row>
    <row r="12179" spans="5:5">
      <c r="E12179" s="13"/>
    </row>
    <row r="12180" spans="5:5">
      <c r="E12180" s="13"/>
    </row>
    <row r="12181" spans="5:5">
      <c r="E12181" s="13"/>
    </row>
    <row r="12182" spans="5:5">
      <c r="E12182" s="13"/>
    </row>
    <row r="12183" spans="5:5">
      <c r="E12183" s="13"/>
    </row>
    <row r="12184" spans="5:5">
      <c r="E12184" s="13"/>
    </row>
    <row r="12185" spans="5:5">
      <c r="E12185" s="13"/>
    </row>
    <row r="12186" spans="5:5">
      <c r="E12186" s="13"/>
    </row>
    <row r="12187" spans="5:5">
      <c r="E12187" s="13"/>
    </row>
    <row r="12188" spans="5:5">
      <c r="E12188" s="13"/>
    </row>
    <row r="12189" spans="5:5">
      <c r="E12189" s="13"/>
    </row>
    <row r="12190" spans="5:5">
      <c r="E12190" s="13"/>
    </row>
    <row r="12191" spans="5:5">
      <c r="E12191" s="13"/>
    </row>
    <row r="12192" spans="5:5">
      <c r="E12192" s="13"/>
    </row>
    <row r="12193" spans="5:5">
      <c r="E12193" s="13"/>
    </row>
    <row r="12194" spans="5:5">
      <c r="E12194" s="13"/>
    </row>
    <row r="12195" spans="5:5">
      <c r="E12195" s="13"/>
    </row>
    <row r="12196" spans="5:5">
      <c r="E12196" s="13"/>
    </row>
    <row r="12197" spans="5:5">
      <c r="E12197" s="13"/>
    </row>
    <row r="12198" spans="5:5">
      <c r="E12198" s="13"/>
    </row>
    <row r="12199" spans="5:5">
      <c r="E12199" s="13"/>
    </row>
    <row r="12200" spans="5:5">
      <c r="E12200" s="13"/>
    </row>
    <row r="12201" spans="5:5">
      <c r="E12201" s="13"/>
    </row>
    <row r="12202" spans="5:5">
      <c r="E12202" s="13"/>
    </row>
    <row r="12203" spans="5:5">
      <c r="E12203" s="13"/>
    </row>
    <row r="12204" spans="5:5">
      <c r="E12204" s="13"/>
    </row>
    <row r="12205" spans="5:5">
      <c r="E12205" s="13"/>
    </row>
    <row r="12206" spans="5:5">
      <c r="E12206" s="13"/>
    </row>
    <row r="12207" spans="5:5">
      <c r="E12207" s="13"/>
    </row>
    <row r="12208" spans="5:5">
      <c r="E12208" s="13"/>
    </row>
    <row r="12209" spans="5:5">
      <c r="E12209" s="13"/>
    </row>
    <row r="12210" spans="5:5">
      <c r="E12210" s="13"/>
    </row>
    <row r="12211" spans="5:5">
      <c r="E12211" s="13"/>
    </row>
    <row r="12212" spans="5:5">
      <c r="E12212" s="13"/>
    </row>
    <row r="12213" spans="5:5">
      <c r="E12213" s="13"/>
    </row>
    <row r="12214" spans="5:5">
      <c r="E12214" s="13"/>
    </row>
    <row r="12215" spans="5:5">
      <c r="E12215" s="13"/>
    </row>
    <row r="12216" spans="5:5">
      <c r="E12216" s="13"/>
    </row>
    <row r="12217" spans="5:5">
      <c r="E12217" s="13"/>
    </row>
    <row r="12218" spans="5:5">
      <c r="E12218" s="13"/>
    </row>
    <row r="12219" spans="5:5">
      <c r="E12219" s="13"/>
    </row>
    <row r="12220" spans="5:5">
      <c r="E12220" s="13"/>
    </row>
    <row r="12221" spans="5:5">
      <c r="E12221" s="13"/>
    </row>
    <row r="12222" spans="5:5">
      <c r="E12222" s="13"/>
    </row>
    <row r="12223" spans="5:5">
      <c r="E12223" s="13"/>
    </row>
    <row r="12224" spans="5:5">
      <c r="E12224" s="13"/>
    </row>
    <row r="12225" spans="5:5">
      <c r="E12225" s="13"/>
    </row>
    <row r="12226" spans="5:5">
      <c r="E12226" s="13"/>
    </row>
    <row r="12227" spans="5:5">
      <c r="E12227" s="13"/>
    </row>
    <row r="12228" spans="5:5">
      <c r="E12228" s="13"/>
    </row>
    <row r="12229" spans="5:5">
      <c r="E12229" s="13"/>
    </row>
    <row r="12230" spans="5:5">
      <c r="E12230" s="13"/>
    </row>
    <row r="12231" spans="5:5">
      <c r="E12231" s="13"/>
    </row>
    <row r="12232" spans="5:5">
      <c r="E12232" s="13"/>
    </row>
    <row r="12233" spans="5:5">
      <c r="E12233" s="13"/>
    </row>
    <row r="12234" spans="5:5">
      <c r="E12234" s="13"/>
    </row>
    <row r="12235" spans="5:5">
      <c r="E12235" s="13"/>
    </row>
    <row r="12236" spans="5:5">
      <c r="E12236" s="13"/>
    </row>
    <row r="12237" spans="5:5">
      <c r="E12237" s="13"/>
    </row>
    <row r="12238" spans="5:5">
      <c r="E12238" s="13"/>
    </row>
    <row r="12239" spans="5:5">
      <c r="E12239" s="13"/>
    </row>
    <row r="12240" spans="5:5">
      <c r="E12240" s="13"/>
    </row>
    <row r="12241" spans="5:5">
      <c r="E12241" s="13"/>
    </row>
    <row r="12242" spans="5:5">
      <c r="E12242" s="13"/>
    </row>
    <row r="12243" spans="5:5">
      <c r="E12243" s="13"/>
    </row>
    <row r="12244" spans="5:5">
      <c r="E12244" s="13"/>
    </row>
    <row r="12245" spans="5:5">
      <c r="E12245" s="13"/>
    </row>
    <row r="12246" spans="5:5">
      <c r="E12246" s="13"/>
    </row>
    <row r="12247" spans="5:5">
      <c r="E12247" s="13"/>
    </row>
    <row r="12248" spans="5:5">
      <c r="E12248" s="13"/>
    </row>
    <row r="12249" spans="5:5">
      <c r="E12249" s="13"/>
    </row>
    <row r="12250" spans="5:5">
      <c r="E12250" s="13"/>
    </row>
    <row r="12251" spans="5:5">
      <c r="E12251" s="13"/>
    </row>
    <row r="12252" spans="5:5">
      <c r="E12252" s="13"/>
    </row>
    <row r="12253" spans="5:5">
      <c r="E12253" s="13"/>
    </row>
    <row r="12254" spans="5:5">
      <c r="E12254" s="13"/>
    </row>
    <row r="12255" spans="5:5">
      <c r="E12255" s="13"/>
    </row>
    <row r="12256" spans="5:5">
      <c r="E12256" s="13"/>
    </row>
    <row r="12257" spans="5:5">
      <c r="E12257" s="13"/>
    </row>
    <row r="12258" spans="5:5">
      <c r="E12258" s="13"/>
    </row>
    <row r="12259" spans="5:5">
      <c r="E12259" s="13"/>
    </row>
    <row r="12260" spans="5:5">
      <c r="E12260" s="13"/>
    </row>
    <row r="12261" spans="5:5">
      <c r="E12261" s="13"/>
    </row>
    <row r="12262" spans="5:5">
      <c r="E12262" s="13"/>
    </row>
    <row r="12263" spans="5:5">
      <c r="E12263" s="13"/>
    </row>
    <row r="12264" spans="5:5">
      <c r="E12264" s="13"/>
    </row>
    <row r="12265" spans="5:5">
      <c r="E12265" s="13"/>
    </row>
    <row r="12266" spans="5:5">
      <c r="E12266" s="13"/>
    </row>
    <row r="12267" spans="5:5">
      <c r="E12267" s="13"/>
    </row>
    <row r="12268" spans="5:5">
      <c r="E12268" s="13"/>
    </row>
    <row r="12269" spans="5:5">
      <c r="E12269" s="13"/>
    </row>
    <row r="12270" spans="5:5">
      <c r="E12270" s="13"/>
    </row>
    <row r="12271" spans="5:5">
      <c r="E12271" s="13"/>
    </row>
    <row r="12272" spans="5:5">
      <c r="E12272" s="13"/>
    </row>
    <row r="12273" spans="5:5">
      <c r="E12273" s="13"/>
    </row>
    <row r="12274" spans="5:5">
      <c r="E12274" s="13"/>
    </row>
    <row r="12275" spans="5:5">
      <c r="E12275" s="13"/>
    </row>
    <row r="12276" spans="5:5">
      <c r="E12276" s="13"/>
    </row>
    <row r="12277" spans="5:5">
      <c r="E12277" s="13"/>
    </row>
    <row r="12278" spans="5:5">
      <c r="E12278" s="13"/>
    </row>
    <row r="12279" spans="5:5">
      <c r="E12279" s="13"/>
    </row>
    <row r="12280" spans="5:5">
      <c r="E12280" s="13"/>
    </row>
    <row r="12281" spans="5:5">
      <c r="E12281" s="13"/>
    </row>
    <row r="12282" spans="5:5">
      <c r="E12282" s="13"/>
    </row>
    <row r="12283" spans="5:5">
      <c r="E12283" s="13"/>
    </row>
    <row r="12284" spans="5:5">
      <c r="E12284" s="13"/>
    </row>
    <row r="12285" spans="5:5">
      <c r="E12285" s="13"/>
    </row>
    <row r="12286" spans="5:5">
      <c r="E12286" s="13"/>
    </row>
    <row r="12287" spans="5:5">
      <c r="E12287" s="13"/>
    </row>
    <row r="12288" spans="5:5">
      <c r="E12288" s="13"/>
    </row>
    <row r="12289" spans="5:5">
      <c r="E12289" s="13"/>
    </row>
    <row r="12290" spans="5:5">
      <c r="E12290" s="13"/>
    </row>
    <row r="12291" spans="5:5">
      <c r="E12291" s="13"/>
    </row>
    <row r="12292" spans="5:5">
      <c r="E12292" s="13"/>
    </row>
    <row r="12293" spans="5:5">
      <c r="E12293" s="13"/>
    </row>
    <row r="12294" spans="5:5">
      <c r="E12294" s="13"/>
    </row>
    <row r="12295" spans="5:5">
      <c r="E12295" s="13"/>
    </row>
    <row r="12296" spans="5:5">
      <c r="E12296" s="13"/>
    </row>
    <row r="12297" spans="5:5">
      <c r="E12297" s="13"/>
    </row>
    <row r="12298" spans="5:5">
      <c r="E12298" s="13"/>
    </row>
    <row r="12299" spans="5:5">
      <c r="E12299" s="13"/>
    </row>
    <row r="12300" spans="5:5">
      <c r="E12300" s="13"/>
    </row>
    <row r="12301" spans="5:5">
      <c r="E12301" s="13"/>
    </row>
    <row r="12302" spans="5:5">
      <c r="E12302" s="13"/>
    </row>
    <row r="12303" spans="5:5">
      <c r="E12303" s="13"/>
    </row>
    <row r="12304" spans="5:5">
      <c r="E12304" s="13"/>
    </row>
    <row r="12305" spans="5:5">
      <c r="E12305" s="13"/>
    </row>
    <row r="12306" spans="5:5">
      <c r="E12306" s="13"/>
    </row>
    <row r="12307" spans="5:5">
      <c r="E12307" s="13"/>
    </row>
    <row r="12308" spans="5:5">
      <c r="E12308" s="13"/>
    </row>
    <row r="12309" spans="5:5">
      <c r="E12309" s="13"/>
    </row>
    <row r="12310" spans="5:5">
      <c r="E12310" s="13"/>
    </row>
    <row r="12311" spans="5:5">
      <c r="E12311" s="13"/>
    </row>
    <row r="12312" spans="5:5">
      <c r="E12312" s="13"/>
    </row>
    <row r="12313" spans="5:5">
      <c r="E12313" s="13"/>
    </row>
    <row r="12314" spans="5:5">
      <c r="E12314" s="13"/>
    </row>
    <row r="12315" spans="5:5">
      <c r="E12315" s="13"/>
    </row>
    <row r="12316" spans="5:5">
      <c r="E12316" s="13"/>
    </row>
    <row r="12317" spans="5:5">
      <c r="E12317" s="13"/>
    </row>
    <row r="12318" spans="5:5">
      <c r="E12318" s="13"/>
    </row>
    <row r="12319" spans="5:5">
      <c r="E12319" s="13"/>
    </row>
    <row r="12320" spans="5:5">
      <c r="E12320" s="13"/>
    </row>
    <row r="12321" spans="5:5">
      <c r="E12321" s="13"/>
    </row>
    <row r="12322" spans="5:5">
      <c r="E12322" s="13"/>
    </row>
    <row r="12323" spans="5:5">
      <c r="E12323" s="13"/>
    </row>
    <row r="12324" spans="5:5">
      <c r="E12324" s="13"/>
    </row>
    <row r="12325" spans="5:5">
      <c r="E12325" s="13"/>
    </row>
    <row r="12326" spans="5:5">
      <c r="E12326" s="13"/>
    </row>
    <row r="12327" spans="5:5">
      <c r="E12327" s="13"/>
    </row>
    <row r="12328" spans="5:5">
      <c r="E12328" s="13"/>
    </row>
    <row r="12329" spans="5:5">
      <c r="E12329" s="13"/>
    </row>
    <row r="12330" spans="5:5">
      <c r="E12330" s="13"/>
    </row>
    <row r="12331" spans="5:5">
      <c r="E12331" s="13"/>
    </row>
    <row r="12332" spans="5:5">
      <c r="E12332" s="13"/>
    </row>
    <row r="12333" spans="5:5">
      <c r="E12333" s="13"/>
    </row>
    <row r="12334" spans="5:5">
      <c r="E12334" s="13"/>
    </row>
    <row r="12335" spans="5:5">
      <c r="E12335" s="13"/>
    </row>
    <row r="12336" spans="5:5">
      <c r="E12336" s="13"/>
    </row>
    <row r="12337" spans="5:5">
      <c r="E12337" s="13"/>
    </row>
    <row r="12338" spans="5:5">
      <c r="E12338" s="13"/>
    </row>
    <row r="12339" spans="5:5">
      <c r="E12339" s="13"/>
    </row>
    <row r="12340" spans="5:5">
      <c r="E12340" s="13"/>
    </row>
    <row r="12341" spans="5:5">
      <c r="E12341" s="13"/>
    </row>
    <row r="12342" spans="5:5">
      <c r="E12342" s="13"/>
    </row>
    <row r="12343" spans="5:5">
      <c r="E12343" s="13"/>
    </row>
    <row r="12344" spans="5:5">
      <c r="E12344" s="13"/>
    </row>
    <row r="12345" spans="5:5">
      <c r="E12345" s="13"/>
    </row>
    <row r="12346" spans="5:5">
      <c r="E12346" s="13"/>
    </row>
    <row r="12347" spans="5:5">
      <c r="E12347" s="13"/>
    </row>
    <row r="12348" spans="5:5">
      <c r="E12348" s="13"/>
    </row>
    <row r="12349" spans="5:5">
      <c r="E12349" s="13"/>
    </row>
    <row r="12350" spans="5:5">
      <c r="E12350" s="13"/>
    </row>
    <row r="12351" spans="5:5">
      <c r="E12351" s="13"/>
    </row>
    <row r="12352" spans="5:5">
      <c r="E12352" s="13"/>
    </row>
    <row r="12353" spans="5:5">
      <c r="E12353" s="13"/>
    </row>
    <row r="12354" spans="5:5">
      <c r="E12354" s="13"/>
    </row>
    <row r="12355" spans="5:5">
      <c r="E12355" s="13"/>
    </row>
    <row r="12356" spans="5:5">
      <c r="E12356" s="13"/>
    </row>
    <row r="12357" spans="5:5">
      <c r="E12357" s="13"/>
    </row>
    <row r="12358" spans="5:5">
      <c r="E12358" s="13"/>
    </row>
    <row r="12359" spans="5:5">
      <c r="E12359" s="13"/>
    </row>
    <row r="12360" spans="5:5">
      <c r="E12360" s="13"/>
    </row>
    <row r="12361" spans="5:5">
      <c r="E12361" s="13"/>
    </row>
    <row r="12362" spans="5:5">
      <c r="E12362" s="13"/>
    </row>
    <row r="12363" spans="5:5">
      <c r="E12363" s="13"/>
    </row>
    <row r="12364" spans="5:5">
      <c r="E12364" s="13"/>
    </row>
    <row r="12365" spans="5:5">
      <c r="E12365" s="13"/>
    </row>
    <row r="12366" spans="5:5">
      <c r="E12366" s="13"/>
    </row>
    <row r="12367" spans="5:5">
      <c r="E12367" s="13"/>
    </row>
    <row r="12368" spans="5:5">
      <c r="E12368" s="13"/>
    </row>
    <row r="12369" spans="5:5">
      <c r="E12369" s="13"/>
    </row>
    <row r="12370" spans="5:5">
      <c r="E12370" s="13"/>
    </row>
    <row r="12371" spans="5:5">
      <c r="E12371" s="13"/>
    </row>
    <row r="12372" spans="5:5">
      <c r="E12372" s="13"/>
    </row>
    <row r="12373" spans="5:5">
      <c r="E12373" s="13"/>
    </row>
    <row r="12374" spans="5:5">
      <c r="E12374" s="13"/>
    </row>
    <row r="12375" spans="5:5">
      <c r="E12375" s="13"/>
    </row>
    <row r="12376" spans="5:5">
      <c r="E12376" s="13"/>
    </row>
    <row r="12377" spans="5:5">
      <c r="E12377" s="13"/>
    </row>
    <row r="12378" spans="5:5">
      <c r="E12378" s="13"/>
    </row>
    <row r="12379" spans="5:5">
      <c r="E12379" s="13"/>
    </row>
    <row r="12380" spans="5:5">
      <c r="E12380" s="13"/>
    </row>
    <row r="12381" spans="5:5">
      <c r="E12381" s="13"/>
    </row>
    <row r="12382" spans="5:5">
      <c r="E12382" s="13"/>
    </row>
    <row r="12383" spans="5:5">
      <c r="E12383" s="13"/>
    </row>
    <row r="12384" spans="5:5">
      <c r="E12384" s="13"/>
    </row>
    <row r="12385" spans="5:5">
      <c r="E12385" s="13"/>
    </row>
    <row r="12386" spans="5:5">
      <c r="E12386" s="13"/>
    </row>
    <row r="12387" spans="5:5">
      <c r="E12387" s="13"/>
    </row>
    <row r="12388" spans="5:5">
      <c r="E12388" s="13"/>
    </row>
    <row r="12389" spans="5:5">
      <c r="E12389" s="13"/>
    </row>
    <row r="12390" spans="5:5">
      <c r="E12390" s="13"/>
    </row>
    <row r="12391" spans="5:5">
      <c r="E12391" s="13"/>
    </row>
    <row r="12392" spans="5:5">
      <c r="E12392" s="13"/>
    </row>
    <row r="12393" spans="5:5">
      <c r="E12393" s="13"/>
    </row>
    <row r="12394" spans="5:5">
      <c r="E12394" s="13"/>
    </row>
    <row r="12395" spans="5:5">
      <c r="E12395" s="13"/>
    </row>
    <row r="12396" spans="5:5">
      <c r="E12396" s="13"/>
    </row>
    <row r="12397" spans="5:5">
      <c r="E12397" s="13"/>
    </row>
    <row r="12398" spans="5:5">
      <c r="E12398" s="13"/>
    </row>
    <row r="12399" spans="5:5">
      <c r="E12399" s="13"/>
    </row>
    <row r="12400" spans="5:5">
      <c r="E12400" s="13"/>
    </row>
    <row r="12401" spans="5:5">
      <c r="E12401" s="13"/>
    </row>
    <row r="12402" spans="5:5">
      <c r="E12402" s="13"/>
    </row>
    <row r="12403" spans="5:5">
      <c r="E12403" s="13"/>
    </row>
    <row r="12404" spans="5:5">
      <c r="E12404" s="13"/>
    </row>
    <row r="12405" spans="5:5">
      <c r="E12405" s="13"/>
    </row>
    <row r="12406" spans="5:5">
      <c r="E12406" s="13"/>
    </row>
    <row r="12407" spans="5:5">
      <c r="E12407" s="13"/>
    </row>
    <row r="12408" spans="5:5">
      <c r="E12408" s="13"/>
    </row>
    <row r="12409" spans="5:5">
      <c r="E12409" s="13"/>
    </row>
    <row r="12410" spans="5:5">
      <c r="E12410" s="13"/>
    </row>
    <row r="12411" spans="5:5">
      <c r="E12411" s="13"/>
    </row>
    <row r="12412" spans="5:5">
      <c r="E12412" s="13"/>
    </row>
    <row r="12413" spans="5:5">
      <c r="E12413" s="13"/>
    </row>
    <row r="12414" spans="5:5">
      <c r="E12414" s="13"/>
    </row>
    <row r="12415" spans="5:5">
      <c r="E12415" s="13"/>
    </row>
    <row r="12416" spans="5:5">
      <c r="E12416" s="13"/>
    </row>
    <row r="12417" spans="5:5">
      <c r="E12417" s="13"/>
    </row>
    <row r="12418" spans="5:5">
      <c r="E12418" s="13"/>
    </row>
    <row r="12419" spans="5:5">
      <c r="E12419" s="13"/>
    </row>
    <row r="12420" spans="5:5">
      <c r="E12420" s="13"/>
    </row>
    <row r="12421" spans="5:5">
      <c r="E12421" s="13"/>
    </row>
    <row r="12422" spans="5:5">
      <c r="E12422" s="13"/>
    </row>
    <row r="12423" spans="5:5">
      <c r="E12423" s="13"/>
    </row>
    <row r="12424" spans="5:5">
      <c r="E12424" s="13"/>
    </row>
    <row r="12425" spans="5:5">
      <c r="E12425" s="13"/>
    </row>
    <row r="12426" spans="5:5">
      <c r="E12426" s="13"/>
    </row>
    <row r="12427" spans="5:5">
      <c r="E12427" s="13"/>
    </row>
    <row r="12428" spans="5:5">
      <c r="E12428" s="13"/>
    </row>
    <row r="12429" spans="5:5">
      <c r="E12429" s="13"/>
    </row>
    <row r="12430" spans="5:5">
      <c r="E12430" s="13"/>
    </row>
    <row r="12431" spans="5:5">
      <c r="E12431" s="13"/>
    </row>
    <row r="12432" spans="5:5">
      <c r="E12432" s="13"/>
    </row>
    <row r="12433" spans="5:5">
      <c r="E12433" s="13"/>
    </row>
    <row r="12434" spans="5:5">
      <c r="E12434" s="13"/>
    </row>
    <row r="12435" spans="5:5">
      <c r="E12435" s="13"/>
    </row>
    <row r="12436" spans="5:5">
      <c r="E12436" s="13"/>
    </row>
    <row r="12437" spans="5:5">
      <c r="E12437" s="13"/>
    </row>
    <row r="12438" spans="5:5">
      <c r="E12438" s="13"/>
    </row>
    <row r="12439" spans="5:5">
      <c r="E12439" s="13"/>
    </row>
    <row r="12440" spans="5:5">
      <c r="E12440" s="13"/>
    </row>
    <row r="12441" spans="5:5">
      <c r="E12441" s="13"/>
    </row>
    <row r="12442" spans="5:5">
      <c r="E12442" s="13"/>
    </row>
    <row r="12443" spans="5:5">
      <c r="E12443" s="13"/>
    </row>
    <row r="12444" spans="5:5">
      <c r="E12444" s="13"/>
    </row>
    <row r="12445" spans="5:5">
      <c r="E12445" s="13"/>
    </row>
    <row r="12446" spans="5:5">
      <c r="E12446" s="13"/>
    </row>
    <row r="12447" spans="5:5">
      <c r="E12447" s="13"/>
    </row>
    <row r="12448" spans="5:5">
      <c r="E12448" s="13"/>
    </row>
    <row r="12449" spans="5:5">
      <c r="E12449" s="13"/>
    </row>
    <row r="12450" spans="5:5">
      <c r="E12450" s="13"/>
    </row>
    <row r="12451" spans="5:5">
      <c r="E12451" s="13"/>
    </row>
    <row r="12452" spans="5:5">
      <c r="E12452" s="13"/>
    </row>
    <row r="12453" spans="5:5">
      <c r="E12453" s="13"/>
    </row>
    <row r="12454" spans="5:5">
      <c r="E12454" s="13"/>
    </row>
    <row r="12455" spans="5:5">
      <c r="E12455" s="13"/>
    </row>
    <row r="12456" spans="5:5">
      <c r="E12456" s="13"/>
    </row>
    <row r="12457" spans="5:5">
      <c r="E12457" s="13"/>
    </row>
    <row r="12458" spans="5:5">
      <c r="E12458" s="13"/>
    </row>
    <row r="12459" spans="5:5">
      <c r="E12459" s="13"/>
    </row>
    <row r="12460" spans="5:5">
      <c r="E12460" s="13"/>
    </row>
    <row r="12461" spans="5:5">
      <c r="E12461" s="13"/>
    </row>
    <row r="12462" spans="5:5">
      <c r="E12462" s="13"/>
    </row>
    <row r="12463" spans="5:5">
      <c r="E12463" s="13"/>
    </row>
    <row r="12464" spans="5:5">
      <c r="E12464" s="13"/>
    </row>
    <row r="12465" spans="5:5">
      <c r="E12465" s="13"/>
    </row>
    <row r="12466" spans="5:5">
      <c r="E12466" s="13"/>
    </row>
    <row r="12467" spans="5:5">
      <c r="E12467" s="13"/>
    </row>
    <row r="12468" spans="5:5">
      <c r="E12468" s="13"/>
    </row>
    <row r="12469" spans="5:5">
      <c r="E12469" s="13"/>
    </row>
    <row r="12470" spans="5:5">
      <c r="E12470" s="13"/>
    </row>
    <row r="12471" spans="5:5">
      <c r="E12471" s="13"/>
    </row>
    <row r="12472" spans="5:5">
      <c r="E12472" s="13"/>
    </row>
    <row r="12473" spans="5:5">
      <c r="E12473" s="13"/>
    </row>
    <row r="12474" spans="5:5">
      <c r="E12474" s="13"/>
    </row>
    <row r="12475" spans="5:5">
      <c r="E12475" s="13"/>
    </row>
    <row r="12476" spans="5:5">
      <c r="E12476" s="13"/>
    </row>
    <row r="12477" spans="5:5">
      <c r="E12477" s="13"/>
    </row>
    <row r="12478" spans="5:5">
      <c r="E12478" s="13"/>
    </row>
    <row r="12479" spans="5:5">
      <c r="E12479" s="13"/>
    </row>
    <row r="12480" spans="5:5">
      <c r="E12480" s="13"/>
    </row>
    <row r="12481" spans="5:5">
      <c r="E12481" s="13"/>
    </row>
    <row r="12482" spans="5:5">
      <c r="E12482" s="13"/>
    </row>
    <row r="12483" spans="5:5">
      <c r="E12483" s="13"/>
    </row>
    <row r="12484" spans="5:5">
      <c r="E12484" s="13"/>
    </row>
    <row r="12485" spans="5:5">
      <c r="E12485" s="13"/>
    </row>
    <row r="12486" spans="5:5">
      <c r="E12486" s="13"/>
    </row>
    <row r="12487" spans="5:5">
      <c r="E12487" s="13"/>
    </row>
    <row r="12488" spans="5:5">
      <c r="E12488" s="13"/>
    </row>
    <row r="12489" spans="5:5">
      <c r="E12489" s="13"/>
    </row>
    <row r="12490" spans="5:5">
      <c r="E12490" s="13"/>
    </row>
    <row r="12491" spans="5:5">
      <c r="E12491" s="13"/>
    </row>
    <row r="12492" spans="5:5">
      <c r="E12492" s="13"/>
    </row>
    <row r="12493" spans="5:5">
      <c r="E12493" s="13"/>
    </row>
    <row r="12494" spans="5:5">
      <c r="E12494" s="13"/>
    </row>
    <row r="12495" spans="5:5">
      <c r="E12495" s="13"/>
    </row>
    <row r="12496" spans="5:5">
      <c r="E12496" s="13"/>
    </row>
    <row r="12497" spans="5:5">
      <c r="E12497" s="13"/>
    </row>
    <row r="12498" spans="5:5">
      <c r="E12498" s="13"/>
    </row>
    <row r="12499" spans="5:5">
      <c r="E12499" s="13"/>
    </row>
    <row r="12500" spans="5:5">
      <c r="E12500" s="13"/>
    </row>
    <row r="12501" spans="5:5">
      <c r="E12501" s="13"/>
    </row>
    <row r="12502" spans="5:5">
      <c r="E12502" s="13"/>
    </row>
    <row r="12503" spans="5:5">
      <c r="E12503" s="13"/>
    </row>
    <row r="12504" spans="5:5">
      <c r="E12504" s="13"/>
    </row>
    <row r="12505" spans="5:5">
      <c r="E12505" s="13"/>
    </row>
    <row r="12506" spans="5:5">
      <c r="E12506" s="13"/>
    </row>
    <row r="12507" spans="5:5">
      <c r="E12507" s="13"/>
    </row>
    <row r="12508" spans="5:5">
      <c r="E12508" s="13"/>
    </row>
    <row r="12509" spans="5:5">
      <c r="E12509" s="13"/>
    </row>
    <row r="12510" spans="5:5">
      <c r="E12510" s="13"/>
    </row>
    <row r="12511" spans="5:5">
      <c r="E12511" s="13"/>
    </row>
    <row r="12512" spans="5:5">
      <c r="E12512" s="13"/>
    </row>
    <row r="12513" spans="5:5">
      <c r="E12513" s="13"/>
    </row>
    <row r="12514" spans="5:5">
      <c r="E12514" s="13"/>
    </row>
    <row r="12515" spans="5:5">
      <c r="E12515" s="13"/>
    </row>
    <row r="12516" spans="5:5">
      <c r="E12516" s="13"/>
    </row>
    <row r="12517" spans="5:5">
      <c r="E12517" s="13"/>
    </row>
    <row r="12518" spans="5:5">
      <c r="E12518" s="13"/>
    </row>
    <row r="12519" spans="5:5">
      <c r="E12519" s="13"/>
    </row>
    <row r="12520" spans="5:5">
      <c r="E12520" s="13"/>
    </row>
    <row r="12521" spans="5:5">
      <c r="E12521" s="13"/>
    </row>
    <row r="12522" spans="5:5">
      <c r="E12522" s="13"/>
    </row>
    <row r="12523" spans="5:5">
      <c r="E12523" s="13"/>
    </row>
    <row r="12524" spans="5:5">
      <c r="E12524" s="13"/>
    </row>
    <row r="12525" spans="5:5">
      <c r="E12525" s="13"/>
    </row>
    <row r="12526" spans="5:5">
      <c r="E12526" s="13"/>
    </row>
    <row r="12527" spans="5:5">
      <c r="E12527" s="13"/>
    </row>
    <row r="12528" spans="5:5">
      <c r="E12528" s="13"/>
    </row>
    <row r="12529" spans="5:5">
      <c r="E12529" s="13"/>
    </row>
    <row r="12530" spans="5:5">
      <c r="E12530" s="13"/>
    </row>
    <row r="12531" spans="5:5">
      <c r="E12531" s="13"/>
    </row>
    <row r="12532" spans="5:5">
      <c r="E12532" s="13"/>
    </row>
    <row r="12533" spans="5:5">
      <c r="E12533" s="13"/>
    </row>
    <row r="12534" spans="5:5">
      <c r="E12534" s="13"/>
    </row>
    <row r="12535" spans="5:5">
      <c r="E12535" s="13"/>
    </row>
    <row r="12536" spans="5:5">
      <c r="E12536" s="13"/>
    </row>
    <row r="12537" spans="5:5">
      <c r="E12537" s="13"/>
    </row>
    <row r="12538" spans="5:5">
      <c r="E12538" s="13"/>
    </row>
    <row r="12539" spans="5:5">
      <c r="E12539" s="13"/>
    </row>
    <row r="12540" spans="5:5">
      <c r="E12540" s="13"/>
    </row>
    <row r="12541" spans="5:5">
      <c r="E12541" s="13"/>
    </row>
    <row r="12542" spans="5:5">
      <c r="E12542" s="13"/>
    </row>
    <row r="12543" spans="5:5">
      <c r="E12543" s="13"/>
    </row>
    <row r="12544" spans="5:5">
      <c r="E12544" s="13"/>
    </row>
    <row r="12545" spans="5:5">
      <c r="E12545" s="13"/>
    </row>
    <row r="12546" spans="5:5">
      <c r="E12546" s="13"/>
    </row>
    <row r="12547" spans="5:5">
      <c r="E12547" s="13"/>
    </row>
    <row r="12548" spans="5:5">
      <c r="E12548" s="13"/>
    </row>
    <row r="12549" spans="5:5">
      <c r="E12549" s="13"/>
    </row>
    <row r="12550" spans="5:5">
      <c r="E12550" s="13"/>
    </row>
    <row r="12551" spans="5:5">
      <c r="E12551" s="13"/>
    </row>
    <row r="12552" spans="5:5">
      <c r="E12552" s="13"/>
    </row>
    <row r="12553" spans="5:5">
      <c r="E12553" s="13"/>
    </row>
    <row r="12554" spans="5:5">
      <c r="E12554" s="13"/>
    </row>
    <row r="12555" spans="5:5">
      <c r="E12555" s="13"/>
    </row>
    <row r="12556" spans="5:5">
      <c r="E12556" s="13"/>
    </row>
    <row r="12557" spans="5:5">
      <c r="E12557" s="13"/>
    </row>
    <row r="12558" spans="5:5">
      <c r="E12558" s="13"/>
    </row>
    <row r="12559" spans="5:5">
      <c r="E12559" s="13"/>
    </row>
    <row r="12560" spans="5:5">
      <c r="E12560" s="13"/>
    </row>
    <row r="12561" spans="5:5">
      <c r="E12561" s="13"/>
    </row>
    <row r="12562" spans="5:5">
      <c r="E12562" s="13"/>
    </row>
    <row r="12563" spans="5:5">
      <c r="E12563" s="13"/>
    </row>
    <row r="12564" spans="5:5">
      <c r="E12564" s="13"/>
    </row>
    <row r="12565" spans="5:5">
      <c r="E12565" s="13"/>
    </row>
    <row r="12566" spans="5:5">
      <c r="E12566" s="13"/>
    </row>
    <row r="12567" spans="5:5">
      <c r="E12567" s="13"/>
    </row>
    <row r="12568" spans="5:5">
      <c r="E12568" s="13"/>
    </row>
    <row r="12569" spans="5:5">
      <c r="E12569" s="13"/>
    </row>
    <row r="12570" spans="5:5">
      <c r="E12570" s="13"/>
    </row>
    <row r="12571" spans="5:5">
      <c r="E12571" s="13"/>
    </row>
    <row r="12572" spans="5:5">
      <c r="E12572" s="13"/>
    </row>
    <row r="12573" spans="5:5">
      <c r="E12573" s="13"/>
    </row>
    <row r="12574" spans="5:5">
      <c r="E12574" s="13"/>
    </row>
    <row r="12575" spans="5:5">
      <c r="E12575" s="13"/>
    </row>
    <row r="12576" spans="5:5">
      <c r="E12576" s="13"/>
    </row>
    <row r="12577" spans="5:5">
      <c r="E12577" s="13"/>
    </row>
    <row r="12578" spans="5:5">
      <c r="E12578" s="13"/>
    </row>
    <row r="12579" spans="5:5">
      <c r="E12579" s="13"/>
    </row>
    <row r="12580" spans="5:5">
      <c r="E12580" s="13"/>
    </row>
    <row r="12581" spans="5:5">
      <c r="E12581" s="13"/>
    </row>
    <row r="12582" spans="5:5">
      <c r="E12582" s="13"/>
    </row>
    <row r="12583" spans="5:5">
      <c r="E12583" s="13"/>
    </row>
    <row r="12584" spans="5:5">
      <c r="E12584" s="13"/>
    </row>
    <row r="12585" spans="5:5">
      <c r="E12585" s="13"/>
    </row>
    <row r="12586" spans="5:5">
      <c r="E12586" s="13"/>
    </row>
    <row r="12587" spans="5:5">
      <c r="E12587" s="13"/>
    </row>
    <row r="12588" spans="5:5">
      <c r="E12588" s="13"/>
    </row>
    <row r="12589" spans="5:5">
      <c r="E12589" s="13"/>
    </row>
    <row r="12590" spans="5:5">
      <c r="E12590" s="13"/>
    </row>
    <row r="12591" spans="5:5">
      <c r="E12591" s="13"/>
    </row>
    <row r="12592" spans="5:5">
      <c r="E12592" s="13"/>
    </row>
    <row r="12593" spans="5:5">
      <c r="E12593" s="13"/>
    </row>
    <row r="12594" spans="5:5">
      <c r="E12594" s="13"/>
    </row>
    <row r="12595" spans="5:5">
      <c r="E12595" s="13"/>
    </row>
    <row r="12596" spans="5:5">
      <c r="E12596" s="13"/>
    </row>
    <row r="12597" spans="5:5">
      <c r="E12597" s="13"/>
    </row>
    <row r="12598" spans="5:5">
      <c r="E12598" s="13"/>
    </row>
    <row r="12599" spans="5:5">
      <c r="E12599" s="13"/>
    </row>
    <row r="12600" spans="5:5">
      <c r="E12600" s="13"/>
    </row>
    <row r="12601" spans="5:5">
      <c r="E12601" s="13"/>
    </row>
    <row r="12602" spans="5:5">
      <c r="E12602" s="13"/>
    </row>
    <row r="12603" spans="5:5">
      <c r="E12603" s="13"/>
    </row>
    <row r="12604" spans="5:5">
      <c r="E12604" s="13"/>
    </row>
    <row r="12605" spans="5:5">
      <c r="E12605" s="13"/>
    </row>
    <row r="12606" spans="5:5">
      <c r="E12606" s="13"/>
    </row>
    <row r="12607" spans="5:5">
      <c r="E12607" s="13"/>
    </row>
    <row r="12608" spans="5:5">
      <c r="E12608" s="13"/>
    </row>
    <row r="12609" spans="5:5">
      <c r="E12609" s="13"/>
    </row>
    <row r="12610" spans="5:5">
      <c r="E12610" s="13"/>
    </row>
    <row r="12611" spans="5:5">
      <c r="E12611" s="13"/>
    </row>
    <row r="12612" spans="5:5">
      <c r="E12612" s="13"/>
    </row>
    <row r="12613" spans="5:5">
      <c r="E12613" s="13"/>
    </row>
    <row r="12614" spans="5:5">
      <c r="E12614" s="13"/>
    </row>
    <row r="12615" spans="5:5">
      <c r="E12615" s="13"/>
    </row>
    <row r="12616" spans="5:5">
      <c r="E12616" s="13"/>
    </row>
    <row r="12617" spans="5:5">
      <c r="E12617" s="13"/>
    </row>
    <row r="12618" spans="5:5">
      <c r="E12618" s="13"/>
    </row>
    <row r="12619" spans="5:5">
      <c r="E12619" s="13"/>
    </row>
    <row r="12620" spans="5:5">
      <c r="E12620" s="13"/>
    </row>
    <row r="12621" spans="5:5">
      <c r="E12621" s="13"/>
    </row>
    <row r="12622" spans="5:5">
      <c r="E12622" s="13"/>
    </row>
    <row r="12623" spans="5:5">
      <c r="E12623" s="13"/>
    </row>
    <row r="12624" spans="5:5">
      <c r="E12624" s="13"/>
    </row>
    <row r="12625" spans="5:5">
      <c r="E12625" s="13"/>
    </row>
    <row r="12626" spans="5:5">
      <c r="E12626" s="13"/>
    </row>
    <row r="12627" spans="5:5">
      <c r="E12627" s="13"/>
    </row>
    <row r="12628" spans="5:5">
      <c r="E12628" s="13"/>
    </row>
    <row r="12629" spans="5:5">
      <c r="E12629" s="13"/>
    </row>
    <row r="12630" spans="5:5">
      <c r="E12630" s="13"/>
    </row>
    <row r="12631" spans="5:5">
      <c r="E12631" s="13"/>
    </row>
    <row r="12632" spans="5:5">
      <c r="E12632" s="13"/>
    </row>
    <row r="12633" spans="5:5">
      <c r="E12633" s="13"/>
    </row>
    <row r="12634" spans="5:5">
      <c r="E12634" s="13"/>
    </row>
    <row r="12635" spans="5:5">
      <c r="E12635" s="13"/>
    </row>
    <row r="12636" spans="5:5">
      <c r="E12636" s="13"/>
    </row>
    <row r="12637" spans="5:5">
      <c r="E12637" s="13"/>
    </row>
    <row r="12638" spans="5:5">
      <c r="E12638" s="13"/>
    </row>
    <row r="12639" spans="5:5">
      <c r="E12639" s="13"/>
    </row>
    <row r="12640" spans="5:5">
      <c r="E12640" s="13"/>
    </row>
    <row r="12641" spans="5:5">
      <c r="E12641" s="13"/>
    </row>
    <row r="12642" spans="5:5">
      <c r="E12642" s="13"/>
    </row>
    <row r="12643" spans="5:5">
      <c r="E12643" s="13"/>
    </row>
    <row r="12644" spans="5:5">
      <c r="E12644" s="13"/>
    </row>
    <row r="12645" spans="5:5">
      <c r="E12645" s="13"/>
    </row>
    <row r="12646" spans="5:5">
      <c r="E12646" s="13"/>
    </row>
    <row r="12647" spans="5:5">
      <c r="E12647" s="13"/>
    </row>
    <row r="12648" spans="5:5">
      <c r="E12648" s="13"/>
    </row>
    <row r="12649" spans="5:5">
      <c r="E12649" s="13"/>
    </row>
    <row r="12650" spans="5:5">
      <c r="E12650" s="13"/>
    </row>
    <row r="12651" spans="5:5">
      <c r="E12651" s="13"/>
    </row>
    <row r="12652" spans="5:5">
      <c r="E12652" s="13"/>
    </row>
    <row r="12653" spans="5:5">
      <c r="E12653" s="13"/>
    </row>
    <row r="12654" spans="5:5">
      <c r="E12654" s="13"/>
    </row>
    <row r="12655" spans="5:5">
      <c r="E12655" s="13"/>
    </row>
    <row r="12656" spans="5:5">
      <c r="E12656" s="13"/>
    </row>
    <row r="12657" spans="5:5">
      <c r="E12657" s="13"/>
    </row>
    <row r="12658" spans="5:5">
      <c r="E12658" s="13"/>
    </row>
    <row r="12659" spans="5:5">
      <c r="E12659" s="13"/>
    </row>
    <row r="12660" spans="5:5">
      <c r="E12660" s="13"/>
    </row>
    <row r="12661" spans="5:5">
      <c r="E12661" s="13"/>
    </row>
    <row r="12662" spans="5:5">
      <c r="E12662" s="13"/>
    </row>
    <row r="12663" spans="5:5">
      <c r="E12663" s="13"/>
    </row>
    <row r="12664" spans="5:5">
      <c r="E12664" s="13"/>
    </row>
    <row r="12665" spans="5:5">
      <c r="E12665" s="13"/>
    </row>
    <row r="12666" spans="5:5">
      <c r="E12666" s="13"/>
    </row>
    <row r="12667" spans="5:5">
      <c r="E12667" s="13"/>
    </row>
    <row r="12668" spans="5:5">
      <c r="E12668" s="13"/>
    </row>
    <row r="12669" spans="5:5">
      <c r="E12669" s="13"/>
    </row>
    <row r="12670" spans="5:5">
      <c r="E12670" s="13"/>
    </row>
    <row r="12671" spans="5:5">
      <c r="E12671" s="13"/>
    </row>
    <row r="12672" spans="5:5">
      <c r="E12672" s="13"/>
    </row>
    <row r="12673" spans="5:5">
      <c r="E12673" s="13"/>
    </row>
    <row r="12674" spans="5:5">
      <c r="E12674" s="13"/>
    </row>
    <row r="12675" spans="5:5">
      <c r="E12675" s="13"/>
    </row>
    <row r="12676" spans="5:5">
      <c r="E12676" s="13"/>
    </row>
    <row r="12677" spans="5:5">
      <c r="E12677" s="13"/>
    </row>
    <row r="12678" spans="5:5">
      <c r="E12678" s="13"/>
    </row>
    <row r="12679" spans="5:5">
      <c r="E12679" s="13"/>
    </row>
    <row r="12680" spans="5:5">
      <c r="E12680" s="13"/>
    </row>
    <row r="12681" spans="5:5">
      <c r="E12681" s="13"/>
    </row>
    <row r="12682" spans="5:5">
      <c r="E12682" s="13"/>
    </row>
    <row r="12683" spans="5:5">
      <c r="E12683" s="13"/>
    </row>
    <row r="12684" spans="5:5">
      <c r="E12684" s="13"/>
    </row>
    <row r="12685" spans="5:5">
      <c r="E12685" s="13"/>
    </row>
    <row r="12686" spans="5:5">
      <c r="E12686" s="13"/>
    </row>
    <row r="12687" spans="5:5">
      <c r="E12687" s="13"/>
    </row>
    <row r="12688" spans="5:5">
      <c r="E12688" s="13"/>
    </row>
    <row r="12689" spans="5:5">
      <c r="E12689" s="13"/>
    </row>
    <row r="12690" spans="5:5">
      <c r="E12690" s="13"/>
    </row>
    <row r="12691" spans="5:5">
      <c r="E12691" s="13"/>
    </row>
    <row r="12692" spans="5:5">
      <c r="E12692" s="13"/>
    </row>
    <row r="12693" spans="5:5">
      <c r="E12693" s="13"/>
    </row>
    <row r="12694" spans="5:5">
      <c r="E12694" s="13"/>
    </row>
    <row r="12695" spans="5:5">
      <c r="E12695" s="13"/>
    </row>
    <row r="12696" spans="5:5">
      <c r="E12696" s="13"/>
    </row>
    <row r="12697" spans="5:5">
      <c r="E12697" s="13"/>
    </row>
    <row r="12698" spans="5:5">
      <c r="E12698" s="13"/>
    </row>
    <row r="12699" spans="5:5">
      <c r="E12699" s="13"/>
    </row>
    <row r="12700" spans="5:5">
      <c r="E12700" s="13"/>
    </row>
    <row r="12701" spans="5:5">
      <c r="E12701" s="13"/>
    </row>
    <row r="12702" spans="5:5">
      <c r="E12702" s="13"/>
    </row>
    <row r="12703" spans="5:5">
      <c r="E12703" s="13"/>
    </row>
    <row r="12704" spans="5:5">
      <c r="E12704" s="13"/>
    </row>
    <row r="12705" spans="5:5">
      <c r="E12705" s="13"/>
    </row>
    <row r="12706" spans="5:5">
      <c r="E12706" s="13"/>
    </row>
    <row r="12707" spans="5:5">
      <c r="E12707" s="13"/>
    </row>
    <row r="12708" spans="5:5">
      <c r="E12708" s="13"/>
    </row>
    <row r="12709" spans="5:5">
      <c r="E12709" s="13"/>
    </row>
    <row r="12710" spans="5:5">
      <c r="E12710" s="13"/>
    </row>
    <row r="12711" spans="5:5">
      <c r="E12711" s="13"/>
    </row>
    <row r="12712" spans="5:5">
      <c r="E12712" s="13"/>
    </row>
    <row r="12713" spans="5:5">
      <c r="E12713" s="13"/>
    </row>
    <row r="12714" spans="5:5">
      <c r="E12714" s="13"/>
    </row>
    <row r="12715" spans="5:5">
      <c r="E12715" s="13"/>
    </row>
    <row r="12716" spans="5:5">
      <c r="E12716" s="13"/>
    </row>
    <row r="12717" spans="5:5">
      <c r="E12717" s="13"/>
    </row>
    <row r="12718" spans="5:5">
      <c r="E12718" s="13"/>
    </row>
    <row r="12719" spans="5:5">
      <c r="E12719" s="13"/>
    </row>
    <row r="12720" spans="5:5">
      <c r="E12720" s="13"/>
    </row>
    <row r="12721" spans="5:5">
      <c r="E12721" s="13"/>
    </row>
    <row r="12722" spans="5:5">
      <c r="E12722" s="13"/>
    </row>
    <row r="12723" spans="5:5">
      <c r="E12723" s="13"/>
    </row>
    <row r="12724" spans="5:5">
      <c r="E12724" s="13"/>
    </row>
    <row r="12725" spans="5:5">
      <c r="E12725" s="13"/>
    </row>
    <row r="12726" spans="5:5">
      <c r="E12726" s="13"/>
    </row>
    <row r="12727" spans="5:5">
      <c r="E12727" s="13"/>
    </row>
    <row r="12728" spans="5:5">
      <c r="E12728" s="13"/>
    </row>
    <row r="12729" spans="5:5">
      <c r="E12729" s="13"/>
    </row>
    <row r="12730" spans="5:5">
      <c r="E12730" s="13"/>
    </row>
    <row r="12731" spans="5:5">
      <c r="E12731" s="13"/>
    </row>
    <row r="12732" spans="5:5">
      <c r="E12732" s="13"/>
    </row>
    <row r="12733" spans="5:5">
      <c r="E12733" s="13"/>
    </row>
    <row r="12734" spans="5:5">
      <c r="E12734" s="13"/>
    </row>
    <row r="12735" spans="5:5">
      <c r="E12735" s="13"/>
    </row>
    <row r="12736" spans="5:5">
      <c r="E12736" s="13"/>
    </row>
    <row r="12737" spans="5:5">
      <c r="E12737" s="13"/>
    </row>
    <row r="12738" spans="5:5">
      <c r="E12738" s="13"/>
    </row>
    <row r="12739" spans="5:5">
      <c r="E12739" s="13"/>
    </row>
    <row r="12740" spans="5:5">
      <c r="E12740" s="13"/>
    </row>
    <row r="12741" spans="5:5">
      <c r="E12741" s="13"/>
    </row>
    <row r="12742" spans="5:5">
      <c r="E12742" s="13"/>
    </row>
    <row r="12743" spans="5:5">
      <c r="E12743" s="13"/>
    </row>
    <row r="12744" spans="5:5">
      <c r="E12744" s="13"/>
    </row>
    <row r="12745" spans="5:5">
      <c r="E12745" s="13"/>
    </row>
    <row r="12746" spans="5:5">
      <c r="E12746" s="13"/>
    </row>
    <row r="12747" spans="5:5">
      <c r="E12747" s="13"/>
    </row>
    <row r="12748" spans="5:5">
      <c r="E12748" s="13"/>
    </row>
    <row r="12749" spans="5:5">
      <c r="E12749" s="13"/>
    </row>
    <row r="12750" spans="5:5">
      <c r="E12750" s="13"/>
    </row>
    <row r="12751" spans="5:5">
      <c r="E12751" s="13"/>
    </row>
    <row r="12752" spans="5:5">
      <c r="E12752" s="13"/>
    </row>
    <row r="12753" spans="5:5">
      <c r="E12753" s="13"/>
    </row>
    <row r="12754" spans="5:5">
      <c r="E12754" s="13"/>
    </row>
    <row r="12755" spans="5:5">
      <c r="E12755" s="13"/>
    </row>
    <row r="12756" spans="5:5">
      <c r="E12756" s="13"/>
    </row>
    <row r="12757" spans="5:5">
      <c r="E12757" s="13"/>
    </row>
    <row r="12758" spans="5:5">
      <c r="E12758" s="13"/>
    </row>
    <row r="12759" spans="5:5">
      <c r="E12759" s="13"/>
    </row>
    <row r="12760" spans="5:5">
      <c r="E12760" s="13"/>
    </row>
    <row r="12761" spans="5:5">
      <c r="E12761" s="13"/>
    </row>
    <row r="12762" spans="5:5">
      <c r="E12762" s="13"/>
    </row>
    <row r="12763" spans="5:5">
      <c r="E12763" s="13"/>
    </row>
    <row r="12764" spans="5:5">
      <c r="E12764" s="13"/>
    </row>
    <row r="12765" spans="5:5">
      <c r="E12765" s="13"/>
    </row>
    <row r="12766" spans="5:5">
      <c r="E12766" s="13"/>
    </row>
    <row r="12767" spans="5:5">
      <c r="E12767" s="13"/>
    </row>
    <row r="12768" spans="5:5">
      <c r="E12768" s="13"/>
    </row>
    <row r="12769" spans="5:5">
      <c r="E12769" s="13"/>
    </row>
    <row r="12770" spans="5:5">
      <c r="E12770" s="13"/>
    </row>
    <row r="12771" spans="5:5">
      <c r="E12771" s="13"/>
    </row>
    <row r="12772" spans="5:5">
      <c r="E12772" s="13"/>
    </row>
    <row r="12773" spans="5:5">
      <c r="E12773" s="13"/>
    </row>
    <row r="12774" spans="5:5">
      <c r="E12774" s="13"/>
    </row>
    <row r="12775" spans="5:5">
      <c r="E12775" s="13"/>
    </row>
    <row r="12776" spans="5:5">
      <c r="E12776" s="13"/>
    </row>
    <row r="12777" spans="5:5">
      <c r="E12777" s="13"/>
    </row>
    <row r="12778" spans="5:5">
      <c r="E12778" s="13"/>
    </row>
    <row r="12779" spans="5:5">
      <c r="E12779" s="13"/>
    </row>
    <row r="12780" spans="5:5">
      <c r="E12780" s="13"/>
    </row>
    <row r="12781" spans="5:5">
      <c r="E12781" s="13"/>
    </row>
    <row r="12782" spans="5:5">
      <c r="E12782" s="13"/>
    </row>
    <row r="12783" spans="5:5">
      <c r="E12783" s="13"/>
    </row>
    <row r="12784" spans="5:5">
      <c r="E12784" s="13"/>
    </row>
    <row r="12785" spans="5:5">
      <c r="E12785" s="13"/>
    </row>
    <row r="12786" spans="5:5">
      <c r="E12786" s="13"/>
    </row>
    <row r="12787" spans="5:5">
      <c r="E12787" s="13"/>
    </row>
    <row r="12788" spans="5:5">
      <c r="E12788" s="13"/>
    </row>
    <row r="12789" spans="5:5">
      <c r="E12789" s="13"/>
    </row>
    <row r="12790" spans="5:5">
      <c r="E12790" s="13"/>
    </row>
    <row r="12791" spans="5:5">
      <c r="E12791" s="13"/>
    </row>
    <row r="12792" spans="5:5">
      <c r="E12792" s="13"/>
    </row>
    <row r="12793" spans="5:5">
      <c r="E12793" s="13"/>
    </row>
    <row r="12794" spans="5:5">
      <c r="E12794" s="13"/>
    </row>
    <row r="12795" spans="5:5">
      <c r="E12795" s="13"/>
    </row>
    <row r="12796" spans="5:5">
      <c r="E12796" s="13"/>
    </row>
    <row r="12797" spans="5:5">
      <c r="E12797" s="13"/>
    </row>
    <row r="12798" spans="5:5">
      <c r="E12798" s="13"/>
    </row>
    <row r="12799" spans="5:5">
      <c r="E12799" s="13"/>
    </row>
    <row r="12800" spans="5:5">
      <c r="E12800" s="13"/>
    </row>
    <row r="12801" spans="5:5">
      <c r="E12801" s="13"/>
    </row>
    <row r="12802" spans="5:5">
      <c r="E12802" s="13"/>
    </row>
    <row r="12803" spans="5:5">
      <c r="E12803" s="13"/>
    </row>
    <row r="12804" spans="5:5">
      <c r="E12804" s="13"/>
    </row>
    <row r="12805" spans="5:5">
      <c r="E12805" s="13"/>
    </row>
    <row r="12806" spans="5:5">
      <c r="E12806" s="13"/>
    </row>
    <row r="12807" spans="5:5">
      <c r="E12807" s="13"/>
    </row>
    <row r="12808" spans="5:5">
      <c r="E12808" s="13"/>
    </row>
    <row r="12809" spans="5:5">
      <c r="E12809" s="13"/>
    </row>
    <row r="12810" spans="5:5">
      <c r="E12810" s="13"/>
    </row>
    <row r="12811" spans="5:5">
      <c r="E12811" s="13"/>
    </row>
    <row r="12812" spans="5:5">
      <c r="E12812" s="13"/>
    </row>
    <row r="12813" spans="5:5">
      <c r="E12813" s="13"/>
    </row>
    <row r="12814" spans="5:5">
      <c r="E12814" s="13"/>
    </row>
    <row r="12815" spans="5:5">
      <c r="E12815" s="13"/>
    </row>
    <row r="12816" spans="5:5">
      <c r="E12816" s="13"/>
    </row>
    <row r="12817" spans="5:5">
      <c r="E12817" s="13"/>
    </row>
    <row r="12818" spans="5:5">
      <c r="E12818" s="13"/>
    </row>
    <row r="12819" spans="5:5">
      <c r="E12819" s="13"/>
    </row>
    <row r="12820" spans="5:5">
      <c r="E12820" s="13"/>
    </row>
    <row r="12821" spans="5:5">
      <c r="E12821" s="13"/>
    </row>
    <row r="12822" spans="5:5">
      <c r="E12822" s="13"/>
    </row>
    <row r="12823" spans="5:5">
      <c r="E12823" s="13"/>
    </row>
    <row r="12824" spans="5:5">
      <c r="E12824" s="13"/>
    </row>
    <row r="12825" spans="5:5">
      <c r="E12825" s="13"/>
    </row>
    <row r="12826" spans="5:5">
      <c r="E12826" s="13"/>
    </row>
    <row r="12827" spans="5:5">
      <c r="E12827" s="13"/>
    </row>
    <row r="12828" spans="5:5">
      <c r="E12828" s="13"/>
    </row>
    <row r="12829" spans="5:5">
      <c r="E12829" s="13"/>
    </row>
    <row r="12830" spans="5:5">
      <c r="E12830" s="13"/>
    </row>
    <row r="12831" spans="5:5">
      <c r="E12831" s="13"/>
    </row>
    <row r="12832" spans="5:5">
      <c r="E12832" s="13"/>
    </row>
    <row r="12833" spans="5:5">
      <c r="E12833" s="13"/>
    </row>
    <row r="12834" spans="5:5">
      <c r="E12834" s="13"/>
    </row>
    <row r="12835" spans="5:5">
      <c r="E12835" s="13"/>
    </row>
    <row r="12836" spans="5:5">
      <c r="E12836" s="13"/>
    </row>
    <row r="12837" spans="5:5">
      <c r="E12837" s="13"/>
    </row>
    <row r="12838" spans="5:5">
      <c r="E12838" s="13"/>
    </row>
    <row r="12839" spans="5:5">
      <c r="E12839" s="13"/>
    </row>
    <row r="12840" spans="5:5">
      <c r="E12840" s="13"/>
    </row>
    <row r="12841" spans="5:5">
      <c r="E12841" s="13"/>
    </row>
    <row r="12842" spans="5:5">
      <c r="E12842" s="13"/>
    </row>
    <row r="12843" spans="5:5">
      <c r="E12843" s="13"/>
    </row>
    <row r="12844" spans="5:5">
      <c r="E12844" s="13"/>
    </row>
    <row r="12845" spans="5:5">
      <c r="E12845" s="13"/>
    </row>
    <row r="12846" spans="5:5">
      <c r="E12846" s="13"/>
    </row>
    <row r="12847" spans="5:5">
      <c r="E12847" s="13"/>
    </row>
    <row r="12848" spans="5:5">
      <c r="E12848" s="13"/>
    </row>
    <row r="12849" spans="5:5">
      <c r="E12849" s="13"/>
    </row>
    <row r="12850" spans="5:5">
      <c r="E12850" s="13"/>
    </row>
    <row r="12851" spans="5:5">
      <c r="E12851" s="13"/>
    </row>
    <row r="12852" spans="5:5">
      <c r="E12852" s="13"/>
    </row>
    <row r="12853" spans="5:5">
      <c r="E12853" s="13"/>
    </row>
    <row r="12854" spans="5:5">
      <c r="E12854" s="13"/>
    </row>
    <row r="12855" spans="5:5">
      <c r="E12855" s="13"/>
    </row>
    <row r="12856" spans="5:5">
      <c r="E12856" s="13"/>
    </row>
    <row r="12857" spans="5:5">
      <c r="E12857" s="13"/>
    </row>
    <row r="12858" spans="5:5">
      <c r="E12858" s="13"/>
    </row>
    <row r="12859" spans="5:5">
      <c r="E12859" s="13"/>
    </row>
    <row r="12860" spans="5:5">
      <c r="E12860" s="13"/>
    </row>
    <row r="12861" spans="5:5">
      <c r="E12861" s="13"/>
    </row>
    <row r="12862" spans="5:5">
      <c r="E12862" s="13"/>
    </row>
    <row r="12863" spans="5:5">
      <c r="E12863" s="13"/>
    </row>
    <row r="12864" spans="5:5">
      <c r="E12864" s="13"/>
    </row>
    <row r="12865" spans="5:5">
      <c r="E12865" s="13"/>
    </row>
    <row r="12866" spans="5:5">
      <c r="E12866" s="13"/>
    </row>
    <row r="12867" spans="5:5">
      <c r="E12867" s="13"/>
    </row>
    <row r="12868" spans="5:5">
      <c r="E12868" s="13"/>
    </row>
    <row r="12869" spans="5:5">
      <c r="E12869" s="13"/>
    </row>
    <row r="12870" spans="5:5">
      <c r="E12870" s="13"/>
    </row>
    <row r="12871" spans="5:5">
      <c r="E12871" s="13"/>
    </row>
    <row r="12872" spans="5:5">
      <c r="E12872" s="13"/>
    </row>
    <row r="12873" spans="5:5">
      <c r="E12873" s="13"/>
    </row>
    <row r="12874" spans="5:5">
      <c r="E12874" s="13"/>
    </row>
    <row r="12875" spans="5:5">
      <c r="E12875" s="13"/>
    </row>
    <row r="12876" spans="5:5">
      <c r="E12876" s="13"/>
    </row>
    <row r="12877" spans="5:5">
      <c r="E12877" s="13"/>
    </row>
    <row r="12878" spans="5:5">
      <c r="E12878" s="13"/>
    </row>
    <row r="12879" spans="5:5">
      <c r="E12879" s="13"/>
    </row>
    <row r="12880" spans="5:5">
      <c r="E12880" s="13"/>
    </row>
    <row r="12881" spans="5:5">
      <c r="E12881" s="13"/>
    </row>
    <row r="12882" spans="5:5">
      <c r="E12882" s="13"/>
    </row>
    <row r="12883" spans="5:5">
      <c r="E12883" s="13"/>
    </row>
    <row r="12884" spans="5:5">
      <c r="E12884" s="13"/>
    </row>
    <row r="12885" spans="5:5">
      <c r="E12885" s="13"/>
    </row>
    <row r="12886" spans="5:5">
      <c r="E12886" s="13"/>
    </row>
    <row r="12887" spans="5:5">
      <c r="E12887" s="13"/>
    </row>
    <row r="12888" spans="5:5">
      <c r="E12888" s="13"/>
    </row>
    <row r="12889" spans="5:5">
      <c r="E12889" s="13"/>
    </row>
    <row r="12890" spans="5:5">
      <c r="E12890" s="13"/>
    </row>
    <row r="12891" spans="5:5">
      <c r="E12891" s="13"/>
    </row>
    <row r="12892" spans="5:5">
      <c r="E12892" s="13"/>
    </row>
    <row r="12893" spans="5:5">
      <c r="E12893" s="13"/>
    </row>
    <row r="12894" spans="5:5">
      <c r="E12894" s="13"/>
    </row>
    <row r="12895" spans="5:5">
      <c r="E12895" s="13"/>
    </row>
    <row r="12896" spans="5:5">
      <c r="E12896" s="13"/>
    </row>
    <row r="12897" spans="5:5">
      <c r="E12897" s="13"/>
    </row>
    <row r="12898" spans="5:5">
      <c r="E12898" s="13"/>
    </row>
    <row r="12899" spans="5:5">
      <c r="E12899" s="13"/>
    </row>
    <row r="12900" spans="5:5">
      <c r="E12900" s="13"/>
    </row>
    <row r="12901" spans="5:5">
      <c r="E12901" s="13"/>
    </row>
    <row r="12902" spans="5:5">
      <c r="E12902" s="13"/>
    </row>
    <row r="12903" spans="5:5">
      <c r="E12903" s="13"/>
    </row>
    <row r="12904" spans="5:5">
      <c r="E12904" s="13"/>
    </row>
    <row r="12905" spans="5:5">
      <c r="E12905" s="13"/>
    </row>
    <row r="12906" spans="5:5">
      <c r="E12906" s="13"/>
    </row>
    <row r="12907" spans="5:5">
      <c r="E12907" s="13"/>
    </row>
    <row r="12908" spans="5:5">
      <c r="E12908" s="13"/>
    </row>
    <row r="12909" spans="5:5">
      <c r="E12909" s="13"/>
    </row>
    <row r="12910" spans="5:5">
      <c r="E12910" s="13"/>
    </row>
    <row r="12911" spans="5:5">
      <c r="E12911" s="13"/>
    </row>
    <row r="12912" spans="5:5">
      <c r="E12912" s="13"/>
    </row>
    <row r="12913" spans="5:5">
      <c r="E12913" s="13"/>
    </row>
    <row r="12914" spans="5:5">
      <c r="E12914" s="13"/>
    </row>
    <row r="12915" spans="5:5">
      <c r="E12915" s="13"/>
    </row>
    <row r="12916" spans="5:5">
      <c r="E12916" s="13"/>
    </row>
    <row r="12917" spans="5:5">
      <c r="E12917" s="13"/>
    </row>
    <row r="12918" spans="5:5">
      <c r="E12918" s="13"/>
    </row>
    <row r="12919" spans="5:5">
      <c r="E12919" s="13"/>
    </row>
    <row r="12920" spans="5:5">
      <c r="E12920" s="13"/>
    </row>
    <row r="12921" spans="5:5">
      <c r="E12921" s="13"/>
    </row>
    <row r="12922" spans="5:5">
      <c r="E12922" s="13"/>
    </row>
    <row r="12923" spans="5:5">
      <c r="E12923" s="13"/>
    </row>
    <row r="12924" spans="5:5">
      <c r="E12924" s="13"/>
    </row>
    <row r="12925" spans="5:5">
      <c r="E12925" s="13"/>
    </row>
    <row r="12926" spans="5:5">
      <c r="E12926" s="13"/>
    </row>
    <row r="12927" spans="5:5">
      <c r="E12927" s="13"/>
    </row>
    <row r="12928" spans="5:5">
      <c r="E12928" s="13"/>
    </row>
    <row r="12929" spans="5:5">
      <c r="E12929" s="13"/>
    </row>
    <row r="12930" spans="5:5">
      <c r="E12930" s="13"/>
    </row>
    <row r="12931" spans="5:5">
      <c r="E12931" s="13"/>
    </row>
    <row r="12932" spans="5:5">
      <c r="E12932" s="13"/>
    </row>
    <row r="12933" spans="5:5">
      <c r="E12933" s="13"/>
    </row>
    <row r="12934" spans="5:5">
      <c r="E12934" s="13"/>
    </row>
    <row r="12935" spans="5:5">
      <c r="E12935" s="13"/>
    </row>
    <row r="12936" spans="5:5">
      <c r="E12936" s="13"/>
    </row>
    <row r="12937" spans="5:5">
      <c r="E12937" s="13"/>
    </row>
    <row r="12938" spans="5:5">
      <c r="E12938" s="13"/>
    </row>
    <row r="12939" spans="5:5">
      <c r="E12939" s="13"/>
    </row>
    <row r="12940" spans="5:5">
      <c r="E12940" s="13"/>
    </row>
    <row r="12941" spans="5:5">
      <c r="E12941" s="13"/>
    </row>
    <row r="12942" spans="5:5">
      <c r="E12942" s="13"/>
    </row>
    <row r="12943" spans="5:5">
      <c r="E12943" s="13"/>
    </row>
    <row r="12944" spans="5:5">
      <c r="E12944" s="13"/>
    </row>
    <row r="12945" spans="5:5">
      <c r="E12945" s="13"/>
    </row>
    <row r="12946" spans="5:5">
      <c r="E12946" s="13"/>
    </row>
    <row r="12947" spans="5:5">
      <c r="E12947" s="13"/>
    </row>
    <row r="12948" spans="5:5">
      <c r="E12948" s="13"/>
    </row>
    <row r="12949" spans="5:5">
      <c r="E12949" s="13"/>
    </row>
    <row r="12950" spans="5:5">
      <c r="E12950" s="13"/>
    </row>
    <row r="12951" spans="5:5">
      <c r="E12951" s="13"/>
    </row>
    <row r="12952" spans="5:5">
      <c r="E12952" s="13"/>
    </row>
    <row r="12953" spans="5:5">
      <c r="E12953" s="13"/>
    </row>
    <row r="12954" spans="5:5">
      <c r="E12954" s="13"/>
    </row>
    <row r="12955" spans="5:5">
      <c r="E12955" s="13"/>
    </row>
    <row r="12956" spans="5:5">
      <c r="E12956" s="13"/>
    </row>
    <row r="12957" spans="5:5">
      <c r="E12957" s="13"/>
    </row>
    <row r="12958" spans="5:5">
      <c r="E12958" s="13"/>
    </row>
    <row r="12959" spans="5:5">
      <c r="E12959" s="13"/>
    </row>
    <row r="12960" spans="5:5">
      <c r="E12960" s="13"/>
    </row>
    <row r="12961" spans="5:5">
      <c r="E12961" s="13"/>
    </row>
    <row r="12962" spans="5:5">
      <c r="E12962" s="13"/>
    </row>
    <row r="12963" spans="5:5">
      <c r="E12963" s="13"/>
    </row>
    <row r="12964" spans="5:5">
      <c r="E12964" s="13"/>
    </row>
    <row r="12965" spans="5:5">
      <c r="E12965" s="13"/>
    </row>
    <row r="12966" spans="5:5">
      <c r="E12966" s="13"/>
    </row>
    <row r="12967" spans="5:5">
      <c r="E12967" s="13"/>
    </row>
    <row r="12968" spans="5:5">
      <c r="E12968" s="13"/>
    </row>
    <row r="12969" spans="5:5">
      <c r="E12969" s="13"/>
    </row>
    <row r="12970" spans="5:5">
      <c r="E12970" s="13"/>
    </row>
    <row r="12971" spans="5:5">
      <c r="E12971" s="13"/>
    </row>
    <row r="12972" spans="5:5">
      <c r="E12972" s="13"/>
    </row>
    <row r="12973" spans="5:5">
      <c r="E12973" s="13"/>
    </row>
    <row r="12974" spans="5:5">
      <c r="E12974" s="13"/>
    </row>
    <row r="12975" spans="5:5">
      <c r="E12975" s="13"/>
    </row>
    <row r="12976" spans="5:5">
      <c r="E12976" s="13"/>
    </row>
    <row r="12977" spans="5:5">
      <c r="E12977" s="13"/>
    </row>
    <row r="12978" spans="5:5">
      <c r="E12978" s="13"/>
    </row>
    <row r="12979" spans="5:5">
      <c r="E12979" s="13"/>
    </row>
    <row r="12980" spans="5:5">
      <c r="E12980" s="13"/>
    </row>
    <row r="12981" spans="5:5">
      <c r="E12981" s="13"/>
    </row>
    <row r="12982" spans="5:5">
      <c r="E12982" s="13"/>
    </row>
    <row r="12983" spans="5:5">
      <c r="E12983" s="13"/>
    </row>
    <row r="12984" spans="5:5">
      <c r="E12984" s="13"/>
    </row>
    <row r="12985" spans="5:5">
      <c r="E12985" s="13"/>
    </row>
    <row r="12986" spans="5:5">
      <c r="E12986" s="13"/>
    </row>
    <row r="12987" spans="5:5">
      <c r="E12987" s="13"/>
    </row>
    <row r="12988" spans="5:5">
      <c r="E12988" s="13"/>
    </row>
    <row r="12989" spans="5:5">
      <c r="E12989" s="13"/>
    </row>
    <row r="12990" spans="5:5">
      <c r="E12990" s="13"/>
    </row>
    <row r="12991" spans="5:5">
      <c r="E12991" s="13"/>
    </row>
    <row r="12992" spans="5:5">
      <c r="E12992" s="13"/>
    </row>
    <row r="12993" spans="5:5">
      <c r="E12993" s="13"/>
    </row>
    <row r="12994" spans="5:5">
      <c r="E12994" s="13"/>
    </row>
    <row r="12995" spans="5:5">
      <c r="E12995" s="13"/>
    </row>
    <row r="12996" spans="5:5">
      <c r="E12996" s="13"/>
    </row>
    <row r="12997" spans="5:5">
      <c r="E12997" s="13"/>
    </row>
    <row r="12998" spans="5:5">
      <c r="E12998" s="13"/>
    </row>
    <row r="12999" spans="5:5">
      <c r="E12999" s="13"/>
    </row>
    <row r="13000" spans="5:5">
      <c r="E13000" s="13"/>
    </row>
    <row r="13001" spans="5:5">
      <c r="E13001" s="13"/>
    </row>
    <row r="13002" spans="5:5">
      <c r="E13002" s="13"/>
    </row>
    <row r="13003" spans="5:5">
      <c r="E13003" s="13"/>
    </row>
    <row r="13004" spans="5:5">
      <c r="E13004" s="13"/>
    </row>
    <row r="13005" spans="5:5">
      <c r="E13005" s="13"/>
    </row>
    <row r="13006" spans="5:5">
      <c r="E13006" s="13"/>
    </row>
    <row r="13007" spans="5:5">
      <c r="E13007" s="13"/>
    </row>
    <row r="13008" spans="5:5">
      <c r="E13008" s="13"/>
    </row>
    <row r="13009" spans="5:5">
      <c r="E13009" s="13"/>
    </row>
    <row r="13010" spans="5:5">
      <c r="E13010" s="13"/>
    </row>
    <row r="13011" spans="5:5">
      <c r="E13011" s="13"/>
    </row>
    <row r="13012" spans="5:5">
      <c r="E13012" s="13"/>
    </row>
    <row r="13013" spans="5:5">
      <c r="E13013" s="13"/>
    </row>
    <row r="13014" spans="5:5">
      <c r="E13014" s="13"/>
    </row>
    <row r="13015" spans="5:5">
      <c r="E13015" s="13"/>
    </row>
    <row r="13016" spans="5:5">
      <c r="E13016" s="13"/>
    </row>
    <row r="13017" spans="5:5">
      <c r="E13017" s="13"/>
    </row>
    <row r="13018" spans="5:5">
      <c r="E13018" s="13"/>
    </row>
    <row r="13019" spans="5:5">
      <c r="E13019" s="13"/>
    </row>
    <row r="13020" spans="5:5">
      <c r="E13020" s="13"/>
    </row>
    <row r="13021" spans="5:5">
      <c r="E13021" s="13"/>
    </row>
    <row r="13022" spans="5:5">
      <c r="E13022" s="13"/>
    </row>
    <row r="13023" spans="5:5">
      <c r="E13023" s="13"/>
    </row>
    <row r="13024" spans="5:5">
      <c r="E13024" s="13"/>
    </row>
    <row r="13025" spans="5:5">
      <c r="E13025" s="13"/>
    </row>
    <row r="13026" spans="5:5">
      <c r="E13026" s="13"/>
    </row>
    <row r="13027" spans="5:5">
      <c r="E13027" s="13"/>
    </row>
    <row r="13028" spans="5:5">
      <c r="E13028" s="13"/>
    </row>
    <row r="13029" spans="5:5">
      <c r="E13029" s="13"/>
    </row>
    <row r="13030" spans="5:5">
      <c r="E13030" s="13"/>
    </row>
    <row r="13031" spans="5:5">
      <c r="E13031" s="13"/>
    </row>
    <row r="13032" spans="5:5">
      <c r="E13032" s="13"/>
    </row>
    <row r="13033" spans="5:5">
      <c r="E13033" s="13"/>
    </row>
    <row r="13034" spans="5:5">
      <c r="E13034" s="13"/>
    </row>
    <row r="13035" spans="5:5">
      <c r="E13035" s="13"/>
    </row>
    <row r="13036" spans="5:5">
      <c r="E13036" s="13"/>
    </row>
    <row r="13037" spans="5:5">
      <c r="E13037" s="13"/>
    </row>
    <row r="13038" spans="5:5">
      <c r="E13038" s="13"/>
    </row>
    <row r="13039" spans="5:5">
      <c r="E13039" s="13"/>
    </row>
    <row r="13040" spans="5:5">
      <c r="E13040" s="13"/>
    </row>
    <row r="13041" spans="5:5">
      <c r="E13041" s="13"/>
    </row>
    <row r="13042" spans="5:5">
      <c r="E13042" s="13"/>
    </row>
    <row r="13043" spans="5:5">
      <c r="E13043" s="13"/>
    </row>
    <row r="13044" spans="5:5">
      <c r="E13044" s="13"/>
    </row>
    <row r="13045" spans="5:5">
      <c r="E13045" s="13"/>
    </row>
    <row r="13046" spans="5:5">
      <c r="E13046" s="13"/>
    </row>
    <row r="13047" spans="5:5">
      <c r="E13047" s="13"/>
    </row>
    <row r="13048" spans="5:5">
      <c r="E13048" s="13"/>
    </row>
    <row r="13049" spans="5:5">
      <c r="E13049" s="13"/>
    </row>
    <row r="13050" spans="5:5">
      <c r="E13050" s="13"/>
    </row>
    <row r="13051" spans="5:5">
      <c r="E13051" s="13"/>
    </row>
    <row r="13052" spans="5:5">
      <c r="E13052" s="13"/>
    </row>
    <row r="13053" spans="5:5">
      <c r="E13053" s="13"/>
    </row>
    <row r="13054" spans="5:5">
      <c r="E13054" s="13"/>
    </row>
    <row r="13055" spans="5:5">
      <c r="E13055" s="13"/>
    </row>
    <row r="13056" spans="5:5">
      <c r="E13056" s="13"/>
    </row>
    <row r="13057" spans="5:5">
      <c r="E13057" s="13"/>
    </row>
    <row r="13058" spans="5:5">
      <c r="E13058" s="13"/>
    </row>
    <row r="13059" spans="5:5">
      <c r="E13059" s="13"/>
    </row>
    <row r="13060" spans="5:5">
      <c r="E13060" s="13"/>
    </row>
    <row r="13061" spans="5:5">
      <c r="E13061" s="13"/>
    </row>
    <row r="13062" spans="5:5">
      <c r="E13062" s="13"/>
    </row>
    <row r="13063" spans="5:5">
      <c r="E13063" s="13"/>
    </row>
    <row r="13064" spans="5:5">
      <c r="E13064" s="13"/>
    </row>
    <row r="13065" spans="5:5">
      <c r="E13065" s="13"/>
    </row>
    <row r="13066" spans="5:5">
      <c r="E13066" s="13"/>
    </row>
    <row r="13067" spans="5:5">
      <c r="E13067" s="13"/>
    </row>
    <row r="13068" spans="5:5">
      <c r="E13068" s="13"/>
    </row>
    <row r="13069" spans="5:5">
      <c r="E13069" s="13"/>
    </row>
    <row r="13070" spans="5:5">
      <c r="E13070" s="13"/>
    </row>
    <row r="13071" spans="5:5">
      <c r="E13071" s="13"/>
    </row>
    <row r="13072" spans="5:5">
      <c r="E13072" s="13"/>
    </row>
    <row r="13073" spans="5:5">
      <c r="E13073" s="13"/>
    </row>
    <row r="13074" spans="5:5">
      <c r="E13074" s="13"/>
    </row>
    <row r="13075" spans="5:5">
      <c r="E13075" s="13"/>
    </row>
    <row r="13076" spans="5:5">
      <c r="E13076" s="13"/>
    </row>
    <row r="13077" spans="5:5">
      <c r="E13077" s="13"/>
    </row>
    <row r="13078" spans="5:5">
      <c r="E13078" s="13"/>
    </row>
    <row r="13079" spans="5:5">
      <c r="E13079" s="13"/>
    </row>
    <row r="13080" spans="5:5">
      <c r="E13080" s="13"/>
    </row>
    <row r="13081" spans="5:5">
      <c r="E13081" s="13"/>
    </row>
    <row r="13082" spans="5:5">
      <c r="E13082" s="13"/>
    </row>
    <row r="13083" spans="5:5">
      <c r="E13083" s="13"/>
    </row>
    <row r="13084" spans="5:5">
      <c r="E13084" s="13"/>
    </row>
    <row r="13085" spans="5:5">
      <c r="E13085" s="13"/>
    </row>
    <row r="13086" spans="5:5">
      <c r="E13086" s="13"/>
    </row>
    <row r="13087" spans="5:5">
      <c r="E13087" s="13"/>
    </row>
    <row r="13088" spans="5:5">
      <c r="E13088" s="13"/>
    </row>
    <row r="13089" spans="5:5">
      <c r="E13089" s="13"/>
    </row>
    <row r="13090" spans="5:5">
      <c r="E13090" s="13"/>
    </row>
    <row r="13091" spans="5:5">
      <c r="E13091" s="13"/>
    </row>
    <row r="13092" spans="5:5">
      <c r="E13092" s="13"/>
    </row>
    <row r="13093" spans="5:5">
      <c r="E13093" s="13"/>
    </row>
    <row r="13094" spans="5:5">
      <c r="E13094" s="13"/>
    </row>
    <row r="13095" spans="5:5">
      <c r="E13095" s="13"/>
    </row>
    <row r="13096" spans="5:5">
      <c r="E13096" s="13"/>
    </row>
    <row r="13097" spans="5:5">
      <c r="E13097" s="13"/>
    </row>
    <row r="13098" spans="5:5">
      <c r="E13098" s="13"/>
    </row>
    <row r="13099" spans="5:5">
      <c r="E13099" s="13"/>
    </row>
    <row r="13100" spans="5:5">
      <c r="E13100" s="13"/>
    </row>
    <row r="13101" spans="5:5">
      <c r="E13101" s="13"/>
    </row>
    <row r="13102" spans="5:5">
      <c r="E13102" s="13"/>
    </row>
    <row r="13103" spans="5:5">
      <c r="E13103" s="13"/>
    </row>
    <row r="13104" spans="5:5">
      <c r="E13104" s="13"/>
    </row>
    <row r="13105" spans="5:5">
      <c r="E13105" s="13"/>
    </row>
    <row r="13106" spans="5:5">
      <c r="E13106" s="13"/>
    </row>
    <row r="13107" spans="5:5">
      <c r="E13107" s="13"/>
    </row>
    <row r="13108" spans="5:5">
      <c r="E13108" s="13"/>
    </row>
    <row r="13109" spans="5:5">
      <c r="E13109" s="13"/>
    </row>
    <row r="13110" spans="5:5">
      <c r="E13110" s="13"/>
    </row>
    <row r="13111" spans="5:5">
      <c r="E13111" s="13"/>
    </row>
    <row r="13112" spans="5:5">
      <c r="E13112" s="13"/>
    </row>
    <row r="13113" spans="5:5">
      <c r="E13113" s="13"/>
    </row>
    <row r="13114" spans="5:5">
      <c r="E13114" s="13"/>
    </row>
    <row r="13115" spans="5:5">
      <c r="E13115" s="13"/>
    </row>
    <row r="13116" spans="5:5">
      <c r="E13116" s="13"/>
    </row>
    <row r="13117" spans="5:5">
      <c r="E13117" s="13"/>
    </row>
    <row r="13118" spans="5:5">
      <c r="E13118" s="13"/>
    </row>
    <row r="13119" spans="5:5">
      <c r="E13119" s="13"/>
    </row>
    <row r="13120" spans="5:5">
      <c r="E13120" s="13"/>
    </row>
    <row r="13121" spans="5:5">
      <c r="E13121" s="13"/>
    </row>
    <row r="13122" spans="5:5">
      <c r="E13122" s="13"/>
    </row>
    <row r="13123" spans="5:5">
      <c r="E13123" s="13"/>
    </row>
    <row r="13124" spans="5:5">
      <c r="E13124" s="13"/>
    </row>
    <row r="13125" spans="5:5">
      <c r="E13125" s="13"/>
    </row>
    <row r="13126" spans="5:5">
      <c r="E13126" s="13"/>
    </row>
    <row r="13127" spans="5:5">
      <c r="E13127" s="13"/>
    </row>
    <row r="13128" spans="5:5">
      <c r="E13128" s="13"/>
    </row>
    <row r="13129" spans="5:5">
      <c r="E13129" s="13"/>
    </row>
    <row r="13130" spans="5:5">
      <c r="E13130" s="13"/>
    </row>
    <row r="13131" spans="5:5">
      <c r="E13131" s="13"/>
    </row>
    <row r="13132" spans="5:5">
      <c r="E13132" s="13"/>
    </row>
    <row r="13133" spans="5:5">
      <c r="E13133" s="13"/>
    </row>
    <row r="13134" spans="5:5">
      <c r="E13134" s="13"/>
    </row>
    <row r="13135" spans="5:5">
      <c r="E13135" s="13"/>
    </row>
    <row r="13136" spans="5:5">
      <c r="E13136" s="13"/>
    </row>
    <row r="13137" spans="5:5">
      <c r="E13137" s="13"/>
    </row>
    <row r="13138" spans="5:5">
      <c r="E13138" s="13"/>
    </row>
    <row r="13139" spans="5:5">
      <c r="E13139" s="13"/>
    </row>
    <row r="13140" spans="5:5">
      <c r="E13140" s="13"/>
    </row>
    <row r="13141" spans="5:5">
      <c r="E13141" s="13"/>
    </row>
    <row r="13142" spans="5:5">
      <c r="E13142" s="13"/>
    </row>
    <row r="13143" spans="5:5">
      <c r="E13143" s="13"/>
    </row>
    <row r="13144" spans="5:5">
      <c r="E13144" s="13"/>
    </row>
    <row r="13145" spans="5:5">
      <c r="E13145" s="13"/>
    </row>
    <row r="13146" spans="5:5">
      <c r="E13146" s="13"/>
    </row>
    <row r="13147" spans="5:5">
      <c r="E13147" s="13"/>
    </row>
    <row r="13148" spans="5:5">
      <c r="E13148" s="13"/>
    </row>
    <row r="13149" spans="5:5">
      <c r="E13149" s="13"/>
    </row>
    <row r="13150" spans="5:5">
      <c r="E13150" s="13"/>
    </row>
    <row r="13151" spans="5:5">
      <c r="E13151" s="13"/>
    </row>
    <row r="13152" spans="5:5">
      <c r="E13152" s="13"/>
    </row>
    <row r="13153" spans="5:5">
      <c r="E13153" s="13"/>
    </row>
    <row r="13154" spans="5:5">
      <c r="E13154" s="13"/>
    </row>
    <row r="13155" spans="5:5">
      <c r="E13155" s="13"/>
    </row>
    <row r="13156" spans="5:5">
      <c r="E13156" s="13"/>
    </row>
    <row r="13157" spans="5:5">
      <c r="E13157" s="13"/>
    </row>
    <row r="13158" spans="5:5">
      <c r="E13158" s="13"/>
    </row>
    <row r="13159" spans="5:5">
      <c r="E13159" s="13"/>
    </row>
    <row r="13160" spans="5:5">
      <c r="E13160" s="13"/>
    </row>
    <row r="13161" spans="5:5">
      <c r="E13161" s="13"/>
    </row>
    <row r="13162" spans="5:5">
      <c r="E13162" s="13"/>
    </row>
    <row r="13163" spans="5:5">
      <c r="E13163" s="13"/>
    </row>
    <row r="13164" spans="5:5">
      <c r="E13164" s="13"/>
    </row>
    <row r="13165" spans="5:5">
      <c r="E13165" s="13"/>
    </row>
    <row r="13166" spans="5:5">
      <c r="E13166" s="13"/>
    </row>
    <row r="13167" spans="5:5">
      <c r="E13167" s="13"/>
    </row>
    <row r="13168" spans="5:5">
      <c r="E13168" s="13"/>
    </row>
    <row r="13169" spans="5:5">
      <c r="E13169" s="13"/>
    </row>
    <row r="13170" spans="5:5">
      <c r="E13170" s="13"/>
    </row>
    <row r="13171" spans="5:5">
      <c r="E13171" s="13"/>
    </row>
    <row r="13172" spans="5:5">
      <c r="E13172" s="13"/>
    </row>
    <row r="13173" spans="5:5">
      <c r="E13173" s="13"/>
    </row>
    <row r="13174" spans="5:5">
      <c r="E13174" s="13"/>
    </row>
    <row r="13175" spans="5:5">
      <c r="E13175" s="13"/>
    </row>
    <row r="13176" spans="5:5">
      <c r="E13176" s="13"/>
    </row>
    <row r="13177" spans="5:5">
      <c r="E13177" s="13"/>
    </row>
    <row r="13178" spans="5:5">
      <c r="E13178" s="13"/>
    </row>
    <row r="13179" spans="5:5">
      <c r="E13179" s="13"/>
    </row>
    <row r="13180" spans="5:5">
      <c r="E13180" s="13"/>
    </row>
    <row r="13181" spans="5:5">
      <c r="E13181" s="13"/>
    </row>
    <row r="13182" spans="5:5">
      <c r="E13182" s="13"/>
    </row>
    <row r="13183" spans="5:5">
      <c r="E13183" s="13"/>
    </row>
    <row r="13184" spans="5:5">
      <c r="E13184" s="13"/>
    </row>
    <row r="13185" spans="5:5">
      <c r="E13185" s="13"/>
    </row>
    <row r="13186" spans="5:5">
      <c r="E13186" s="13"/>
    </row>
    <row r="13187" spans="5:5">
      <c r="E13187" s="13"/>
    </row>
    <row r="13188" spans="5:5">
      <c r="E13188" s="13"/>
    </row>
    <row r="13189" spans="5:5">
      <c r="E13189" s="13"/>
    </row>
    <row r="13190" spans="5:5">
      <c r="E13190" s="13"/>
    </row>
    <row r="13191" spans="5:5">
      <c r="E13191" s="13"/>
    </row>
    <row r="13192" spans="5:5">
      <c r="E13192" s="13"/>
    </row>
    <row r="13193" spans="5:5">
      <c r="E13193" s="13"/>
    </row>
    <row r="13194" spans="5:5">
      <c r="E13194" s="13"/>
    </row>
    <row r="13195" spans="5:5">
      <c r="E13195" s="13"/>
    </row>
    <row r="13196" spans="5:5">
      <c r="E13196" s="13"/>
    </row>
    <row r="13197" spans="5:5">
      <c r="E13197" s="13"/>
    </row>
    <row r="13198" spans="5:5">
      <c r="E13198" s="13"/>
    </row>
    <row r="13199" spans="5:5">
      <c r="E13199" s="13"/>
    </row>
    <row r="13200" spans="5:5">
      <c r="E13200" s="13"/>
    </row>
    <row r="13201" spans="5:5">
      <c r="E13201" s="13"/>
    </row>
    <row r="13202" spans="5:5">
      <c r="E13202" s="13"/>
    </row>
    <row r="13203" spans="5:5">
      <c r="E13203" s="13"/>
    </row>
    <row r="13204" spans="5:5">
      <c r="E13204" s="13"/>
    </row>
    <row r="13205" spans="5:5">
      <c r="E13205" s="13"/>
    </row>
    <row r="13206" spans="5:5">
      <c r="E13206" s="13"/>
    </row>
    <row r="13207" spans="5:5">
      <c r="E13207" s="13"/>
    </row>
    <row r="13208" spans="5:5">
      <c r="E13208" s="13"/>
    </row>
    <row r="13209" spans="5:5">
      <c r="E13209" s="13"/>
    </row>
    <row r="13210" spans="5:5">
      <c r="E13210" s="13"/>
    </row>
    <row r="13211" spans="5:5">
      <c r="E13211" s="13"/>
    </row>
    <row r="13212" spans="5:5">
      <c r="E13212" s="13"/>
    </row>
    <row r="13213" spans="5:5">
      <c r="E13213" s="13"/>
    </row>
    <row r="13214" spans="5:5">
      <c r="E13214" s="13"/>
    </row>
    <row r="13215" spans="5:5">
      <c r="E13215" s="13"/>
    </row>
    <row r="13216" spans="5:5">
      <c r="E13216" s="13"/>
    </row>
    <row r="13217" spans="5:5">
      <c r="E13217" s="13"/>
    </row>
    <row r="13218" spans="5:5">
      <c r="E13218" s="13"/>
    </row>
    <row r="13219" spans="5:5">
      <c r="E13219" s="13"/>
    </row>
    <row r="13220" spans="5:5">
      <c r="E13220" s="13"/>
    </row>
    <row r="13221" spans="5:5">
      <c r="E13221" s="13"/>
    </row>
    <row r="13222" spans="5:5">
      <c r="E13222" s="13"/>
    </row>
    <row r="13223" spans="5:5">
      <c r="E13223" s="13"/>
    </row>
    <row r="13224" spans="5:5">
      <c r="E13224" s="13"/>
    </row>
    <row r="13225" spans="5:5">
      <c r="E13225" s="13"/>
    </row>
    <row r="13226" spans="5:5">
      <c r="E13226" s="13"/>
    </row>
    <row r="13227" spans="5:5">
      <c r="E13227" s="13"/>
    </row>
    <row r="13228" spans="5:5">
      <c r="E13228" s="13"/>
    </row>
    <row r="13229" spans="5:5">
      <c r="E13229" s="13"/>
    </row>
    <row r="13230" spans="5:5">
      <c r="E13230" s="13"/>
    </row>
    <row r="13231" spans="5:5">
      <c r="E13231" s="13"/>
    </row>
    <row r="13232" spans="5:5">
      <c r="E13232" s="13"/>
    </row>
    <row r="13233" spans="5:5">
      <c r="E13233" s="13"/>
    </row>
    <row r="13234" spans="5:5">
      <c r="E13234" s="13"/>
    </row>
    <row r="13235" spans="5:5">
      <c r="E13235" s="13"/>
    </row>
    <row r="13236" spans="5:5">
      <c r="E13236" s="13"/>
    </row>
    <row r="13237" spans="5:5">
      <c r="E13237" s="13"/>
    </row>
    <row r="13238" spans="5:5">
      <c r="E13238" s="13"/>
    </row>
    <row r="13239" spans="5:5">
      <c r="E13239" s="13"/>
    </row>
    <row r="13240" spans="5:5">
      <c r="E13240" s="13"/>
    </row>
    <row r="13241" spans="5:5">
      <c r="E13241" s="13"/>
    </row>
    <row r="13242" spans="5:5">
      <c r="E13242" s="13"/>
    </row>
    <row r="13243" spans="5:5">
      <c r="E13243" s="13"/>
    </row>
    <row r="13244" spans="5:5">
      <c r="E13244" s="13"/>
    </row>
    <row r="13245" spans="5:5">
      <c r="E13245" s="13"/>
    </row>
    <row r="13246" spans="5:5">
      <c r="E13246" s="13"/>
    </row>
    <row r="13247" spans="5:5">
      <c r="E13247" s="13"/>
    </row>
    <row r="13248" spans="5:5">
      <c r="E13248" s="13"/>
    </row>
    <row r="13249" spans="5:5">
      <c r="E13249" s="13"/>
    </row>
    <row r="13250" spans="5:5">
      <c r="E13250" s="13"/>
    </row>
    <row r="13251" spans="5:5">
      <c r="E13251" s="13"/>
    </row>
    <row r="13252" spans="5:5">
      <c r="E13252" s="13"/>
    </row>
    <row r="13253" spans="5:5">
      <c r="E13253" s="13"/>
    </row>
    <row r="13254" spans="5:5">
      <c r="E13254" s="13"/>
    </row>
    <row r="13255" spans="5:5">
      <c r="E13255" s="13"/>
    </row>
    <row r="13256" spans="5:5">
      <c r="E13256" s="13"/>
    </row>
    <row r="13257" spans="5:5">
      <c r="E13257" s="13"/>
    </row>
    <row r="13258" spans="5:5">
      <c r="E13258" s="13"/>
    </row>
    <row r="13259" spans="5:5">
      <c r="E13259" s="13"/>
    </row>
    <row r="13260" spans="5:5">
      <c r="E13260" s="13"/>
    </row>
    <row r="13261" spans="5:5">
      <c r="E13261" s="13"/>
    </row>
    <row r="13262" spans="5:5">
      <c r="E13262" s="13"/>
    </row>
    <row r="13263" spans="5:5">
      <c r="E13263" s="13"/>
    </row>
    <row r="13264" spans="5:5">
      <c r="E13264" s="13"/>
    </row>
    <row r="13265" spans="5:5">
      <c r="E13265" s="13"/>
    </row>
    <row r="13266" spans="5:5">
      <c r="E13266" s="13"/>
    </row>
    <row r="13267" spans="5:5">
      <c r="E13267" s="13"/>
    </row>
    <row r="13268" spans="5:5">
      <c r="E13268" s="13"/>
    </row>
    <row r="13269" spans="5:5">
      <c r="E13269" s="13"/>
    </row>
    <row r="13270" spans="5:5">
      <c r="E13270" s="13"/>
    </row>
    <row r="13271" spans="5:5">
      <c r="E13271" s="13"/>
    </row>
    <row r="13272" spans="5:5">
      <c r="E13272" s="13"/>
    </row>
    <row r="13273" spans="5:5">
      <c r="E13273" s="13"/>
    </row>
    <row r="13274" spans="5:5">
      <c r="E13274" s="13"/>
    </row>
    <row r="13275" spans="5:5">
      <c r="E13275" s="13"/>
    </row>
    <row r="13276" spans="5:5">
      <c r="E13276" s="13"/>
    </row>
    <row r="13277" spans="5:5">
      <c r="E13277" s="13"/>
    </row>
    <row r="13278" spans="5:5">
      <c r="E13278" s="13"/>
    </row>
    <row r="13279" spans="5:5">
      <c r="E13279" s="13"/>
    </row>
    <row r="13280" spans="5:5">
      <c r="E13280" s="13"/>
    </row>
    <row r="13281" spans="5:5">
      <c r="E13281" s="13"/>
    </row>
    <row r="13282" spans="5:5">
      <c r="E13282" s="13"/>
    </row>
    <row r="13283" spans="5:5">
      <c r="E13283" s="13"/>
    </row>
    <row r="13284" spans="5:5">
      <c r="E13284" s="13"/>
    </row>
    <row r="13285" spans="5:5">
      <c r="E13285" s="13"/>
    </row>
    <row r="13286" spans="5:5">
      <c r="E13286" s="13"/>
    </row>
    <row r="13287" spans="5:5">
      <c r="E13287" s="13"/>
    </row>
    <row r="13288" spans="5:5">
      <c r="E13288" s="13"/>
    </row>
    <row r="13289" spans="5:5">
      <c r="E13289" s="13"/>
    </row>
    <row r="13290" spans="5:5">
      <c r="E13290" s="13"/>
    </row>
    <row r="13291" spans="5:5">
      <c r="E13291" s="13"/>
    </row>
    <row r="13292" spans="5:5">
      <c r="E13292" s="13"/>
    </row>
    <row r="13293" spans="5:5">
      <c r="E13293" s="13"/>
    </row>
    <row r="13294" spans="5:5">
      <c r="E13294" s="13"/>
    </row>
    <row r="13295" spans="5:5">
      <c r="E13295" s="13"/>
    </row>
    <row r="13296" spans="5:5">
      <c r="E13296" s="13"/>
    </row>
    <row r="13297" spans="5:5">
      <c r="E13297" s="13"/>
    </row>
    <row r="13298" spans="5:5">
      <c r="E13298" s="13"/>
    </row>
    <row r="13299" spans="5:5">
      <c r="E13299" s="13"/>
    </row>
    <row r="13300" spans="5:5">
      <c r="E13300" s="13"/>
    </row>
    <row r="13301" spans="5:5">
      <c r="E13301" s="13"/>
    </row>
    <row r="13302" spans="5:5">
      <c r="E13302" s="13"/>
    </row>
    <row r="13303" spans="5:5">
      <c r="E13303" s="13"/>
    </row>
    <row r="13304" spans="5:5">
      <c r="E13304" s="13"/>
    </row>
    <row r="13305" spans="5:5">
      <c r="E13305" s="13"/>
    </row>
    <row r="13306" spans="5:5">
      <c r="E13306" s="13"/>
    </row>
    <row r="13307" spans="5:5">
      <c r="E13307" s="13"/>
    </row>
    <row r="13308" spans="5:5">
      <c r="E13308" s="13"/>
    </row>
    <row r="13309" spans="5:5">
      <c r="E13309" s="13"/>
    </row>
    <row r="13310" spans="5:5">
      <c r="E13310" s="13"/>
    </row>
    <row r="13311" spans="5:5">
      <c r="E13311" s="13"/>
    </row>
    <row r="13312" spans="5:5">
      <c r="E13312" s="13"/>
    </row>
    <row r="13313" spans="5:5">
      <c r="E13313" s="13"/>
    </row>
    <row r="13314" spans="5:5">
      <c r="E13314" s="13"/>
    </row>
    <row r="13315" spans="5:5">
      <c r="E13315" s="13"/>
    </row>
    <row r="13316" spans="5:5">
      <c r="E13316" s="13"/>
    </row>
    <row r="13317" spans="5:5">
      <c r="E13317" s="13"/>
    </row>
    <row r="13318" spans="5:5">
      <c r="E13318" s="13"/>
    </row>
    <row r="13319" spans="5:5">
      <c r="E13319" s="13"/>
    </row>
    <row r="13320" spans="5:5">
      <c r="E13320" s="13"/>
    </row>
    <row r="13321" spans="5:5">
      <c r="E13321" s="13"/>
    </row>
    <row r="13322" spans="5:5">
      <c r="E13322" s="13"/>
    </row>
    <row r="13323" spans="5:5">
      <c r="E13323" s="13"/>
    </row>
    <row r="13324" spans="5:5">
      <c r="E13324" s="13"/>
    </row>
    <row r="13325" spans="5:5">
      <c r="E13325" s="13"/>
    </row>
    <row r="13326" spans="5:5">
      <c r="E13326" s="13"/>
    </row>
    <row r="13327" spans="5:5">
      <c r="E13327" s="13"/>
    </row>
    <row r="13328" spans="5:5">
      <c r="E13328" s="13"/>
    </row>
    <row r="13329" spans="5:5">
      <c r="E13329" s="13"/>
    </row>
    <row r="13330" spans="5:5">
      <c r="E13330" s="13"/>
    </row>
    <row r="13331" spans="5:5">
      <c r="E13331" s="13"/>
    </row>
    <row r="13332" spans="5:5">
      <c r="E13332" s="13"/>
    </row>
    <row r="13333" spans="5:5">
      <c r="E13333" s="13"/>
    </row>
    <row r="13334" spans="5:5">
      <c r="E13334" s="13"/>
    </row>
    <row r="13335" spans="5:5">
      <c r="E13335" s="13"/>
    </row>
    <row r="13336" spans="5:5">
      <c r="E13336" s="13"/>
    </row>
    <row r="13337" spans="5:5">
      <c r="E13337" s="13"/>
    </row>
    <row r="13338" spans="5:5">
      <c r="E13338" s="13"/>
    </row>
    <row r="13339" spans="5:5">
      <c r="E13339" s="13"/>
    </row>
    <row r="13340" spans="5:5">
      <c r="E13340" s="13"/>
    </row>
    <row r="13341" spans="5:5">
      <c r="E13341" s="13"/>
    </row>
    <row r="13342" spans="5:5">
      <c r="E13342" s="13"/>
    </row>
    <row r="13343" spans="5:5">
      <c r="E13343" s="13"/>
    </row>
    <row r="13344" spans="5:5">
      <c r="E13344" s="13"/>
    </row>
    <row r="13345" spans="5:5">
      <c r="E13345" s="13"/>
    </row>
    <row r="13346" spans="5:5">
      <c r="E13346" s="13"/>
    </row>
    <row r="13347" spans="5:5">
      <c r="E13347" s="13"/>
    </row>
    <row r="13348" spans="5:5">
      <c r="E13348" s="13"/>
    </row>
    <row r="13349" spans="5:5">
      <c r="E13349" s="13"/>
    </row>
    <row r="13350" spans="5:5">
      <c r="E13350" s="13"/>
    </row>
    <row r="13351" spans="5:5">
      <c r="E13351" s="13"/>
    </row>
    <row r="13352" spans="5:5">
      <c r="E13352" s="13"/>
    </row>
    <row r="13353" spans="5:5">
      <c r="E13353" s="13"/>
    </row>
    <row r="13354" spans="5:5">
      <c r="E13354" s="13"/>
    </row>
    <row r="13355" spans="5:5">
      <c r="E13355" s="13"/>
    </row>
    <row r="13356" spans="5:5">
      <c r="E13356" s="13"/>
    </row>
    <row r="13357" spans="5:5">
      <c r="E13357" s="13"/>
    </row>
    <row r="13358" spans="5:5">
      <c r="E13358" s="13"/>
    </row>
    <row r="13359" spans="5:5">
      <c r="E13359" s="13"/>
    </row>
    <row r="13360" spans="5:5">
      <c r="E13360" s="13"/>
    </row>
    <row r="13361" spans="5:5">
      <c r="E13361" s="13"/>
    </row>
    <row r="13362" spans="5:5">
      <c r="E13362" s="13"/>
    </row>
    <row r="13363" spans="5:5">
      <c r="E13363" s="13"/>
    </row>
    <row r="13364" spans="5:5">
      <c r="E13364" s="13"/>
    </row>
    <row r="13365" spans="5:5">
      <c r="E13365" s="13"/>
    </row>
    <row r="13366" spans="5:5">
      <c r="E13366" s="13"/>
    </row>
    <row r="13367" spans="5:5">
      <c r="E13367" s="13"/>
    </row>
    <row r="13368" spans="5:5">
      <c r="E13368" s="13"/>
    </row>
    <row r="13369" spans="5:5">
      <c r="E13369" s="13"/>
    </row>
    <row r="13370" spans="5:5">
      <c r="E13370" s="13"/>
    </row>
    <row r="13371" spans="5:5">
      <c r="E13371" s="13"/>
    </row>
    <row r="13372" spans="5:5">
      <c r="E13372" s="13"/>
    </row>
    <row r="13373" spans="5:5">
      <c r="E13373" s="13"/>
    </row>
    <row r="13374" spans="5:5">
      <c r="E13374" s="13"/>
    </row>
    <row r="13375" spans="5:5">
      <c r="E13375" s="13"/>
    </row>
    <row r="13376" spans="5:5">
      <c r="E13376" s="13"/>
    </row>
    <row r="13377" spans="5:5">
      <c r="E13377" s="13"/>
    </row>
    <row r="13378" spans="5:5">
      <c r="E13378" s="13"/>
    </row>
    <row r="13379" spans="5:5">
      <c r="E13379" s="13"/>
    </row>
    <row r="13380" spans="5:5">
      <c r="E13380" s="13"/>
    </row>
    <row r="13381" spans="5:5">
      <c r="E13381" s="13"/>
    </row>
    <row r="13382" spans="5:5">
      <c r="E13382" s="13"/>
    </row>
    <row r="13383" spans="5:5">
      <c r="E13383" s="13"/>
    </row>
    <row r="13384" spans="5:5">
      <c r="E13384" s="13"/>
    </row>
    <row r="13385" spans="5:5">
      <c r="E13385" s="13"/>
    </row>
    <row r="13386" spans="5:5">
      <c r="E13386" s="13"/>
    </row>
    <row r="13387" spans="5:5">
      <c r="E13387" s="13"/>
    </row>
    <row r="13388" spans="5:5">
      <c r="E13388" s="13"/>
    </row>
    <row r="13389" spans="5:5">
      <c r="E13389" s="13"/>
    </row>
    <row r="13390" spans="5:5">
      <c r="E13390" s="13"/>
    </row>
    <row r="13391" spans="5:5">
      <c r="E13391" s="13"/>
    </row>
    <row r="13392" spans="5:5">
      <c r="E13392" s="13"/>
    </row>
    <row r="13393" spans="5:5">
      <c r="E13393" s="13"/>
    </row>
    <row r="13394" spans="5:5">
      <c r="E13394" s="13"/>
    </row>
    <row r="13395" spans="5:5">
      <c r="E13395" s="13"/>
    </row>
    <row r="13396" spans="5:5">
      <c r="E13396" s="13"/>
    </row>
    <row r="13397" spans="5:5">
      <c r="E13397" s="13"/>
    </row>
    <row r="13398" spans="5:5">
      <c r="E13398" s="13"/>
    </row>
    <row r="13399" spans="5:5">
      <c r="E13399" s="13"/>
    </row>
    <row r="13400" spans="5:5">
      <c r="E13400" s="13"/>
    </row>
    <row r="13401" spans="5:5">
      <c r="E13401" s="13"/>
    </row>
    <row r="13402" spans="5:5">
      <c r="E13402" s="13"/>
    </row>
    <row r="13403" spans="5:5">
      <c r="E13403" s="13"/>
    </row>
    <row r="13404" spans="5:5">
      <c r="E13404" s="13"/>
    </row>
    <row r="13405" spans="5:5">
      <c r="E13405" s="13"/>
    </row>
    <row r="13406" spans="5:5">
      <c r="E13406" s="13"/>
    </row>
    <row r="13407" spans="5:5">
      <c r="E13407" s="13"/>
    </row>
    <row r="13408" spans="5:5">
      <c r="E13408" s="13"/>
    </row>
    <row r="13409" spans="5:5">
      <c r="E13409" s="13"/>
    </row>
    <row r="13410" spans="5:5">
      <c r="E13410" s="13"/>
    </row>
    <row r="13411" spans="5:5">
      <c r="E13411" s="13"/>
    </row>
    <row r="13412" spans="5:5">
      <c r="E13412" s="13"/>
    </row>
    <row r="13413" spans="5:5">
      <c r="E13413" s="13"/>
    </row>
    <row r="13414" spans="5:5">
      <c r="E13414" s="13"/>
    </row>
    <row r="13415" spans="5:5">
      <c r="E13415" s="13"/>
    </row>
    <row r="13416" spans="5:5">
      <c r="E13416" s="13"/>
    </row>
    <row r="13417" spans="5:5">
      <c r="E13417" s="13"/>
    </row>
    <row r="13418" spans="5:5">
      <c r="E13418" s="13"/>
    </row>
    <row r="13419" spans="5:5">
      <c r="E13419" s="13"/>
    </row>
    <row r="13420" spans="5:5">
      <c r="E13420" s="13"/>
    </row>
    <row r="13421" spans="5:5">
      <c r="E13421" s="13"/>
    </row>
    <row r="13422" spans="5:5">
      <c r="E13422" s="13"/>
    </row>
    <row r="13423" spans="5:5">
      <c r="E13423" s="13"/>
    </row>
    <row r="13424" spans="5:5">
      <c r="E13424" s="13"/>
    </row>
    <row r="13425" spans="5:5">
      <c r="E13425" s="13"/>
    </row>
    <row r="13426" spans="5:5">
      <c r="E13426" s="13"/>
    </row>
    <row r="13427" spans="5:5">
      <c r="E13427" s="13"/>
    </row>
    <row r="13428" spans="5:5">
      <c r="E13428" s="13"/>
    </row>
    <row r="13429" spans="5:5">
      <c r="E13429" s="13"/>
    </row>
    <row r="13430" spans="5:5">
      <c r="E13430" s="13"/>
    </row>
    <row r="13431" spans="5:5">
      <c r="E13431" s="13"/>
    </row>
    <row r="13432" spans="5:5">
      <c r="E13432" s="13"/>
    </row>
    <row r="13433" spans="5:5">
      <c r="E13433" s="13"/>
    </row>
    <row r="13434" spans="5:5">
      <c r="E13434" s="13"/>
    </row>
    <row r="13435" spans="5:5">
      <c r="E13435" s="13"/>
    </row>
    <row r="13436" spans="5:5">
      <c r="E13436" s="13"/>
    </row>
    <row r="13437" spans="5:5">
      <c r="E13437" s="13"/>
    </row>
    <row r="13438" spans="5:5">
      <c r="E13438" s="13"/>
    </row>
    <row r="13439" spans="5:5">
      <c r="E13439" s="13"/>
    </row>
    <row r="13440" spans="5:5">
      <c r="E13440" s="13"/>
    </row>
    <row r="13441" spans="5:5">
      <c r="E13441" s="13"/>
    </row>
    <row r="13442" spans="5:5">
      <c r="E13442" s="13"/>
    </row>
    <row r="13443" spans="5:5">
      <c r="E13443" s="13"/>
    </row>
    <row r="13444" spans="5:5">
      <c r="E13444" s="13"/>
    </row>
    <row r="13445" spans="5:5">
      <c r="E13445" s="13"/>
    </row>
    <row r="13446" spans="5:5">
      <c r="E13446" s="13"/>
    </row>
    <row r="13447" spans="5:5">
      <c r="E13447" s="13"/>
    </row>
    <row r="13448" spans="5:5">
      <c r="E13448" s="13"/>
    </row>
    <row r="13449" spans="5:5">
      <c r="E13449" s="13"/>
    </row>
    <row r="13450" spans="5:5">
      <c r="E13450" s="13"/>
    </row>
    <row r="13451" spans="5:5">
      <c r="E13451" s="13"/>
    </row>
    <row r="13452" spans="5:5">
      <c r="E13452" s="13"/>
    </row>
    <row r="13453" spans="5:5">
      <c r="E13453" s="13"/>
    </row>
    <row r="13454" spans="5:5">
      <c r="E13454" s="13"/>
    </row>
    <row r="13455" spans="5:5">
      <c r="E13455" s="13"/>
    </row>
    <row r="13456" spans="5:5">
      <c r="E13456" s="13"/>
    </row>
    <row r="13457" spans="5:5">
      <c r="E13457" s="13"/>
    </row>
    <row r="13458" spans="5:5">
      <c r="E13458" s="13"/>
    </row>
    <row r="13459" spans="5:5">
      <c r="E13459" s="13"/>
    </row>
    <row r="13460" spans="5:5">
      <c r="E13460" s="13"/>
    </row>
    <row r="13461" spans="5:5">
      <c r="E13461" s="13"/>
    </row>
    <row r="13462" spans="5:5">
      <c r="E13462" s="13"/>
    </row>
    <row r="13463" spans="5:5">
      <c r="E13463" s="13"/>
    </row>
    <row r="13464" spans="5:5">
      <c r="E13464" s="13"/>
    </row>
    <row r="13465" spans="5:5">
      <c r="E13465" s="13"/>
    </row>
    <row r="13466" spans="5:5">
      <c r="E13466" s="13"/>
    </row>
    <row r="13467" spans="5:5">
      <c r="E13467" s="13"/>
    </row>
    <row r="13468" spans="5:5">
      <c r="E13468" s="13"/>
    </row>
    <row r="13469" spans="5:5">
      <c r="E13469" s="13"/>
    </row>
    <row r="13470" spans="5:5">
      <c r="E13470" s="13"/>
    </row>
    <row r="13471" spans="5:5">
      <c r="E13471" s="13"/>
    </row>
    <row r="13472" spans="5:5">
      <c r="E13472" s="13"/>
    </row>
    <row r="13473" spans="5:5">
      <c r="E13473" s="13"/>
    </row>
    <row r="13474" spans="5:5">
      <c r="E13474" s="13"/>
    </row>
    <row r="13475" spans="5:5">
      <c r="E13475" s="13"/>
    </row>
    <row r="13476" spans="5:5">
      <c r="E13476" s="13"/>
    </row>
    <row r="13477" spans="5:5">
      <c r="E13477" s="13"/>
    </row>
    <row r="13478" spans="5:5">
      <c r="E13478" s="13"/>
    </row>
    <row r="13479" spans="5:5">
      <c r="E13479" s="13"/>
    </row>
    <row r="13480" spans="5:5">
      <c r="E13480" s="13"/>
    </row>
    <row r="13481" spans="5:5">
      <c r="E13481" s="13"/>
    </row>
    <row r="13482" spans="5:5">
      <c r="E13482" s="13"/>
    </row>
    <row r="13483" spans="5:5">
      <c r="E13483" s="13"/>
    </row>
    <row r="13484" spans="5:5">
      <c r="E13484" s="13"/>
    </row>
    <row r="13485" spans="5:5">
      <c r="E13485" s="13"/>
    </row>
    <row r="13486" spans="5:5">
      <c r="E13486" s="13"/>
    </row>
    <row r="13487" spans="5:5">
      <c r="E13487" s="13"/>
    </row>
    <row r="13488" spans="5:5">
      <c r="E13488" s="13"/>
    </row>
    <row r="13489" spans="5:5">
      <c r="E13489" s="13"/>
    </row>
    <row r="13490" spans="5:5">
      <c r="E13490" s="13"/>
    </row>
    <row r="13491" spans="5:5">
      <c r="E13491" s="13"/>
    </row>
    <row r="13492" spans="5:5">
      <c r="E13492" s="13"/>
    </row>
    <row r="13493" spans="5:5">
      <c r="E13493" s="13"/>
    </row>
    <row r="13494" spans="5:5">
      <c r="E13494" s="13"/>
    </row>
    <row r="13495" spans="5:5">
      <c r="E13495" s="13"/>
    </row>
    <row r="13496" spans="5:5">
      <c r="E13496" s="13"/>
    </row>
    <row r="13497" spans="5:5">
      <c r="E13497" s="13"/>
    </row>
    <row r="13498" spans="5:5">
      <c r="E13498" s="13"/>
    </row>
    <row r="13499" spans="5:5">
      <c r="E13499" s="13"/>
    </row>
    <row r="13500" spans="5:5">
      <c r="E13500" s="13"/>
    </row>
    <row r="13501" spans="5:5">
      <c r="E13501" s="13"/>
    </row>
    <row r="13502" spans="5:5">
      <c r="E13502" s="13"/>
    </row>
    <row r="13503" spans="5:5">
      <c r="E13503" s="13"/>
    </row>
    <row r="13504" spans="5:5">
      <c r="E13504" s="13"/>
    </row>
    <row r="13505" spans="5:5">
      <c r="E13505" s="13"/>
    </row>
    <row r="13506" spans="5:5">
      <c r="E13506" s="13"/>
    </row>
    <row r="13507" spans="5:5">
      <c r="E13507" s="13"/>
    </row>
    <row r="13508" spans="5:5">
      <c r="E13508" s="13"/>
    </row>
    <row r="13509" spans="5:5">
      <c r="E13509" s="13"/>
    </row>
    <row r="13510" spans="5:5">
      <c r="E13510" s="13"/>
    </row>
    <row r="13511" spans="5:5">
      <c r="E13511" s="13"/>
    </row>
    <row r="13512" spans="5:5">
      <c r="E13512" s="13"/>
    </row>
    <row r="13513" spans="5:5">
      <c r="E13513" s="13"/>
    </row>
    <row r="13514" spans="5:5">
      <c r="E13514" s="13"/>
    </row>
    <row r="13515" spans="5:5">
      <c r="E13515" s="13"/>
    </row>
    <row r="13516" spans="5:5">
      <c r="E13516" s="13"/>
    </row>
    <row r="13517" spans="5:5">
      <c r="E13517" s="13"/>
    </row>
    <row r="13518" spans="5:5">
      <c r="E13518" s="13"/>
    </row>
    <row r="13519" spans="5:5">
      <c r="E13519" s="13"/>
    </row>
    <row r="13520" spans="5:5">
      <c r="E13520" s="13"/>
    </row>
    <row r="13521" spans="5:5">
      <c r="E13521" s="13"/>
    </row>
    <row r="13522" spans="5:5">
      <c r="E13522" s="13"/>
    </row>
    <row r="13523" spans="5:5">
      <c r="E13523" s="13"/>
    </row>
    <row r="13524" spans="5:5">
      <c r="E13524" s="13"/>
    </row>
    <row r="13525" spans="5:5">
      <c r="E13525" s="13"/>
    </row>
    <row r="13526" spans="5:5">
      <c r="E13526" s="13"/>
    </row>
    <row r="13527" spans="5:5">
      <c r="E13527" s="13"/>
    </row>
    <row r="13528" spans="5:5">
      <c r="E13528" s="13"/>
    </row>
    <row r="13529" spans="5:5">
      <c r="E13529" s="13"/>
    </row>
    <row r="13530" spans="5:5">
      <c r="E13530" s="13"/>
    </row>
    <row r="13531" spans="5:5">
      <c r="E13531" s="13"/>
    </row>
    <row r="13532" spans="5:5">
      <c r="E13532" s="13"/>
    </row>
    <row r="13533" spans="5:5">
      <c r="E13533" s="13"/>
    </row>
    <row r="13534" spans="5:5">
      <c r="E13534" s="13"/>
    </row>
    <row r="13535" spans="5:5">
      <c r="E13535" s="13"/>
    </row>
    <row r="13536" spans="5:5">
      <c r="E13536" s="13"/>
    </row>
    <row r="13537" spans="5:5">
      <c r="E13537" s="13"/>
    </row>
    <row r="13538" spans="5:5">
      <c r="E13538" s="13"/>
    </row>
    <row r="13539" spans="5:5">
      <c r="E13539" s="13"/>
    </row>
    <row r="13540" spans="5:5">
      <c r="E13540" s="13"/>
    </row>
    <row r="13541" spans="5:5">
      <c r="E13541" s="13"/>
    </row>
    <row r="13542" spans="5:5">
      <c r="E13542" s="13"/>
    </row>
    <row r="13543" spans="5:5">
      <c r="E13543" s="13"/>
    </row>
    <row r="13544" spans="5:5">
      <c r="E13544" s="13"/>
    </row>
    <row r="13545" spans="5:5">
      <c r="E13545" s="13"/>
    </row>
    <row r="13546" spans="5:5">
      <c r="E13546" s="13"/>
    </row>
    <row r="13547" spans="5:5">
      <c r="E13547" s="13"/>
    </row>
    <row r="13548" spans="5:5">
      <c r="E13548" s="13"/>
    </row>
    <row r="13549" spans="5:5">
      <c r="E13549" s="13"/>
    </row>
    <row r="13550" spans="5:5">
      <c r="E13550" s="13"/>
    </row>
    <row r="13551" spans="5:5">
      <c r="E13551" s="13"/>
    </row>
    <row r="13552" spans="5:5">
      <c r="E13552" s="13"/>
    </row>
    <row r="13553" spans="5:5">
      <c r="E13553" s="13"/>
    </row>
    <row r="13554" spans="5:5">
      <c r="E13554" s="13"/>
    </row>
    <row r="13555" spans="5:5">
      <c r="E13555" s="13"/>
    </row>
    <row r="13556" spans="5:5">
      <c r="E13556" s="13"/>
    </row>
    <row r="13557" spans="5:5">
      <c r="E13557" s="13"/>
    </row>
    <row r="13558" spans="5:5">
      <c r="E13558" s="13"/>
    </row>
    <row r="13559" spans="5:5">
      <c r="E13559" s="13"/>
    </row>
    <row r="13560" spans="5:5">
      <c r="E13560" s="13"/>
    </row>
    <row r="13561" spans="5:5">
      <c r="E13561" s="13"/>
    </row>
    <row r="13562" spans="5:5">
      <c r="E13562" s="13"/>
    </row>
    <row r="13563" spans="5:5">
      <c r="E13563" s="13"/>
    </row>
    <row r="13564" spans="5:5">
      <c r="E13564" s="13"/>
    </row>
    <row r="13565" spans="5:5">
      <c r="E13565" s="13"/>
    </row>
    <row r="13566" spans="5:5">
      <c r="E13566" s="13"/>
    </row>
    <row r="13567" spans="5:5">
      <c r="E13567" s="13"/>
    </row>
    <row r="13568" spans="5:5">
      <c r="E13568" s="13"/>
    </row>
    <row r="13569" spans="5:5">
      <c r="E13569" s="13"/>
    </row>
    <row r="13570" spans="5:5">
      <c r="E13570" s="13"/>
    </row>
    <row r="13571" spans="5:5">
      <c r="E13571" s="13"/>
    </row>
    <row r="13572" spans="5:5">
      <c r="E13572" s="13"/>
    </row>
    <row r="13573" spans="5:5">
      <c r="E13573" s="13"/>
    </row>
    <row r="13574" spans="5:5">
      <c r="E13574" s="13"/>
    </row>
    <row r="13575" spans="5:5">
      <c r="E13575" s="13"/>
    </row>
    <row r="13576" spans="5:5">
      <c r="E13576" s="13"/>
    </row>
    <row r="13577" spans="5:5">
      <c r="E13577" s="13"/>
    </row>
    <row r="13578" spans="5:5">
      <c r="E13578" s="13"/>
    </row>
    <row r="13579" spans="5:5">
      <c r="E13579" s="13"/>
    </row>
    <row r="13580" spans="5:5">
      <c r="E13580" s="13"/>
    </row>
    <row r="13581" spans="5:5">
      <c r="E13581" s="13"/>
    </row>
    <row r="13582" spans="5:5">
      <c r="E13582" s="13"/>
    </row>
    <row r="13583" spans="5:5">
      <c r="E13583" s="13"/>
    </row>
    <row r="13584" spans="5:5">
      <c r="E13584" s="13"/>
    </row>
    <row r="13585" spans="5:5">
      <c r="E13585" s="13"/>
    </row>
    <row r="13586" spans="5:5">
      <c r="E13586" s="13"/>
    </row>
    <row r="13587" spans="5:5">
      <c r="E13587" s="13"/>
    </row>
    <row r="13588" spans="5:5">
      <c r="E13588" s="13"/>
    </row>
    <row r="13589" spans="5:5">
      <c r="E13589" s="13"/>
    </row>
    <row r="13590" spans="5:5">
      <c r="E13590" s="13"/>
    </row>
    <row r="13591" spans="5:5">
      <c r="E13591" s="13"/>
    </row>
    <row r="13592" spans="5:5">
      <c r="E13592" s="13"/>
    </row>
    <row r="13593" spans="5:5">
      <c r="E13593" s="13"/>
    </row>
    <row r="13594" spans="5:5">
      <c r="E13594" s="13"/>
    </row>
    <row r="13595" spans="5:5">
      <c r="E13595" s="13"/>
    </row>
    <row r="13596" spans="5:5">
      <c r="E13596" s="13"/>
    </row>
    <row r="13597" spans="5:5">
      <c r="E13597" s="13"/>
    </row>
    <row r="13598" spans="5:5">
      <c r="E13598" s="13"/>
    </row>
    <row r="13599" spans="5:5">
      <c r="E13599" s="13"/>
    </row>
    <row r="13600" spans="5:5">
      <c r="E13600" s="13"/>
    </row>
    <row r="13601" spans="5:5">
      <c r="E13601" s="13"/>
    </row>
    <row r="13602" spans="5:5">
      <c r="E13602" s="13"/>
    </row>
    <row r="13603" spans="5:5">
      <c r="E13603" s="13"/>
    </row>
    <row r="13604" spans="5:5">
      <c r="E13604" s="13"/>
    </row>
    <row r="13605" spans="5:5">
      <c r="E13605" s="13"/>
    </row>
    <row r="13606" spans="5:5">
      <c r="E13606" s="13"/>
    </row>
    <row r="13607" spans="5:5">
      <c r="E13607" s="13"/>
    </row>
    <row r="13608" spans="5:5">
      <c r="E13608" s="13"/>
    </row>
    <row r="13609" spans="5:5">
      <c r="E13609" s="13"/>
    </row>
    <row r="13610" spans="5:5">
      <c r="E13610" s="13"/>
    </row>
    <row r="13611" spans="5:5">
      <c r="E13611" s="13"/>
    </row>
    <row r="13612" spans="5:5">
      <c r="E13612" s="13"/>
    </row>
    <row r="13613" spans="5:5">
      <c r="E13613" s="13"/>
    </row>
    <row r="13614" spans="5:5">
      <c r="E13614" s="13"/>
    </row>
    <row r="13615" spans="5:5">
      <c r="E13615" s="13"/>
    </row>
    <row r="13616" spans="5:5">
      <c r="E13616" s="13"/>
    </row>
    <row r="13617" spans="5:5">
      <c r="E13617" s="13"/>
    </row>
    <row r="13618" spans="5:5">
      <c r="E13618" s="13"/>
    </row>
    <row r="13619" spans="5:5">
      <c r="E13619" s="13"/>
    </row>
    <row r="13620" spans="5:5">
      <c r="E13620" s="13"/>
    </row>
    <row r="13621" spans="5:5">
      <c r="E13621" s="13"/>
    </row>
    <row r="13622" spans="5:5">
      <c r="E13622" s="13"/>
    </row>
    <row r="13623" spans="5:5">
      <c r="E13623" s="13"/>
    </row>
    <row r="13624" spans="5:5">
      <c r="E13624" s="13"/>
    </row>
    <row r="13625" spans="5:5">
      <c r="E13625" s="13"/>
    </row>
    <row r="13626" spans="5:5">
      <c r="E13626" s="13"/>
    </row>
    <row r="13627" spans="5:5">
      <c r="E13627" s="13"/>
    </row>
    <row r="13628" spans="5:5">
      <c r="E13628" s="13"/>
    </row>
    <row r="13629" spans="5:5">
      <c r="E13629" s="13"/>
    </row>
    <row r="13630" spans="5:5">
      <c r="E13630" s="13"/>
    </row>
    <row r="13631" spans="5:5">
      <c r="E13631" s="13"/>
    </row>
    <row r="13632" spans="5:5">
      <c r="E13632" s="13"/>
    </row>
    <row r="13633" spans="5:5">
      <c r="E13633" s="13"/>
    </row>
    <row r="13634" spans="5:5">
      <c r="E13634" s="13"/>
    </row>
    <row r="13635" spans="5:5">
      <c r="E13635" s="13"/>
    </row>
    <row r="13636" spans="5:5">
      <c r="E13636" s="13"/>
    </row>
    <row r="13637" spans="5:5">
      <c r="E13637" s="13"/>
    </row>
    <row r="13638" spans="5:5">
      <c r="E13638" s="13"/>
    </row>
    <row r="13639" spans="5:5">
      <c r="E13639" s="13"/>
    </row>
    <row r="13640" spans="5:5">
      <c r="E13640" s="13"/>
    </row>
    <row r="13641" spans="5:5">
      <c r="E13641" s="13"/>
    </row>
    <row r="13642" spans="5:5">
      <c r="E13642" s="13"/>
    </row>
    <row r="13643" spans="5:5">
      <c r="E13643" s="13"/>
    </row>
    <row r="13644" spans="5:5">
      <c r="E13644" s="13"/>
    </row>
    <row r="13645" spans="5:5">
      <c r="E13645" s="13"/>
    </row>
    <row r="13646" spans="5:5">
      <c r="E13646" s="13"/>
    </row>
    <row r="13647" spans="5:5">
      <c r="E13647" s="13"/>
    </row>
    <row r="13648" spans="5:5">
      <c r="E13648" s="13"/>
    </row>
    <row r="13649" spans="5:5">
      <c r="E13649" s="13"/>
    </row>
    <row r="13650" spans="5:5">
      <c r="E13650" s="13"/>
    </row>
    <row r="13651" spans="5:5">
      <c r="E13651" s="13"/>
    </row>
    <row r="13652" spans="5:5">
      <c r="E13652" s="13"/>
    </row>
    <row r="13653" spans="5:5">
      <c r="E13653" s="13"/>
    </row>
    <row r="13654" spans="5:5">
      <c r="E13654" s="13"/>
    </row>
    <row r="13655" spans="5:5">
      <c r="E13655" s="13"/>
    </row>
    <row r="13656" spans="5:5">
      <c r="E13656" s="13"/>
    </row>
    <row r="13657" spans="5:5">
      <c r="E13657" s="13"/>
    </row>
    <row r="13658" spans="5:5">
      <c r="E13658" s="13"/>
    </row>
    <row r="13659" spans="5:5">
      <c r="E13659" s="13"/>
    </row>
    <row r="13660" spans="5:5">
      <c r="E13660" s="13"/>
    </row>
    <row r="13661" spans="5:5">
      <c r="E13661" s="13"/>
    </row>
    <row r="13662" spans="5:5">
      <c r="E13662" s="13"/>
    </row>
    <row r="13663" spans="5:5">
      <c r="E13663" s="13"/>
    </row>
    <row r="13664" spans="5:5">
      <c r="E13664" s="13"/>
    </row>
    <row r="13665" spans="5:5">
      <c r="E13665" s="13"/>
    </row>
    <row r="13666" spans="5:5">
      <c r="E13666" s="13"/>
    </row>
    <row r="13667" spans="5:5">
      <c r="E13667" s="13"/>
    </row>
    <row r="13668" spans="5:5">
      <c r="E13668" s="13"/>
    </row>
    <row r="13669" spans="5:5">
      <c r="E13669" s="13"/>
    </row>
    <row r="13670" spans="5:5">
      <c r="E13670" s="13"/>
    </row>
    <row r="13671" spans="5:5">
      <c r="E13671" s="13"/>
    </row>
    <row r="13672" spans="5:5">
      <c r="E13672" s="13"/>
    </row>
    <row r="13673" spans="5:5">
      <c r="E13673" s="13"/>
    </row>
    <row r="13674" spans="5:5">
      <c r="E13674" s="13"/>
    </row>
    <row r="13675" spans="5:5">
      <c r="E13675" s="13"/>
    </row>
    <row r="13676" spans="5:5">
      <c r="E13676" s="13"/>
    </row>
    <row r="13677" spans="5:5">
      <c r="E13677" s="13"/>
    </row>
    <row r="13678" spans="5:5">
      <c r="E13678" s="13"/>
    </row>
    <row r="13679" spans="5:5">
      <c r="E13679" s="13"/>
    </row>
    <row r="13680" spans="5:5">
      <c r="E13680" s="13"/>
    </row>
    <row r="13681" spans="5:5">
      <c r="E13681" s="13"/>
    </row>
    <row r="13682" spans="5:5">
      <c r="E13682" s="13"/>
    </row>
    <row r="13683" spans="5:5">
      <c r="E13683" s="13"/>
    </row>
    <row r="13684" spans="5:5">
      <c r="E13684" s="13"/>
    </row>
    <row r="13685" spans="5:5">
      <c r="E13685" s="13"/>
    </row>
    <row r="13686" spans="5:5">
      <c r="E13686" s="13"/>
    </row>
    <row r="13687" spans="5:5">
      <c r="E13687" s="13"/>
    </row>
    <row r="13688" spans="5:5">
      <c r="E13688" s="13"/>
    </row>
    <row r="13689" spans="5:5">
      <c r="E13689" s="13"/>
    </row>
    <row r="13690" spans="5:5">
      <c r="E13690" s="13"/>
    </row>
    <row r="13691" spans="5:5">
      <c r="E13691" s="13"/>
    </row>
    <row r="13692" spans="5:5">
      <c r="E13692" s="13"/>
    </row>
    <row r="13693" spans="5:5">
      <c r="E13693" s="13"/>
    </row>
    <row r="13694" spans="5:5">
      <c r="E13694" s="13"/>
    </row>
    <row r="13695" spans="5:5">
      <c r="E13695" s="13"/>
    </row>
    <row r="13696" spans="5:5">
      <c r="E13696" s="13"/>
    </row>
    <row r="13697" spans="5:5">
      <c r="E13697" s="13"/>
    </row>
    <row r="13698" spans="5:5">
      <c r="E13698" s="13"/>
    </row>
    <row r="13699" spans="5:5">
      <c r="E13699" s="13"/>
    </row>
    <row r="13700" spans="5:5">
      <c r="E13700" s="13"/>
    </row>
    <row r="13701" spans="5:5">
      <c r="E13701" s="13"/>
    </row>
    <row r="13702" spans="5:5">
      <c r="E13702" s="13"/>
    </row>
    <row r="13703" spans="5:5">
      <c r="E13703" s="13"/>
    </row>
    <row r="13704" spans="5:5">
      <c r="E13704" s="13"/>
    </row>
    <row r="13705" spans="5:5">
      <c r="E13705" s="13"/>
    </row>
    <row r="13706" spans="5:5">
      <c r="E13706" s="13"/>
    </row>
    <row r="13707" spans="5:5">
      <c r="E13707" s="13"/>
    </row>
    <row r="13708" spans="5:5">
      <c r="E13708" s="13"/>
    </row>
    <row r="13709" spans="5:5">
      <c r="E13709" s="13"/>
    </row>
    <row r="13710" spans="5:5">
      <c r="E13710" s="13"/>
    </row>
    <row r="13711" spans="5:5">
      <c r="E13711" s="13"/>
    </row>
    <row r="13712" spans="5:5">
      <c r="E13712" s="13"/>
    </row>
    <row r="13713" spans="5:5">
      <c r="E13713" s="13"/>
    </row>
    <row r="13714" spans="5:5">
      <c r="E13714" s="13"/>
    </row>
    <row r="13715" spans="5:5">
      <c r="E13715" s="13"/>
    </row>
    <row r="13716" spans="5:5">
      <c r="E13716" s="13"/>
    </row>
    <row r="13717" spans="5:5">
      <c r="E13717" s="13"/>
    </row>
    <row r="13718" spans="5:5">
      <c r="E13718" s="13"/>
    </row>
    <row r="13719" spans="5:5">
      <c r="E13719" s="13"/>
    </row>
    <row r="13720" spans="5:5">
      <c r="E13720" s="13"/>
    </row>
    <row r="13721" spans="5:5">
      <c r="E13721" s="13"/>
    </row>
    <row r="13722" spans="5:5">
      <c r="E13722" s="13"/>
    </row>
    <row r="13723" spans="5:5">
      <c r="E13723" s="13"/>
    </row>
    <row r="13724" spans="5:5">
      <c r="E13724" s="13"/>
    </row>
    <row r="13725" spans="5:5">
      <c r="E13725" s="13"/>
    </row>
    <row r="13726" spans="5:5">
      <c r="E13726" s="13"/>
    </row>
    <row r="13727" spans="5:5">
      <c r="E13727" s="13"/>
    </row>
    <row r="13728" spans="5:5">
      <c r="E13728" s="13"/>
    </row>
    <row r="13729" spans="5:5">
      <c r="E13729" s="13"/>
    </row>
    <row r="13730" spans="5:5">
      <c r="E13730" s="13"/>
    </row>
    <row r="13731" spans="5:5">
      <c r="E13731" s="13"/>
    </row>
    <row r="13732" spans="5:5">
      <c r="E13732" s="13"/>
    </row>
    <row r="13733" spans="5:5">
      <c r="E13733" s="13"/>
    </row>
    <row r="13734" spans="5:5">
      <c r="E13734" s="13"/>
    </row>
    <row r="13735" spans="5:5">
      <c r="E13735" s="13"/>
    </row>
    <row r="13736" spans="5:5">
      <c r="E13736" s="13"/>
    </row>
    <row r="13737" spans="5:5">
      <c r="E13737" s="13"/>
    </row>
    <row r="13738" spans="5:5">
      <c r="E13738" s="13"/>
    </row>
    <row r="13739" spans="5:5">
      <c r="E13739" s="13"/>
    </row>
    <row r="13740" spans="5:5">
      <c r="E13740" s="13"/>
    </row>
    <row r="13741" spans="5:5">
      <c r="E13741" s="13"/>
    </row>
    <row r="13742" spans="5:5">
      <c r="E13742" s="13"/>
    </row>
    <row r="13743" spans="5:5">
      <c r="E13743" s="13"/>
    </row>
    <row r="13744" spans="5:5">
      <c r="E13744" s="13"/>
    </row>
    <row r="13745" spans="5:5">
      <c r="E13745" s="13"/>
    </row>
    <row r="13746" spans="5:5">
      <c r="E13746" s="13"/>
    </row>
    <row r="13747" spans="5:5">
      <c r="E13747" s="13"/>
    </row>
    <row r="13748" spans="5:5">
      <c r="E13748" s="13"/>
    </row>
    <row r="13749" spans="5:5">
      <c r="E13749" s="13"/>
    </row>
    <row r="13750" spans="5:5">
      <c r="E13750" s="13"/>
    </row>
    <row r="13751" spans="5:5">
      <c r="E13751" s="13"/>
    </row>
    <row r="13752" spans="5:5">
      <c r="E13752" s="13"/>
    </row>
    <row r="13753" spans="5:5">
      <c r="E13753" s="13"/>
    </row>
    <row r="13754" spans="5:5">
      <c r="E13754" s="13"/>
    </row>
    <row r="13755" spans="5:5">
      <c r="E13755" s="13"/>
    </row>
    <row r="13756" spans="5:5">
      <c r="E13756" s="13"/>
    </row>
    <row r="13757" spans="5:5">
      <c r="E13757" s="13"/>
    </row>
    <row r="13758" spans="5:5">
      <c r="E13758" s="13"/>
    </row>
    <row r="13759" spans="5:5">
      <c r="E13759" s="13"/>
    </row>
    <row r="13760" spans="5:5">
      <c r="E13760" s="13"/>
    </row>
    <row r="13761" spans="5:5">
      <c r="E13761" s="13"/>
    </row>
    <row r="13762" spans="5:5">
      <c r="E13762" s="13"/>
    </row>
    <row r="13763" spans="5:5">
      <c r="E13763" s="13"/>
    </row>
    <row r="13764" spans="5:5">
      <c r="E13764" s="13"/>
    </row>
    <row r="13765" spans="5:5">
      <c r="E13765" s="13"/>
    </row>
    <row r="13766" spans="5:5">
      <c r="E13766" s="13"/>
    </row>
    <row r="13767" spans="5:5">
      <c r="E13767" s="13"/>
    </row>
    <row r="13768" spans="5:5">
      <c r="E13768" s="13"/>
    </row>
    <row r="13769" spans="5:5">
      <c r="E13769" s="13"/>
    </row>
    <row r="13770" spans="5:5">
      <c r="E13770" s="13"/>
    </row>
    <row r="13771" spans="5:5">
      <c r="E13771" s="13"/>
    </row>
    <row r="13772" spans="5:5">
      <c r="E13772" s="13"/>
    </row>
    <row r="13773" spans="5:5">
      <c r="E13773" s="13"/>
    </row>
    <row r="13774" spans="5:5">
      <c r="E13774" s="13"/>
    </row>
    <row r="13775" spans="5:5">
      <c r="E13775" s="13"/>
    </row>
    <row r="13776" spans="5:5">
      <c r="E13776" s="13"/>
    </row>
    <row r="13777" spans="5:5">
      <c r="E13777" s="13"/>
    </row>
    <row r="13778" spans="5:5">
      <c r="E13778" s="13"/>
    </row>
    <row r="13779" spans="5:5">
      <c r="E13779" s="13"/>
    </row>
    <row r="13780" spans="5:5">
      <c r="E13780" s="13"/>
    </row>
    <row r="13781" spans="5:5">
      <c r="E13781" s="13"/>
    </row>
    <row r="13782" spans="5:5">
      <c r="E13782" s="13"/>
    </row>
    <row r="13783" spans="5:5">
      <c r="E13783" s="13"/>
    </row>
    <row r="13784" spans="5:5">
      <c r="E13784" s="13"/>
    </row>
    <row r="13785" spans="5:5">
      <c r="E13785" s="13"/>
    </row>
    <row r="13786" spans="5:5">
      <c r="E13786" s="13"/>
    </row>
    <row r="13787" spans="5:5">
      <c r="E13787" s="13"/>
    </row>
    <row r="13788" spans="5:5">
      <c r="E13788" s="13"/>
    </row>
    <row r="13789" spans="5:5">
      <c r="E13789" s="13"/>
    </row>
    <row r="13790" spans="5:5">
      <c r="E13790" s="13"/>
    </row>
    <row r="13791" spans="5:5">
      <c r="E13791" s="13"/>
    </row>
    <row r="13792" spans="5:5">
      <c r="E13792" s="13"/>
    </row>
    <row r="13793" spans="5:5">
      <c r="E13793" s="13"/>
    </row>
    <row r="13794" spans="5:5">
      <c r="E13794" s="13"/>
    </row>
    <row r="13795" spans="5:5">
      <c r="E13795" s="13"/>
    </row>
    <row r="13796" spans="5:5">
      <c r="E13796" s="13"/>
    </row>
    <row r="13797" spans="5:5">
      <c r="E13797" s="13"/>
    </row>
    <row r="13798" spans="5:5">
      <c r="E13798" s="13"/>
    </row>
    <row r="13799" spans="5:5">
      <c r="E13799" s="13"/>
    </row>
    <row r="13800" spans="5:5">
      <c r="E13800" s="13"/>
    </row>
    <row r="13801" spans="5:5">
      <c r="E13801" s="13"/>
    </row>
    <row r="13802" spans="5:5">
      <c r="E13802" s="13"/>
    </row>
    <row r="13803" spans="5:5">
      <c r="E13803" s="13"/>
    </row>
    <row r="13804" spans="5:5">
      <c r="E13804" s="13"/>
    </row>
    <row r="13805" spans="5:5">
      <c r="E13805" s="13"/>
    </row>
    <row r="13806" spans="5:5">
      <c r="E13806" s="13"/>
    </row>
    <row r="13807" spans="5:5">
      <c r="E13807" s="13"/>
    </row>
    <row r="13808" spans="5:5">
      <c r="E13808" s="13"/>
    </row>
    <row r="13809" spans="5:5">
      <c r="E13809" s="13"/>
    </row>
    <row r="13810" spans="5:5">
      <c r="E13810" s="13"/>
    </row>
    <row r="13811" spans="5:5">
      <c r="E13811" s="13"/>
    </row>
    <row r="13812" spans="5:5">
      <c r="E13812" s="13"/>
    </row>
    <row r="13813" spans="5:5">
      <c r="E13813" s="13"/>
    </row>
    <row r="13814" spans="5:5">
      <c r="E13814" s="13"/>
    </row>
    <row r="13815" spans="5:5">
      <c r="E13815" s="13"/>
    </row>
    <row r="13816" spans="5:5">
      <c r="E13816" s="13"/>
    </row>
    <row r="13817" spans="5:5">
      <c r="E13817" s="13"/>
    </row>
    <row r="13818" spans="5:5">
      <c r="E13818" s="13"/>
    </row>
    <row r="13819" spans="5:5">
      <c r="E13819" s="13"/>
    </row>
    <row r="13820" spans="5:5">
      <c r="E13820" s="13"/>
    </row>
    <row r="13821" spans="5:5">
      <c r="E13821" s="13"/>
    </row>
    <row r="13822" spans="5:5">
      <c r="E13822" s="13"/>
    </row>
    <row r="13823" spans="5:5">
      <c r="E13823" s="13"/>
    </row>
    <row r="13824" spans="5:5">
      <c r="E13824" s="13"/>
    </row>
    <row r="13825" spans="5:5">
      <c r="E13825" s="13"/>
    </row>
    <row r="13826" spans="5:5">
      <c r="E13826" s="13"/>
    </row>
    <row r="13827" spans="5:5">
      <c r="E13827" s="13"/>
    </row>
    <row r="13828" spans="5:5">
      <c r="E13828" s="13"/>
    </row>
    <row r="13829" spans="5:5">
      <c r="E13829" s="13"/>
    </row>
    <row r="13830" spans="5:5">
      <c r="E13830" s="13"/>
    </row>
    <row r="13831" spans="5:5">
      <c r="E13831" s="13"/>
    </row>
    <row r="13832" spans="5:5">
      <c r="E13832" s="13"/>
    </row>
    <row r="13833" spans="5:5">
      <c r="E13833" s="13"/>
    </row>
    <row r="13834" spans="5:5">
      <c r="E13834" s="13"/>
    </row>
    <row r="13835" spans="5:5">
      <c r="E13835" s="13"/>
    </row>
    <row r="13836" spans="5:5">
      <c r="E13836" s="13"/>
    </row>
    <row r="13837" spans="5:5">
      <c r="E13837" s="13"/>
    </row>
    <row r="13838" spans="5:5">
      <c r="E13838" s="13"/>
    </row>
    <row r="13839" spans="5:5">
      <c r="E13839" s="13"/>
    </row>
    <row r="13840" spans="5:5">
      <c r="E13840" s="13"/>
    </row>
    <row r="13841" spans="5:5">
      <c r="E13841" s="13"/>
    </row>
    <row r="13842" spans="5:5">
      <c r="E13842" s="13"/>
    </row>
    <row r="13843" spans="5:5">
      <c r="E13843" s="13"/>
    </row>
    <row r="13844" spans="5:5">
      <c r="E13844" s="13"/>
    </row>
    <row r="13845" spans="5:5">
      <c r="E13845" s="13"/>
    </row>
    <row r="13846" spans="5:5">
      <c r="E13846" s="13"/>
    </row>
    <row r="13847" spans="5:5">
      <c r="E13847" s="13"/>
    </row>
    <row r="13848" spans="5:5">
      <c r="E13848" s="13"/>
    </row>
    <row r="13849" spans="5:5">
      <c r="E13849" s="13"/>
    </row>
    <row r="13850" spans="5:5">
      <c r="E13850" s="13"/>
    </row>
    <row r="13851" spans="5:5">
      <c r="E13851" s="13"/>
    </row>
    <row r="13852" spans="5:5">
      <c r="E13852" s="13"/>
    </row>
    <row r="13853" spans="5:5">
      <c r="E13853" s="13"/>
    </row>
    <row r="13854" spans="5:5">
      <c r="E13854" s="13"/>
    </row>
    <row r="13855" spans="5:5">
      <c r="E13855" s="13"/>
    </row>
    <row r="13856" spans="5:5">
      <c r="E13856" s="13"/>
    </row>
    <row r="13857" spans="5:5">
      <c r="E13857" s="13"/>
    </row>
    <row r="13858" spans="5:5">
      <c r="E13858" s="13"/>
    </row>
    <row r="13859" spans="5:5">
      <c r="E13859" s="13"/>
    </row>
    <row r="13860" spans="5:5">
      <c r="E13860" s="13"/>
    </row>
    <row r="13861" spans="5:5">
      <c r="E13861" s="13"/>
    </row>
    <row r="13862" spans="5:5">
      <c r="E13862" s="13"/>
    </row>
    <row r="13863" spans="5:5">
      <c r="E13863" s="13"/>
    </row>
    <row r="13864" spans="5:5">
      <c r="E13864" s="13"/>
    </row>
    <row r="13865" spans="5:5">
      <c r="E13865" s="13"/>
    </row>
    <row r="13866" spans="5:5">
      <c r="E13866" s="13"/>
    </row>
    <row r="13867" spans="5:5">
      <c r="E13867" s="13"/>
    </row>
    <row r="13868" spans="5:5">
      <c r="E13868" s="13"/>
    </row>
    <row r="13869" spans="5:5">
      <c r="E13869" s="13"/>
    </row>
    <row r="13870" spans="5:5">
      <c r="E13870" s="13"/>
    </row>
    <row r="13871" spans="5:5">
      <c r="E13871" s="13"/>
    </row>
    <row r="13872" spans="5:5">
      <c r="E13872" s="13"/>
    </row>
    <row r="13873" spans="5:5">
      <c r="E13873" s="13"/>
    </row>
    <row r="13874" spans="5:5">
      <c r="E13874" s="13"/>
    </row>
    <row r="13875" spans="5:5">
      <c r="E13875" s="13"/>
    </row>
    <row r="13876" spans="5:5">
      <c r="E13876" s="13"/>
    </row>
    <row r="13877" spans="5:5">
      <c r="E13877" s="13"/>
    </row>
    <row r="13878" spans="5:5">
      <c r="E13878" s="13"/>
    </row>
    <row r="13879" spans="5:5">
      <c r="E13879" s="13"/>
    </row>
    <row r="13880" spans="5:5">
      <c r="E13880" s="13"/>
    </row>
    <row r="13881" spans="5:5">
      <c r="E13881" s="13"/>
    </row>
    <row r="13882" spans="5:5">
      <c r="E13882" s="13"/>
    </row>
    <row r="13883" spans="5:5">
      <c r="E13883" s="13"/>
    </row>
    <row r="13884" spans="5:5">
      <c r="E13884" s="13"/>
    </row>
    <row r="13885" spans="5:5">
      <c r="E13885" s="13"/>
    </row>
    <row r="13886" spans="5:5">
      <c r="E13886" s="13"/>
    </row>
    <row r="13887" spans="5:5">
      <c r="E13887" s="13"/>
    </row>
    <row r="13888" spans="5:5">
      <c r="E13888" s="13"/>
    </row>
    <row r="13889" spans="5:5">
      <c r="E13889" s="13"/>
    </row>
    <row r="13890" spans="5:5">
      <c r="E13890" s="13"/>
    </row>
    <row r="13891" spans="5:5">
      <c r="E13891" s="13"/>
    </row>
    <row r="13892" spans="5:5">
      <c r="E13892" s="13"/>
    </row>
    <row r="13893" spans="5:5">
      <c r="E13893" s="13"/>
    </row>
    <row r="13894" spans="5:5">
      <c r="E13894" s="13"/>
    </row>
    <row r="13895" spans="5:5">
      <c r="E13895" s="13"/>
    </row>
    <row r="13896" spans="5:5">
      <c r="E13896" s="13"/>
    </row>
    <row r="13897" spans="5:5">
      <c r="E13897" s="13"/>
    </row>
    <row r="13898" spans="5:5">
      <c r="E13898" s="13"/>
    </row>
    <row r="13899" spans="5:5">
      <c r="E13899" s="13"/>
    </row>
    <row r="13900" spans="5:5">
      <c r="E13900" s="13"/>
    </row>
    <row r="13901" spans="5:5">
      <c r="E13901" s="13"/>
    </row>
    <row r="13902" spans="5:5">
      <c r="E13902" s="13"/>
    </row>
    <row r="13903" spans="5:5">
      <c r="E13903" s="13"/>
    </row>
    <row r="13904" spans="5:5">
      <c r="E13904" s="13"/>
    </row>
    <row r="13905" spans="5:5">
      <c r="E13905" s="13"/>
    </row>
    <row r="13906" spans="5:5">
      <c r="E13906" s="13"/>
    </row>
    <row r="13907" spans="5:5">
      <c r="E13907" s="13"/>
    </row>
    <row r="13908" spans="5:5">
      <c r="E13908" s="13"/>
    </row>
    <row r="13909" spans="5:5">
      <c r="E13909" s="13"/>
    </row>
    <row r="13910" spans="5:5">
      <c r="E13910" s="13"/>
    </row>
    <row r="13911" spans="5:5">
      <c r="E13911" s="13"/>
    </row>
    <row r="13912" spans="5:5">
      <c r="E13912" s="13"/>
    </row>
    <row r="13913" spans="5:5">
      <c r="E13913" s="13"/>
    </row>
    <row r="13914" spans="5:5">
      <c r="E13914" s="13"/>
    </row>
    <row r="13915" spans="5:5">
      <c r="E13915" s="13"/>
    </row>
    <row r="13916" spans="5:5">
      <c r="E13916" s="13"/>
    </row>
    <row r="13917" spans="5:5">
      <c r="E13917" s="13"/>
    </row>
    <row r="13918" spans="5:5">
      <c r="E13918" s="13"/>
    </row>
    <row r="13919" spans="5:5">
      <c r="E13919" s="13"/>
    </row>
    <row r="13920" spans="5:5">
      <c r="E13920" s="13"/>
    </row>
    <row r="13921" spans="5:5">
      <c r="E13921" s="13"/>
    </row>
    <row r="13922" spans="5:5">
      <c r="E13922" s="13"/>
    </row>
    <row r="13923" spans="5:5">
      <c r="E13923" s="13"/>
    </row>
    <row r="13924" spans="5:5">
      <c r="E13924" s="13"/>
    </row>
    <row r="13925" spans="5:5">
      <c r="E13925" s="13"/>
    </row>
    <row r="13926" spans="5:5">
      <c r="E13926" s="13"/>
    </row>
    <row r="13927" spans="5:5">
      <c r="E13927" s="13"/>
    </row>
    <row r="13928" spans="5:5">
      <c r="E13928" s="13"/>
    </row>
    <row r="13929" spans="5:5">
      <c r="E13929" s="13"/>
    </row>
    <row r="13930" spans="5:5">
      <c r="E13930" s="13"/>
    </row>
    <row r="13931" spans="5:5">
      <c r="E13931" s="13"/>
    </row>
    <row r="13932" spans="5:5">
      <c r="E13932" s="13"/>
    </row>
    <row r="13933" spans="5:5">
      <c r="E13933" s="13"/>
    </row>
    <row r="13934" spans="5:5">
      <c r="E13934" s="13"/>
    </row>
    <row r="13935" spans="5:5">
      <c r="E13935" s="13"/>
    </row>
    <row r="13936" spans="5:5">
      <c r="E13936" s="13"/>
    </row>
    <row r="13937" spans="5:5">
      <c r="E13937" s="13"/>
    </row>
    <row r="13938" spans="5:5">
      <c r="E13938" s="13"/>
    </row>
    <row r="13939" spans="5:5">
      <c r="E13939" s="13"/>
    </row>
    <row r="13940" spans="5:5">
      <c r="E13940" s="13"/>
    </row>
    <row r="13941" spans="5:5">
      <c r="E13941" s="13"/>
    </row>
    <row r="13942" spans="5:5">
      <c r="E13942" s="13"/>
    </row>
    <row r="13943" spans="5:5">
      <c r="E13943" s="13"/>
    </row>
    <row r="13944" spans="5:5">
      <c r="E13944" s="13"/>
    </row>
    <row r="13945" spans="5:5">
      <c r="E13945" s="13"/>
    </row>
    <row r="13946" spans="5:5">
      <c r="E13946" s="13"/>
    </row>
    <row r="13947" spans="5:5">
      <c r="E13947" s="13"/>
    </row>
    <row r="13948" spans="5:5">
      <c r="E13948" s="13"/>
    </row>
    <row r="13949" spans="5:5">
      <c r="E13949" s="13"/>
    </row>
    <row r="13950" spans="5:5">
      <c r="E13950" s="13"/>
    </row>
    <row r="13951" spans="5:5">
      <c r="E13951" s="13"/>
    </row>
    <row r="13952" spans="5:5">
      <c r="E13952" s="13"/>
    </row>
    <row r="13953" spans="5:5">
      <c r="E13953" s="13"/>
    </row>
    <row r="13954" spans="5:5">
      <c r="E13954" s="13"/>
    </row>
    <row r="13955" spans="5:5">
      <c r="E13955" s="13"/>
    </row>
    <row r="13956" spans="5:5">
      <c r="E13956" s="13"/>
    </row>
    <row r="13957" spans="5:5">
      <c r="E13957" s="13"/>
    </row>
    <row r="13958" spans="5:5">
      <c r="E13958" s="13"/>
    </row>
    <row r="13959" spans="5:5">
      <c r="E13959" s="13"/>
    </row>
    <row r="13960" spans="5:5">
      <c r="E13960" s="13"/>
    </row>
    <row r="13961" spans="5:5">
      <c r="E13961" s="13"/>
    </row>
    <row r="13962" spans="5:5">
      <c r="E13962" s="13"/>
    </row>
    <row r="13963" spans="5:5">
      <c r="E13963" s="13"/>
    </row>
    <row r="13964" spans="5:5">
      <c r="E13964" s="13"/>
    </row>
    <row r="13965" spans="5:5">
      <c r="E13965" s="13"/>
    </row>
    <row r="13966" spans="5:5">
      <c r="E13966" s="13"/>
    </row>
    <row r="13967" spans="5:5">
      <c r="E13967" s="13"/>
    </row>
    <row r="13968" spans="5:5">
      <c r="E13968" s="13"/>
    </row>
    <row r="13969" spans="5:5">
      <c r="E13969" s="13"/>
    </row>
    <row r="13970" spans="5:5">
      <c r="E13970" s="13"/>
    </row>
    <row r="13971" spans="5:5">
      <c r="E13971" s="13"/>
    </row>
    <row r="13972" spans="5:5">
      <c r="E13972" s="13"/>
    </row>
    <row r="13973" spans="5:5">
      <c r="E13973" s="13"/>
    </row>
    <row r="13974" spans="5:5">
      <c r="E13974" s="13"/>
    </row>
    <row r="13975" spans="5:5">
      <c r="E13975" s="13"/>
    </row>
    <row r="13976" spans="5:5">
      <c r="E13976" s="13"/>
    </row>
    <row r="13977" spans="5:5">
      <c r="E13977" s="13"/>
    </row>
    <row r="13978" spans="5:5">
      <c r="E13978" s="13"/>
    </row>
    <row r="13979" spans="5:5">
      <c r="E13979" s="13"/>
    </row>
    <row r="13980" spans="5:5">
      <c r="E13980" s="13"/>
    </row>
    <row r="13981" spans="5:5">
      <c r="E13981" s="13"/>
    </row>
    <row r="13982" spans="5:5">
      <c r="E13982" s="13"/>
    </row>
    <row r="13983" spans="5:5">
      <c r="E13983" s="13"/>
    </row>
    <row r="13984" spans="5:5">
      <c r="E13984" s="13"/>
    </row>
    <row r="13985" spans="5:5">
      <c r="E13985" s="13"/>
    </row>
    <row r="13986" spans="5:5">
      <c r="E13986" s="13"/>
    </row>
    <row r="13987" spans="5:5">
      <c r="E13987" s="13"/>
    </row>
    <row r="13988" spans="5:5">
      <c r="E13988" s="13"/>
    </row>
    <row r="13989" spans="5:5">
      <c r="E13989" s="13"/>
    </row>
    <row r="13990" spans="5:5">
      <c r="E13990" s="13"/>
    </row>
    <row r="13991" spans="5:5">
      <c r="E13991" s="13"/>
    </row>
    <row r="13992" spans="5:5">
      <c r="E13992" s="13"/>
    </row>
    <row r="13993" spans="5:5">
      <c r="E13993" s="13"/>
    </row>
    <row r="13994" spans="5:5">
      <c r="E13994" s="13"/>
    </row>
    <row r="13995" spans="5:5">
      <c r="E13995" s="13"/>
    </row>
    <row r="13996" spans="5:5">
      <c r="E13996" s="13"/>
    </row>
    <row r="13997" spans="5:5">
      <c r="E13997" s="13"/>
    </row>
    <row r="13998" spans="5:5">
      <c r="E13998" s="13"/>
    </row>
    <row r="13999" spans="5:5">
      <c r="E13999" s="13"/>
    </row>
    <row r="14000" spans="5:5">
      <c r="E14000" s="13"/>
    </row>
    <row r="14001" spans="5:5">
      <c r="E14001" s="13"/>
    </row>
    <row r="14002" spans="5:5">
      <c r="E14002" s="13"/>
    </row>
    <row r="14003" spans="5:5">
      <c r="E14003" s="13"/>
    </row>
    <row r="14004" spans="5:5">
      <c r="E14004" s="13"/>
    </row>
    <row r="14005" spans="5:5">
      <c r="E14005" s="13"/>
    </row>
    <row r="14006" spans="5:5">
      <c r="E14006" s="13"/>
    </row>
    <row r="14007" spans="5:5">
      <c r="E14007" s="13"/>
    </row>
    <row r="14008" spans="5:5">
      <c r="E14008" s="13"/>
    </row>
    <row r="14009" spans="5:5">
      <c r="E14009" s="13"/>
    </row>
    <row r="14010" spans="5:5">
      <c r="E14010" s="13"/>
    </row>
    <row r="14011" spans="5:5">
      <c r="E14011" s="13"/>
    </row>
    <row r="14012" spans="5:5">
      <c r="E14012" s="13"/>
    </row>
    <row r="14013" spans="5:5">
      <c r="E14013" s="13"/>
    </row>
    <row r="14014" spans="5:5">
      <c r="E14014" s="13"/>
    </row>
    <row r="14015" spans="5:5">
      <c r="E14015" s="13"/>
    </row>
    <row r="14016" spans="5:5">
      <c r="E14016" s="13"/>
    </row>
    <row r="14017" spans="5:5">
      <c r="E14017" s="13"/>
    </row>
    <row r="14018" spans="5:5">
      <c r="E14018" s="13"/>
    </row>
    <row r="14019" spans="5:5">
      <c r="E14019" s="13"/>
    </row>
    <row r="14020" spans="5:5">
      <c r="E14020" s="13"/>
    </row>
    <row r="14021" spans="5:5">
      <c r="E14021" s="13"/>
    </row>
    <row r="14022" spans="5:5">
      <c r="E14022" s="13"/>
    </row>
    <row r="14023" spans="5:5">
      <c r="E14023" s="13"/>
    </row>
    <row r="14024" spans="5:5">
      <c r="E14024" s="13"/>
    </row>
    <row r="14025" spans="5:5">
      <c r="E14025" s="13"/>
    </row>
    <row r="14026" spans="5:5">
      <c r="E14026" s="13"/>
    </row>
    <row r="14027" spans="5:5">
      <c r="E14027" s="13"/>
    </row>
    <row r="14028" spans="5:5">
      <c r="E14028" s="13"/>
    </row>
    <row r="14029" spans="5:5">
      <c r="E14029" s="13"/>
    </row>
    <row r="14030" spans="5:5">
      <c r="E14030" s="13"/>
    </row>
    <row r="14031" spans="5:5">
      <c r="E14031" s="13"/>
    </row>
    <row r="14032" spans="5:5">
      <c r="E14032" s="13"/>
    </row>
    <row r="14033" spans="5:5">
      <c r="E14033" s="13"/>
    </row>
    <row r="14034" spans="5:5">
      <c r="E14034" s="13"/>
    </row>
    <row r="14035" spans="5:5">
      <c r="E14035" s="13"/>
    </row>
    <row r="14036" spans="5:5">
      <c r="E14036" s="13"/>
    </row>
    <row r="14037" spans="5:5">
      <c r="E14037" s="13"/>
    </row>
    <row r="14038" spans="5:5">
      <c r="E14038" s="13"/>
    </row>
    <row r="14039" spans="5:5">
      <c r="E14039" s="13"/>
    </row>
    <row r="14040" spans="5:5">
      <c r="E14040" s="13"/>
    </row>
    <row r="14041" spans="5:5">
      <c r="E14041" s="13"/>
    </row>
    <row r="14042" spans="5:5">
      <c r="E14042" s="13"/>
    </row>
    <row r="14043" spans="5:5">
      <c r="E14043" s="13"/>
    </row>
    <row r="14044" spans="5:5">
      <c r="E14044" s="13"/>
    </row>
    <row r="14045" spans="5:5">
      <c r="E14045" s="13"/>
    </row>
    <row r="14046" spans="5:5">
      <c r="E14046" s="13"/>
    </row>
    <row r="14047" spans="5:5">
      <c r="E14047" s="13"/>
    </row>
    <row r="14048" spans="5:5">
      <c r="E14048" s="13"/>
    </row>
    <row r="14049" spans="5:5">
      <c r="E14049" s="13"/>
    </row>
    <row r="14050" spans="5:5">
      <c r="E14050" s="13"/>
    </row>
    <row r="14051" spans="5:5">
      <c r="E14051" s="13"/>
    </row>
    <row r="14052" spans="5:5">
      <c r="E14052" s="13"/>
    </row>
    <row r="14053" spans="5:5">
      <c r="E14053" s="13"/>
    </row>
    <row r="14054" spans="5:5">
      <c r="E14054" s="13"/>
    </row>
    <row r="14055" spans="5:5">
      <c r="E14055" s="13"/>
    </row>
    <row r="14056" spans="5:5">
      <c r="E14056" s="13"/>
    </row>
    <row r="14057" spans="5:5">
      <c r="E14057" s="13"/>
    </row>
    <row r="14058" spans="5:5">
      <c r="E14058" s="13"/>
    </row>
    <row r="14059" spans="5:5">
      <c r="E14059" s="13"/>
    </row>
    <row r="14060" spans="5:5">
      <c r="E14060" s="13"/>
    </row>
    <row r="14061" spans="5:5">
      <c r="E14061" s="13"/>
    </row>
    <row r="14062" spans="5:5">
      <c r="E14062" s="13"/>
    </row>
    <row r="14063" spans="5:5">
      <c r="E14063" s="13"/>
    </row>
    <row r="14064" spans="5:5">
      <c r="E14064" s="13"/>
    </row>
    <row r="14065" spans="5:5">
      <c r="E14065" s="13"/>
    </row>
    <row r="14066" spans="5:5">
      <c r="E14066" s="13"/>
    </row>
    <row r="14067" spans="5:5">
      <c r="E14067" s="13"/>
    </row>
    <row r="14068" spans="5:5">
      <c r="E14068" s="13"/>
    </row>
    <row r="14069" spans="5:5">
      <c r="E14069" s="13"/>
    </row>
    <row r="14070" spans="5:5">
      <c r="E14070" s="13"/>
    </row>
    <row r="14071" spans="5:5">
      <c r="E14071" s="13"/>
    </row>
    <row r="14072" spans="5:5">
      <c r="E14072" s="13"/>
    </row>
    <row r="14073" spans="5:5">
      <c r="E14073" s="13"/>
    </row>
    <row r="14074" spans="5:5">
      <c r="E14074" s="13"/>
    </row>
    <row r="14075" spans="5:5">
      <c r="E14075" s="13"/>
    </row>
    <row r="14076" spans="5:5">
      <c r="E14076" s="13"/>
    </row>
    <row r="14077" spans="5:5">
      <c r="E14077" s="13"/>
    </row>
    <row r="14078" spans="5:5">
      <c r="E14078" s="13"/>
    </row>
    <row r="14079" spans="5:5">
      <c r="E14079" s="13"/>
    </row>
    <row r="14080" spans="5:5">
      <c r="E14080" s="13"/>
    </row>
    <row r="14081" spans="5:5">
      <c r="E14081" s="13"/>
    </row>
    <row r="14082" spans="5:5">
      <c r="E14082" s="13"/>
    </row>
    <row r="14083" spans="5:5">
      <c r="E14083" s="13"/>
    </row>
    <row r="14084" spans="5:5">
      <c r="E14084" s="13"/>
    </row>
    <row r="14085" spans="5:5">
      <c r="E14085" s="13"/>
    </row>
    <row r="14086" spans="5:5">
      <c r="E14086" s="13"/>
    </row>
    <row r="14087" spans="5:5">
      <c r="E14087" s="13"/>
    </row>
    <row r="14088" spans="5:5">
      <c r="E14088" s="13"/>
    </row>
    <row r="14089" spans="5:5">
      <c r="E14089" s="13"/>
    </row>
    <row r="14090" spans="5:5">
      <c r="E14090" s="13"/>
    </row>
    <row r="14091" spans="5:5">
      <c r="E14091" s="13"/>
    </row>
    <row r="14092" spans="5:5">
      <c r="E14092" s="13"/>
    </row>
    <row r="14093" spans="5:5">
      <c r="E14093" s="13"/>
    </row>
    <row r="14094" spans="5:5">
      <c r="E14094" s="13"/>
    </row>
    <row r="14095" spans="5:5">
      <c r="E14095" s="13"/>
    </row>
    <row r="14096" spans="5:5">
      <c r="E14096" s="13"/>
    </row>
    <row r="14097" spans="5:5">
      <c r="E14097" s="13"/>
    </row>
    <row r="14098" spans="5:5">
      <c r="E14098" s="13"/>
    </row>
    <row r="14099" spans="5:5">
      <c r="E14099" s="13"/>
    </row>
    <row r="14100" spans="5:5">
      <c r="E14100" s="13"/>
    </row>
    <row r="14101" spans="5:5">
      <c r="E14101" s="13"/>
    </row>
    <row r="14102" spans="5:5">
      <c r="E14102" s="13"/>
    </row>
    <row r="14103" spans="5:5">
      <c r="E14103" s="13"/>
    </row>
    <row r="14104" spans="5:5">
      <c r="E14104" s="13"/>
    </row>
    <row r="14105" spans="5:5">
      <c r="E14105" s="13"/>
    </row>
    <row r="14106" spans="5:5">
      <c r="E14106" s="13"/>
    </row>
    <row r="14107" spans="5:5">
      <c r="E14107" s="13"/>
    </row>
    <row r="14108" spans="5:5">
      <c r="E14108" s="13"/>
    </row>
    <row r="14109" spans="5:5">
      <c r="E14109" s="13"/>
    </row>
    <row r="14110" spans="5:5">
      <c r="E14110" s="13"/>
    </row>
    <row r="14111" spans="5:5">
      <c r="E14111" s="13"/>
    </row>
    <row r="14112" spans="5:5">
      <c r="E14112" s="13"/>
    </row>
    <row r="14113" spans="5:5">
      <c r="E14113" s="13"/>
    </row>
    <row r="14114" spans="5:5">
      <c r="E14114" s="13"/>
    </row>
    <row r="14115" spans="5:5">
      <c r="E14115" s="13"/>
    </row>
    <row r="14116" spans="5:5">
      <c r="E14116" s="13"/>
    </row>
    <row r="14117" spans="5:5">
      <c r="E14117" s="13"/>
    </row>
    <row r="14118" spans="5:5">
      <c r="E14118" s="13"/>
    </row>
    <row r="14119" spans="5:5">
      <c r="E14119" s="13"/>
    </row>
    <row r="14120" spans="5:5">
      <c r="E14120" s="13"/>
    </row>
    <row r="14121" spans="5:5">
      <c r="E14121" s="13"/>
    </row>
    <row r="14122" spans="5:5">
      <c r="E14122" s="13"/>
    </row>
    <row r="14123" spans="5:5">
      <c r="E14123" s="13"/>
    </row>
    <row r="14124" spans="5:5">
      <c r="E14124" s="13"/>
    </row>
    <row r="14125" spans="5:5">
      <c r="E14125" s="13"/>
    </row>
    <row r="14126" spans="5:5">
      <c r="E14126" s="13"/>
    </row>
    <row r="14127" spans="5:5">
      <c r="E14127" s="13"/>
    </row>
    <row r="14128" spans="5:5">
      <c r="E14128" s="13"/>
    </row>
    <row r="14129" spans="5:5">
      <c r="E14129" s="13"/>
    </row>
    <row r="14130" spans="5:5">
      <c r="E14130" s="13"/>
    </row>
    <row r="14131" spans="5:5">
      <c r="E14131" s="13"/>
    </row>
    <row r="14132" spans="5:5">
      <c r="E14132" s="13"/>
    </row>
    <row r="14133" spans="5:5">
      <c r="E14133" s="13"/>
    </row>
    <row r="14134" spans="5:5">
      <c r="E14134" s="13"/>
    </row>
    <row r="14135" spans="5:5">
      <c r="E14135" s="13"/>
    </row>
    <row r="14136" spans="5:5">
      <c r="E14136" s="13"/>
    </row>
    <row r="14137" spans="5:5">
      <c r="E14137" s="13"/>
    </row>
    <row r="14138" spans="5:5">
      <c r="E14138" s="13"/>
    </row>
    <row r="14139" spans="5:5">
      <c r="E14139" s="13"/>
    </row>
    <row r="14140" spans="5:5">
      <c r="E14140" s="13"/>
    </row>
    <row r="14141" spans="5:5">
      <c r="E14141" s="13"/>
    </row>
    <row r="14142" spans="5:5">
      <c r="E14142" s="13"/>
    </row>
    <row r="14143" spans="5:5">
      <c r="E14143" s="13"/>
    </row>
    <row r="14144" spans="5:5">
      <c r="E14144" s="13"/>
    </row>
    <row r="14145" spans="5:5">
      <c r="E14145" s="13"/>
    </row>
    <row r="14146" spans="5:5">
      <c r="E14146" s="13"/>
    </row>
    <row r="14147" spans="5:5">
      <c r="E14147" s="13"/>
    </row>
    <row r="14148" spans="5:5">
      <c r="E14148" s="13"/>
    </row>
    <row r="14149" spans="5:5">
      <c r="E14149" s="13"/>
    </row>
    <row r="14150" spans="5:5">
      <c r="E14150" s="13"/>
    </row>
    <row r="14151" spans="5:5">
      <c r="E14151" s="13"/>
    </row>
    <row r="14152" spans="5:5">
      <c r="E14152" s="13"/>
    </row>
    <row r="14153" spans="5:5">
      <c r="E14153" s="13"/>
    </row>
    <row r="14154" spans="5:5">
      <c r="E14154" s="13"/>
    </row>
    <row r="14155" spans="5:5">
      <c r="E14155" s="13"/>
    </row>
    <row r="14156" spans="5:5">
      <c r="E14156" s="13"/>
    </row>
    <row r="14157" spans="5:5">
      <c r="E14157" s="13"/>
    </row>
    <row r="14158" spans="5:5">
      <c r="E14158" s="13"/>
    </row>
    <row r="14159" spans="5:5">
      <c r="E14159" s="13"/>
    </row>
    <row r="14160" spans="5:5">
      <c r="E14160" s="13"/>
    </row>
    <row r="14161" spans="5:5">
      <c r="E14161" s="13"/>
    </row>
    <row r="14162" spans="5:5">
      <c r="E14162" s="13"/>
    </row>
    <row r="14163" spans="5:5">
      <c r="E14163" s="13"/>
    </row>
    <row r="14164" spans="5:5">
      <c r="E14164" s="13"/>
    </row>
    <row r="14165" spans="5:5">
      <c r="E14165" s="13"/>
    </row>
    <row r="14166" spans="5:5">
      <c r="E14166" s="13"/>
    </row>
    <row r="14167" spans="5:5">
      <c r="E14167" s="13"/>
    </row>
    <row r="14168" spans="5:5">
      <c r="E14168" s="13"/>
    </row>
    <row r="14169" spans="5:5">
      <c r="E14169" s="13"/>
    </row>
    <row r="14170" spans="5:5">
      <c r="E14170" s="13"/>
    </row>
    <row r="14171" spans="5:5">
      <c r="E14171" s="13"/>
    </row>
    <row r="14172" spans="5:5">
      <c r="E14172" s="13"/>
    </row>
    <row r="14173" spans="5:5">
      <c r="E14173" s="13"/>
    </row>
    <row r="14174" spans="5:5">
      <c r="E14174" s="13"/>
    </row>
    <row r="14175" spans="5:5">
      <c r="E14175" s="13"/>
    </row>
    <row r="14176" spans="5:5">
      <c r="E14176" s="13"/>
    </row>
    <row r="14177" spans="5:5">
      <c r="E14177" s="13"/>
    </row>
    <row r="14178" spans="5:5">
      <c r="E14178" s="13"/>
    </row>
    <row r="14179" spans="5:5">
      <c r="E14179" s="13"/>
    </row>
    <row r="14180" spans="5:5">
      <c r="E14180" s="13"/>
    </row>
    <row r="14181" spans="5:5">
      <c r="E14181" s="13"/>
    </row>
    <row r="14182" spans="5:5">
      <c r="E14182" s="13"/>
    </row>
    <row r="14183" spans="5:5">
      <c r="E14183" s="13"/>
    </row>
    <row r="14184" spans="5:5">
      <c r="E14184" s="13"/>
    </row>
    <row r="14185" spans="5:5">
      <c r="E14185" s="13"/>
    </row>
    <row r="14186" spans="5:5">
      <c r="E14186" s="13"/>
    </row>
    <row r="14187" spans="5:5">
      <c r="E14187" s="13"/>
    </row>
    <row r="14188" spans="5:5">
      <c r="E14188" s="13"/>
    </row>
    <row r="14189" spans="5:5">
      <c r="E14189" s="13"/>
    </row>
    <row r="14190" spans="5:5">
      <c r="E14190" s="13"/>
    </row>
    <row r="14191" spans="5:5">
      <c r="E14191" s="13"/>
    </row>
    <row r="14192" spans="5:5">
      <c r="E14192" s="13"/>
    </row>
    <row r="14193" spans="5:5">
      <c r="E14193" s="13"/>
    </row>
    <row r="14194" spans="5:5">
      <c r="E14194" s="13"/>
    </row>
    <row r="14195" spans="5:5">
      <c r="E14195" s="13"/>
    </row>
    <row r="14196" spans="5:5">
      <c r="E14196" s="13"/>
    </row>
    <row r="14197" spans="5:5">
      <c r="E14197" s="13"/>
    </row>
    <row r="14198" spans="5:5">
      <c r="E14198" s="13"/>
    </row>
    <row r="14199" spans="5:5">
      <c r="E14199" s="13"/>
    </row>
    <row r="14200" spans="5:5">
      <c r="E14200" s="13"/>
    </row>
    <row r="14201" spans="5:5">
      <c r="E14201" s="13"/>
    </row>
    <row r="14202" spans="5:5">
      <c r="E14202" s="13"/>
    </row>
    <row r="14203" spans="5:5">
      <c r="E14203" s="13"/>
    </row>
    <row r="14204" spans="5:5">
      <c r="E14204" s="13"/>
    </row>
    <row r="14205" spans="5:5">
      <c r="E14205" s="13"/>
    </row>
    <row r="14206" spans="5:5">
      <c r="E14206" s="13"/>
    </row>
    <row r="14207" spans="5:5">
      <c r="E14207" s="13"/>
    </row>
    <row r="14208" spans="5:5">
      <c r="E14208" s="13"/>
    </row>
    <row r="14209" spans="5:5">
      <c r="E14209" s="13"/>
    </row>
    <row r="14210" spans="5:5">
      <c r="E14210" s="13"/>
    </row>
    <row r="14211" spans="5:5">
      <c r="E14211" s="13"/>
    </row>
    <row r="14212" spans="5:5">
      <c r="E14212" s="13"/>
    </row>
    <row r="14213" spans="5:5">
      <c r="E14213" s="13"/>
    </row>
    <row r="14214" spans="5:5">
      <c r="E14214" s="13"/>
    </row>
    <row r="14215" spans="5:5">
      <c r="E14215" s="13"/>
    </row>
    <row r="14216" spans="5:5">
      <c r="E14216" s="13"/>
    </row>
    <row r="14217" spans="5:5">
      <c r="E14217" s="13"/>
    </row>
    <row r="14218" spans="5:5">
      <c r="E14218" s="13"/>
    </row>
    <row r="14219" spans="5:5">
      <c r="E14219" s="13"/>
    </row>
    <row r="14220" spans="5:5">
      <c r="E14220" s="13"/>
    </row>
    <row r="14221" spans="5:5">
      <c r="E14221" s="13"/>
    </row>
    <row r="14222" spans="5:5">
      <c r="E14222" s="13"/>
    </row>
    <row r="14223" spans="5:5">
      <c r="E14223" s="13"/>
    </row>
    <row r="14224" spans="5:5">
      <c r="E14224" s="13"/>
    </row>
    <row r="14225" spans="5:5">
      <c r="E14225" s="13"/>
    </row>
    <row r="14226" spans="5:5">
      <c r="E14226" s="13"/>
    </row>
    <row r="14227" spans="5:5">
      <c r="E14227" s="13"/>
    </row>
    <row r="14228" spans="5:5">
      <c r="E14228" s="13"/>
    </row>
    <row r="14229" spans="5:5">
      <c r="E14229" s="13"/>
    </row>
    <row r="14230" spans="5:5">
      <c r="E14230" s="13"/>
    </row>
    <row r="14231" spans="5:5">
      <c r="E14231" s="13"/>
    </row>
    <row r="14232" spans="5:5">
      <c r="E14232" s="13"/>
    </row>
    <row r="14233" spans="5:5">
      <c r="E14233" s="13"/>
    </row>
    <row r="14234" spans="5:5">
      <c r="E14234" s="13"/>
    </row>
    <row r="14235" spans="5:5">
      <c r="E14235" s="13"/>
    </row>
    <row r="14236" spans="5:5">
      <c r="E14236" s="13"/>
    </row>
    <row r="14237" spans="5:5">
      <c r="E14237" s="13"/>
    </row>
    <row r="14238" spans="5:5">
      <c r="E14238" s="13"/>
    </row>
    <row r="14239" spans="5:5">
      <c r="E14239" s="13"/>
    </row>
    <row r="14240" spans="5:5">
      <c r="E14240" s="13"/>
    </row>
    <row r="14241" spans="5:5">
      <c r="E14241" s="13"/>
    </row>
    <row r="14242" spans="5:5">
      <c r="E14242" s="13"/>
    </row>
    <row r="14243" spans="5:5">
      <c r="E14243" s="13"/>
    </row>
    <row r="14244" spans="5:5">
      <c r="E14244" s="13"/>
    </row>
    <row r="14245" spans="5:5">
      <c r="E14245" s="13"/>
    </row>
    <row r="14246" spans="5:5">
      <c r="E14246" s="13"/>
    </row>
    <row r="14247" spans="5:5">
      <c r="E14247" s="13"/>
    </row>
    <row r="14248" spans="5:5">
      <c r="E14248" s="13"/>
    </row>
    <row r="14249" spans="5:5">
      <c r="E14249" s="13"/>
    </row>
    <row r="14250" spans="5:5">
      <c r="E14250" s="13"/>
    </row>
    <row r="14251" spans="5:5">
      <c r="E14251" s="13"/>
    </row>
    <row r="14252" spans="5:5">
      <c r="E14252" s="13"/>
    </row>
    <row r="14253" spans="5:5">
      <c r="E14253" s="13"/>
    </row>
    <row r="14254" spans="5:5">
      <c r="E14254" s="13"/>
    </row>
    <row r="14255" spans="5:5">
      <c r="E14255" s="13"/>
    </row>
    <row r="14256" spans="5:5">
      <c r="E14256" s="13"/>
    </row>
    <row r="14257" spans="5:5">
      <c r="E14257" s="13"/>
    </row>
    <row r="14258" spans="5:5">
      <c r="E14258" s="13"/>
    </row>
    <row r="14259" spans="5:5">
      <c r="E14259" s="13"/>
    </row>
    <row r="14260" spans="5:5">
      <c r="E14260" s="13"/>
    </row>
    <row r="14261" spans="5:5">
      <c r="E14261" s="13"/>
    </row>
    <row r="14262" spans="5:5">
      <c r="E14262" s="13"/>
    </row>
    <row r="14263" spans="5:5">
      <c r="E14263" s="13"/>
    </row>
    <row r="14264" spans="5:5">
      <c r="E14264" s="13"/>
    </row>
    <row r="14265" spans="5:5">
      <c r="E14265" s="13"/>
    </row>
    <row r="14266" spans="5:5">
      <c r="E14266" s="13"/>
    </row>
    <row r="14267" spans="5:5">
      <c r="E14267" s="13"/>
    </row>
    <row r="14268" spans="5:5">
      <c r="E14268" s="13"/>
    </row>
    <row r="14269" spans="5:5">
      <c r="E14269" s="13"/>
    </row>
    <row r="14270" spans="5:5">
      <c r="E14270" s="13"/>
    </row>
    <row r="14271" spans="5:5">
      <c r="E14271" s="13"/>
    </row>
    <row r="14272" spans="5:5">
      <c r="E14272" s="13"/>
    </row>
    <row r="14273" spans="5:5">
      <c r="E14273" s="13"/>
    </row>
    <row r="14274" spans="5:5">
      <c r="E14274" s="13"/>
    </row>
    <row r="14275" spans="5:5">
      <c r="E14275" s="13"/>
    </row>
    <row r="14276" spans="5:5">
      <c r="E14276" s="13"/>
    </row>
    <row r="14277" spans="5:5">
      <c r="E14277" s="13"/>
    </row>
    <row r="14278" spans="5:5">
      <c r="E14278" s="13"/>
    </row>
    <row r="14279" spans="5:5">
      <c r="E14279" s="13"/>
    </row>
    <row r="14280" spans="5:5">
      <c r="E14280" s="13"/>
    </row>
    <row r="14281" spans="5:5">
      <c r="E14281" s="13"/>
    </row>
    <row r="14282" spans="5:5">
      <c r="E14282" s="13"/>
    </row>
    <row r="14283" spans="5:5">
      <c r="E14283" s="13"/>
    </row>
    <row r="14284" spans="5:5">
      <c r="E14284" s="13"/>
    </row>
    <row r="14285" spans="5:5">
      <c r="E14285" s="13"/>
    </row>
    <row r="14286" spans="5:5">
      <c r="E14286" s="13"/>
    </row>
    <row r="14287" spans="5:5">
      <c r="E14287" s="13"/>
    </row>
    <row r="14288" spans="5:5">
      <c r="E14288" s="13"/>
    </row>
    <row r="14289" spans="5:5">
      <c r="E14289" s="13"/>
    </row>
    <row r="14290" spans="5:5">
      <c r="E14290" s="13"/>
    </row>
    <row r="14291" spans="5:5">
      <c r="E14291" s="13"/>
    </row>
    <row r="14292" spans="5:5">
      <c r="E14292" s="13"/>
    </row>
    <row r="14293" spans="5:5">
      <c r="E14293" s="13"/>
    </row>
    <row r="14294" spans="5:5">
      <c r="E14294" s="13"/>
    </row>
    <row r="14295" spans="5:5">
      <c r="E14295" s="13"/>
    </row>
    <row r="14296" spans="5:5">
      <c r="E14296" s="13"/>
    </row>
    <row r="14297" spans="5:5">
      <c r="E14297" s="13"/>
    </row>
    <row r="14298" spans="5:5">
      <c r="E14298" s="13"/>
    </row>
    <row r="14299" spans="5:5">
      <c r="E14299" s="13"/>
    </row>
    <row r="14300" spans="5:5">
      <c r="E14300" s="13"/>
    </row>
    <row r="14301" spans="5:5">
      <c r="E14301" s="13"/>
    </row>
    <row r="14302" spans="5:5">
      <c r="E14302" s="13"/>
    </row>
    <row r="14303" spans="5:5">
      <c r="E14303" s="13"/>
    </row>
    <row r="14304" spans="5:5">
      <c r="E14304" s="13"/>
    </row>
    <row r="14305" spans="5:5">
      <c r="E14305" s="13"/>
    </row>
    <row r="14306" spans="5:5">
      <c r="E14306" s="13"/>
    </row>
    <row r="14307" spans="5:5">
      <c r="E14307" s="13"/>
    </row>
    <row r="14308" spans="5:5">
      <c r="E14308" s="13"/>
    </row>
    <row r="14309" spans="5:5">
      <c r="E14309" s="13"/>
    </row>
    <row r="14310" spans="5:5">
      <c r="E14310" s="13"/>
    </row>
    <row r="14311" spans="5:5">
      <c r="E14311" s="13"/>
    </row>
    <row r="14312" spans="5:5">
      <c r="E14312" s="13"/>
    </row>
    <row r="14313" spans="5:5">
      <c r="E14313" s="13"/>
    </row>
    <row r="14314" spans="5:5">
      <c r="E14314" s="13"/>
    </row>
    <row r="14315" spans="5:5">
      <c r="E14315" s="13"/>
    </row>
    <row r="14316" spans="5:5">
      <c r="E14316" s="13"/>
    </row>
    <row r="14317" spans="5:5">
      <c r="E14317" s="13"/>
    </row>
    <row r="14318" spans="5:5">
      <c r="E14318" s="13"/>
    </row>
    <row r="14319" spans="5:5">
      <c r="E14319" s="13"/>
    </row>
    <row r="14320" spans="5:5">
      <c r="E14320" s="13"/>
    </row>
    <row r="14321" spans="5:5">
      <c r="E14321" s="13"/>
    </row>
    <row r="14322" spans="5:5">
      <c r="E14322" s="13"/>
    </row>
    <row r="14323" spans="5:5">
      <c r="E14323" s="13"/>
    </row>
    <row r="14324" spans="5:5">
      <c r="E14324" s="13"/>
    </row>
    <row r="14325" spans="5:5">
      <c r="E14325" s="13"/>
    </row>
    <row r="14326" spans="5:5">
      <c r="E14326" s="13"/>
    </row>
    <row r="14327" spans="5:5">
      <c r="E14327" s="13"/>
    </row>
    <row r="14328" spans="5:5">
      <c r="E14328" s="13"/>
    </row>
    <row r="14329" spans="5:5">
      <c r="E14329" s="13"/>
    </row>
    <row r="14330" spans="5:5">
      <c r="E14330" s="13"/>
    </row>
    <row r="14331" spans="5:5">
      <c r="E14331" s="13"/>
    </row>
    <row r="14332" spans="5:5">
      <c r="E14332" s="13"/>
    </row>
    <row r="14333" spans="5:5">
      <c r="E14333" s="13"/>
    </row>
    <row r="14334" spans="5:5">
      <c r="E14334" s="13"/>
    </row>
    <row r="14335" spans="5:5">
      <c r="E14335" s="13"/>
    </row>
    <row r="14336" spans="5:5">
      <c r="E14336" s="13"/>
    </row>
    <row r="14337" spans="5:5">
      <c r="E14337" s="13"/>
    </row>
    <row r="14338" spans="5:5">
      <c r="E14338" s="13"/>
    </row>
    <row r="14339" spans="5:5">
      <c r="E14339" s="13"/>
    </row>
    <row r="14340" spans="5:5">
      <c r="E14340" s="13"/>
    </row>
    <row r="14341" spans="5:5">
      <c r="E14341" s="13"/>
    </row>
    <row r="14342" spans="5:5">
      <c r="E14342" s="13"/>
    </row>
    <row r="14343" spans="5:5">
      <c r="E14343" s="13"/>
    </row>
    <row r="14344" spans="5:5">
      <c r="E14344" s="13"/>
    </row>
    <row r="14345" spans="5:5">
      <c r="E14345" s="13"/>
    </row>
    <row r="14346" spans="5:5">
      <c r="E14346" s="13"/>
    </row>
    <row r="14347" spans="5:5">
      <c r="E14347" s="13"/>
    </row>
    <row r="14348" spans="5:5">
      <c r="E14348" s="13"/>
    </row>
    <row r="14349" spans="5:5">
      <c r="E14349" s="13"/>
    </row>
    <row r="14350" spans="5:5">
      <c r="E14350" s="13"/>
    </row>
    <row r="14351" spans="5:5">
      <c r="E14351" s="13"/>
    </row>
    <row r="14352" spans="5:5">
      <c r="E14352" s="13"/>
    </row>
    <row r="14353" spans="5:5">
      <c r="E14353" s="13"/>
    </row>
    <row r="14354" spans="5:5">
      <c r="E14354" s="13"/>
    </row>
    <row r="14355" spans="5:5">
      <c r="E14355" s="13"/>
    </row>
    <row r="14356" spans="5:5">
      <c r="E14356" s="13"/>
    </row>
    <row r="14357" spans="5:5">
      <c r="E14357" s="13"/>
    </row>
    <row r="14358" spans="5:5">
      <c r="E14358" s="13"/>
    </row>
    <row r="14359" spans="5:5">
      <c r="E14359" s="13"/>
    </row>
    <row r="14360" spans="5:5">
      <c r="E14360" s="13"/>
    </row>
    <row r="14361" spans="5:5">
      <c r="E14361" s="13"/>
    </row>
    <row r="14362" spans="5:5">
      <c r="E14362" s="13"/>
    </row>
    <row r="14363" spans="5:5">
      <c r="E14363" s="13"/>
    </row>
    <row r="14364" spans="5:5">
      <c r="E14364" s="13"/>
    </row>
    <row r="14365" spans="5:5">
      <c r="E14365" s="13"/>
    </row>
    <row r="14366" spans="5:5">
      <c r="E14366" s="13"/>
    </row>
    <row r="14367" spans="5:5">
      <c r="E14367" s="13"/>
    </row>
    <row r="14368" spans="5:5">
      <c r="E14368" s="13"/>
    </row>
    <row r="14369" spans="5:5">
      <c r="E14369" s="13"/>
    </row>
    <row r="14370" spans="5:5">
      <c r="E14370" s="13"/>
    </row>
    <row r="14371" spans="5:5">
      <c r="E14371" s="13"/>
    </row>
    <row r="14372" spans="5:5">
      <c r="E14372" s="13"/>
    </row>
    <row r="14373" spans="5:5">
      <c r="E14373" s="13"/>
    </row>
    <row r="14374" spans="5:5">
      <c r="E14374" s="13"/>
    </row>
    <row r="14375" spans="5:5">
      <c r="E14375" s="13"/>
    </row>
    <row r="14376" spans="5:5">
      <c r="E14376" s="13"/>
    </row>
    <row r="14377" spans="5:5">
      <c r="E14377" s="13"/>
    </row>
    <row r="14378" spans="5:5">
      <c r="E14378" s="13"/>
    </row>
    <row r="14379" spans="5:5">
      <c r="E14379" s="13"/>
    </row>
    <row r="14380" spans="5:5">
      <c r="E14380" s="13"/>
    </row>
    <row r="14381" spans="5:5">
      <c r="E14381" s="13"/>
    </row>
    <row r="14382" spans="5:5">
      <c r="E14382" s="13"/>
    </row>
    <row r="14383" spans="5:5">
      <c r="E14383" s="13"/>
    </row>
    <row r="14384" spans="5:5">
      <c r="E14384" s="13"/>
    </row>
    <row r="14385" spans="5:5">
      <c r="E14385" s="13"/>
    </row>
    <row r="14386" spans="5:5">
      <c r="E14386" s="13"/>
    </row>
    <row r="14387" spans="5:5">
      <c r="E14387" s="13"/>
    </row>
    <row r="14388" spans="5:5">
      <c r="E14388" s="13"/>
    </row>
    <row r="14389" spans="5:5">
      <c r="E14389" s="13"/>
    </row>
    <row r="14390" spans="5:5">
      <c r="E14390" s="13"/>
    </row>
    <row r="14391" spans="5:5">
      <c r="E14391" s="13"/>
    </row>
    <row r="14392" spans="5:5">
      <c r="E14392" s="13"/>
    </row>
    <row r="14393" spans="5:5">
      <c r="E14393" s="13"/>
    </row>
    <row r="14394" spans="5:5">
      <c r="E14394" s="13"/>
    </row>
    <row r="14395" spans="5:5">
      <c r="E14395" s="13"/>
    </row>
    <row r="14396" spans="5:5">
      <c r="E14396" s="13"/>
    </row>
    <row r="14397" spans="5:5">
      <c r="E14397" s="13"/>
    </row>
    <row r="14398" spans="5:5">
      <c r="E14398" s="13"/>
    </row>
    <row r="14399" spans="5:5">
      <c r="E14399" s="13"/>
    </row>
    <row r="14400" spans="5:5">
      <c r="E14400" s="13"/>
    </row>
    <row r="14401" spans="5:5">
      <c r="E14401" s="13"/>
    </row>
    <row r="14402" spans="5:5">
      <c r="E14402" s="13"/>
    </row>
    <row r="14403" spans="5:5">
      <c r="E14403" s="13"/>
    </row>
    <row r="14404" spans="5:5">
      <c r="E14404" s="13"/>
    </row>
    <row r="14405" spans="5:5">
      <c r="E14405" s="13"/>
    </row>
    <row r="14406" spans="5:5">
      <c r="E14406" s="13"/>
    </row>
    <row r="14407" spans="5:5">
      <c r="E14407" s="13"/>
    </row>
    <row r="14408" spans="5:5">
      <c r="E14408" s="13"/>
    </row>
    <row r="14409" spans="5:5">
      <c r="E14409" s="13"/>
    </row>
    <row r="14410" spans="5:5">
      <c r="E14410" s="13"/>
    </row>
    <row r="14411" spans="5:5">
      <c r="E14411" s="13"/>
    </row>
    <row r="14412" spans="5:5">
      <c r="E14412" s="13"/>
    </row>
    <row r="14413" spans="5:5">
      <c r="E14413" s="13"/>
    </row>
    <row r="14414" spans="5:5">
      <c r="E14414" s="13"/>
    </row>
    <row r="14415" spans="5:5">
      <c r="E14415" s="13"/>
    </row>
    <row r="14416" spans="5:5">
      <c r="E14416" s="13"/>
    </row>
    <row r="14417" spans="5:5">
      <c r="E14417" s="13"/>
    </row>
    <row r="14418" spans="5:5">
      <c r="E14418" s="13"/>
    </row>
    <row r="14419" spans="5:5">
      <c r="E14419" s="13"/>
    </row>
    <row r="14420" spans="5:5">
      <c r="E14420" s="13"/>
    </row>
    <row r="14421" spans="5:5">
      <c r="E14421" s="13"/>
    </row>
    <row r="14422" spans="5:5">
      <c r="E14422" s="13"/>
    </row>
    <row r="14423" spans="5:5">
      <c r="E14423" s="13"/>
    </row>
    <row r="14424" spans="5:5">
      <c r="E14424" s="13"/>
    </row>
    <row r="14425" spans="5:5">
      <c r="E14425" s="13"/>
    </row>
    <row r="14426" spans="5:5">
      <c r="E14426" s="13"/>
    </row>
    <row r="14427" spans="5:5">
      <c r="E14427" s="13"/>
    </row>
    <row r="14428" spans="5:5">
      <c r="E14428" s="13"/>
    </row>
    <row r="14429" spans="5:5">
      <c r="E14429" s="13"/>
    </row>
    <row r="14430" spans="5:5">
      <c r="E14430" s="13"/>
    </row>
    <row r="14431" spans="5:5">
      <c r="E14431" s="13"/>
    </row>
    <row r="14432" spans="5:5">
      <c r="E14432" s="13"/>
    </row>
    <row r="14433" spans="5:5">
      <c r="E14433" s="13"/>
    </row>
    <row r="14434" spans="5:5">
      <c r="E14434" s="13"/>
    </row>
    <row r="14435" spans="5:5">
      <c r="E14435" s="13"/>
    </row>
    <row r="14436" spans="5:5">
      <c r="E14436" s="13"/>
    </row>
    <row r="14437" spans="5:5">
      <c r="E14437" s="13"/>
    </row>
    <row r="14438" spans="5:5">
      <c r="E14438" s="13"/>
    </row>
    <row r="14439" spans="5:5">
      <c r="E14439" s="13"/>
    </row>
    <row r="14440" spans="5:5">
      <c r="E14440" s="13"/>
    </row>
    <row r="14441" spans="5:5">
      <c r="E14441" s="13"/>
    </row>
    <row r="14442" spans="5:5">
      <c r="E14442" s="13"/>
    </row>
    <row r="14443" spans="5:5">
      <c r="E14443" s="13"/>
    </row>
    <row r="14444" spans="5:5">
      <c r="E14444" s="13"/>
    </row>
    <row r="14445" spans="5:5">
      <c r="E14445" s="13"/>
    </row>
    <row r="14446" spans="5:5">
      <c r="E14446" s="13"/>
    </row>
    <row r="14447" spans="5:5">
      <c r="E14447" s="13"/>
    </row>
    <row r="14448" spans="5:5">
      <c r="E14448" s="13"/>
    </row>
    <row r="14449" spans="5:5">
      <c r="E14449" s="13"/>
    </row>
    <row r="14450" spans="5:5">
      <c r="E14450" s="13"/>
    </row>
    <row r="14451" spans="5:5">
      <c r="E14451" s="13"/>
    </row>
    <row r="14452" spans="5:5">
      <c r="E14452" s="13"/>
    </row>
    <row r="14453" spans="5:5">
      <c r="E14453" s="13"/>
    </row>
    <row r="14454" spans="5:5">
      <c r="E14454" s="13"/>
    </row>
    <row r="14455" spans="5:5">
      <c r="E14455" s="13"/>
    </row>
    <row r="14456" spans="5:5">
      <c r="E14456" s="13"/>
    </row>
    <row r="14457" spans="5:5">
      <c r="E14457" s="13"/>
    </row>
    <row r="14458" spans="5:5">
      <c r="E14458" s="13"/>
    </row>
    <row r="14459" spans="5:5">
      <c r="E14459" s="13"/>
    </row>
    <row r="14460" spans="5:5">
      <c r="E14460" s="13"/>
    </row>
    <row r="14461" spans="5:5">
      <c r="E14461" s="13"/>
    </row>
    <row r="14462" spans="5:5">
      <c r="E14462" s="13"/>
    </row>
    <row r="14463" spans="5:5">
      <c r="E14463" s="13"/>
    </row>
    <row r="14464" spans="5:5">
      <c r="E14464" s="13"/>
    </row>
    <row r="14465" spans="5:5">
      <c r="E14465" s="13"/>
    </row>
    <row r="14466" spans="5:5">
      <c r="E14466" s="13"/>
    </row>
    <row r="14467" spans="5:5">
      <c r="E14467" s="13"/>
    </row>
    <row r="14468" spans="5:5">
      <c r="E14468" s="13"/>
    </row>
    <row r="14469" spans="5:5">
      <c r="E14469" s="13"/>
    </row>
    <row r="14470" spans="5:5">
      <c r="E14470" s="13"/>
    </row>
    <row r="14471" spans="5:5">
      <c r="E14471" s="13"/>
    </row>
    <row r="14472" spans="5:5">
      <c r="E14472" s="13"/>
    </row>
    <row r="14473" spans="5:5">
      <c r="E14473" s="13"/>
    </row>
    <row r="14474" spans="5:5">
      <c r="E14474" s="13"/>
    </row>
    <row r="14475" spans="5:5">
      <c r="E14475" s="13"/>
    </row>
    <row r="14476" spans="5:5">
      <c r="E14476" s="13"/>
    </row>
    <row r="14477" spans="5:5">
      <c r="E14477" s="13"/>
    </row>
    <row r="14478" spans="5:5">
      <c r="E14478" s="13"/>
    </row>
    <row r="14479" spans="5:5">
      <c r="E14479" s="13"/>
    </row>
    <row r="14480" spans="5:5">
      <c r="E14480" s="13"/>
    </row>
    <row r="14481" spans="5:5">
      <c r="E14481" s="13"/>
    </row>
    <row r="14482" spans="5:5">
      <c r="E14482" s="13"/>
    </row>
    <row r="14483" spans="5:5">
      <c r="E14483" s="13"/>
    </row>
    <row r="14484" spans="5:5">
      <c r="E14484" s="13"/>
    </row>
    <row r="14485" spans="5:5">
      <c r="E14485" s="13"/>
    </row>
    <row r="14486" spans="5:5">
      <c r="E14486" s="13"/>
    </row>
    <row r="14487" spans="5:5">
      <c r="E14487" s="13"/>
    </row>
    <row r="14488" spans="5:5">
      <c r="E14488" s="13"/>
    </row>
    <row r="14489" spans="5:5">
      <c r="E14489" s="13"/>
    </row>
    <row r="14490" spans="5:5">
      <c r="E14490" s="13"/>
    </row>
    <row r="14491" spans="5:5">
      <c r="E14491" s="13"/>
    </row>
    <row r="14492" spans="5:5">
      <c r="E14492" s="13"/>
    </row>
    <row r="14493" spans="5:5">
      <c r="E14493" s="13"/>
    </row>
    <row r="14494" spans="5:5">
      <c r="E14494" s="13"/>
    </row>
    <row r="14495" spans="5:5">
      <c r="E14495" s="13"/>
    </row>
    <row r="14496" spans="5:5">
      <c r="E14496" s="13"/>
    </row>
    <row r="14497" spans="5:5">
      <c r="E14497" s="13"/>
    </row>
    <row r="14498" spans="5:5">
      <c r="E14498" s="13"/>
    </row>
    <row r="14499" spans="5:5">
      <c r="E14499" s="13"/>
    </row>
    <row r="14500" spans="5:5">
      <c r="E14500" s="13"/>
    </row>
    <row r="14501" spans="5:5">
      <c r="E14501" s="13"/>
    </row>
    <row r="14502" spans="5:5">
      <c r="E14502" s="13"/>
    </row>
    <row r="14503" spans="5:5">
      <c r="E14503" s="13"/>
    </row>
    <row r="14504" spans="5:5">
      <c r="E14504" s="13"/>
    </row>
    <row r="14505" spans="5:5">
      <c r="E14505" s="13"/>
    </row>
    <row r="14506" spans="5:5">
      <c r="E14506" s="13"/>
    </row>
    <row r="14507" spans="5:5">
      <c r="E14507" s="13"/>
    </row>
    <row r="14508" spans="5:5">
      <c r="E14508" s="13"/>
    </row>
    <row r="14509" spans="5:5">
      <c r="E14509" s="13"/>
    </row>
    <row r="14510" spans="5:5">
      <c r="E14510" s="13"/>
    </row>
    <row r="14511" spans="5:5">
      <c r="E14511" s="13"/>
    </row>
    <row r="14512" spans="5:5">
      <c r="E14512" s="13"/>
    </row>
    <row r="14513" spans="5:5">
      <c r="E14513" s="13"/>
    </row>
    <row r="14514" spans="5:5">
      <c r="E14514" s="13"/>
    </row>
    <row r="14515" spans="5:5">
      <c r="E14515" s="13"/>
    </row>
    <row r="14516" spans="5:5">
      <c r="E14516" s="13"/>
    </row>
    <row r="14517" spans="5:5">
      <c r="E14517" s="13"/>
    </row>
    <row r="14518" spans="5:5">
      <c r="E14518" s="13"/>
    </row>
    <row r="14519" spans="5:5">
      <c r="E14519" s="13"/>
    </row>
    <row r="14520" spans="5:5">
      <c r="E14520" s="13"/>
    </row>
    <row r="14521" spans="5:5">
      <c r="E14521" s="13"/>
    </row>
    <row r="14522" spans="5:5">
      <c r="E14522" s="13"/>
    </row>
    <row r="14523" spans="5:5">
      <c r="E14523" s="13"/>
    </row>
    <row r="14524" spans="5:5">
      <c r="E14524" s="13"/>
    </row>
    <row r="14525" spans="5:5">
      <c r="E14525" s="13"/>
    </row>
    <row r="14526" spans="5:5">
      <c r="E14526" s="13"/>
    </row>
    <row r="14527" spans="5:5">
      <c r="E14527" s="13"/>
    </row>
    <row r="14528" spans="5:5">
      <c r="E14528" s="13"/>
    </row>
    <row r="14529" spans="5:5">
      <c r="E14529" s="13"/>
    </row>
    <row r="14530" spans="5:5">
      <c r="E14530" s="13"/>
    </row>
    <row r="14531" spans="5:5">
      <c r="E14531" s="13"/>
    </row>
    <row r="14532" spans="5:5">
      <c r="E14532" s="13"/>
    </row>
    <row r="14533" spans="5:5">
      <c r="E14533" s="13"/>
    </row>
    <row r="14534" spans="5:5">
      <c r="E14534" s="13"/>
    </row>
    <row r="14535" spans="5:5">
      <c r="E14535" s="13"/>
    </row>
    <row r="14536" spans="5:5">
      <c r="E14536" s="13"/>
    </row>
    <row r="14537" spans="5:5">
      <c r="E14537" s="13"/>
    </row>
    <row r="14538" spans="5:5">
      <c r="E14538" s="13"/>
    </row>
    <row r="14539" spans="5:5">
      <c r="E14539" s="13"/>
    </row>
    <row r="14540" spans="5:5">
      <c r="E14540" s="13"/>
    </row>
    <row r="14541" spans="5:5">
      <c r="E14541" s="13"/>
    </row>
    <row r="14542" spans="5:5">
      <c r="E14542" s="13"/>
    </row>
    <row r="14543" spans="5:5">
      <c r="E14543" s="13"/>
    </row>
    <row r="14544" spans="5:5">
      <c r="E14544" s="13"/>
    </row>
    <row r="14545" spans="5:5">
      <c r="E14545" s="13"/>
    </row>
    <row r="14546" spans="5:5">
      <c r="E14546" s="13"/>
    </row>
    <row r="14547" spans="5:5">
      <c r="E14547" s="13"/>
    </row>
    <row r="14548" spans="5:5">
      <c r="E14548" s="13"/>
    </row>
    <row r="14549" spans="5:5">
      <c r="E14549" s="13"/>
    </row>
    <row r="14550" spans="5:5">
      <c r="E14550" s="13"/>
    </row>
    <row r="14551" spans="5:5">
      <c r="E14551" s="13"/>
    </row>
    <row r="14552" spans="5:5">
      <c r="E14552" s="13"/>
    </row>
    <row r="14553" spans="5:5">
      <c r="E14553" s="13"/>
    </row>
    <row r="14554" spans="5:5">
      <c r="E14554" s="13"/>
    </row>
    <row r="14555" spans="5:5">
      <c r="E14555" s="13"/>
    </row>
    <row r="14556" spans="5:5">
      <c r="E14556" s="13"/>
    </row>
    <row r="14557" spans="5:5">
      <c r="E14557" s="13"/>
    </row>
    <row r="14558" spans="5:5">
      <c r="E14558" s="13"/>
    </row>
    <row r="14559" spans="5:5">
      <c r="E14559" s="13"/>
    </row>
    <row r="14560" spans="5:5">
      <c r="E14560" s="13"/>
    </row>
    <row r="14561" spans="5:5">
      <c r="E14561" s="13"/>
    </row>
    <row r="14562" spans="5:5">
      <c r="E14562" s="13"/>
    </row>
    <row r="14563" spans="5:5">
      <c r="E14563" s="13"/>
    </row>
    <row r="14564" spans="5:5">
      <c r="E14564" s="13"/>
    </row>
    <row r="14565" spans="5:5">
      <c r="E14565" s="13"/>
    </row>
    <row r="14566" spans="5:5">
      <c r="E14566" s="13"/>
    </row>
    <row r="14567" spans="5:5">
      <c r="E14567" s="13"/>
    </row>
    <row r="14568" spans="5:5">
      <c r="E14568" s="13"/>
    </row>
    <row r="14569" spans="5:5">
      <c r="E14569" s="13"/>
    </row>
    <row r="14570" spans="5:5">
      <c r="E14570" s="13"/>
    </row>
    <row r="14571" spans="5:5">
      <c r="E14571" s="13"/>
    </row>
    <row r="14572" spans="5:5">
      <c r="E14572" s="13"/>
    </row>
    <row r="14573" spans="5:5">
      <c r="E14573" s="13"/>
    </row>
    <row r="14574" spans="5:5">
      <c r="E14574" s="13"/>
    </row>
    <row r="14575" spans="5:5">
      <c r="E14575" s="13"/>
    </row>
    <row r="14576" spans="5:5">
      <c r="E14576" s="13"/>
    </row>
    <row r="14577" spans="5:5">
      <c r="E14577" s="13"/>
    </row>
    <row r="14578" spans="5:5">
      <c r="E14578" s="13"/>
    </row>
    <row r="14579" spans="5:5">
      <c r="E14579" s="13"/>
    </row>
    <row r="14580" spans="5:5">
      <c r="E14580" s="13"/>
    </row>
    <row r="14581" spans="5:5">
      <c r="E14581" s="13"/>
    </row>
    <row r="14582" spans="5:5">
      <c r="E14582" s="13"/>
    </row>
    <row r="14583" spans="5:5">
      <c r="E14583" s="13"/>
    </row>
    <row r="14584" spans="5:5">
      <c r="E14584" s="13"/>
    </row>
    <row r="14585" spans="5:5">
      <c r="E14585" s="13"/>
    </row>
    <row r="14586" spans="5:5">
      <c r="E14586" s="13"/>
    </row>
    <row r="14587" spans="5:5">
      <c r="E14587" s="13"/>
    </row>
    <row r="14588" spans="5:5">
      <c r="E14588" s="13"/>
    </row>
    <row r="14589" spans="5:5">
      <c r="E14589" s="13"/>
    </row>
    <row r="14590" spans="5:5">
      <c r="E14590" s="13"/>
    </row>
    <row r="14591" spans="5:5">
      <c r="E14591" s="13"/>
    </row>
    <row r="14592" spans="5:5">
      <c r="E14592" s="13"/>
    </row>
    <row r="14593" spans="5:5">
      <c r="E14593" s="13"/>
    </row>
    <row r="14594" spans="5:5">
      <c r="E14594" s="13"/>
    </row>
    <row r="14595" spans="5:5">
      <c r="E14595" s="13"/>
    </row>
    <row r="14596" spans="5:5">
      <c r="E14596" s="13"/>
    </row>
    <row r="14597" spans="5:5">
      <c r="E14597" s="13"/>
    </row>
    <row r="14598" spans="5:5">
      <c r="E14598" s="13"/>
    </row>
    <row r="14599" spans="5:5">
      <c r="E14599" s="13"/>
    </row>
    <row r="14600" spans="5:5">
      <c r="E14600" s="13"/>
    </row>
    <row r="14601" spans="5:5">
      <c r="E14601" s="13"/>
    </row>
    <row r="14602" spans="5:5">
      <c r="E14602" s="13"/>
    </row>
    <row r="14603" spans="5:5">
      <c r="E14603" s="13"/>
    </row>
    <row r="14604" spans="5:5">
      <c r="E14604" s="13"/>
    </row>
    <row r="14605" spans="5:5">
      <c r="E14605" s="13"/>
    </row>
    <row r="14606" spans="5:5">
      <c r="E14606" s="13"/>
    </row>
    <row r="14607" spans="5:5">
      <c r="E14607" s="13"/>
    </row>
    <row r="14608" spans="5:5">
      <c r="E14608" s="13"/>
    </row>
    <row r="14609" spans="5:5">
      <c r="E14609" s="13"/>
    </row>
    <row r="14610" spans="5:5">
      <c r="E14610" s="13"/>
    </row>
    <row r="14611" spans="5:5">
      <c r="E14611" s="13"/>
    </row>
    <row r="14612" spans="5:5">
      <c r="E14612" s="13"/>
    </row>
    <row r="14613" spans="5:5">
      <c r="E14613" s="13"/>
    </row>
    <row r="14614" spans="5:5">
      <c r="E14614" s="13"/>
    </row>
    <row r="14615" spans="5:5">
      <c r="E14615" s="13"/>
    </row>
    <row r="14616" spans="5:5">
      <c r="E14616" s="13"/>
    </row>
    <row r="14617" spans="5:5">
      <c r="E14617" s="13"/>
    </row>
    <row r="14618" spans="5:5">
      <c r="E14618" s="13"/>
    </row>
    <row r="14619" spans="5:5">
      <c r="E14619" s="13"/>
    </row>
    <row r="14620" spans="5:5">
      <c r="E14620" s="13"/>
    </row>
    <row r="14621" spans="5:5">
      <c r="E14621" s="13"/>
    </row>
    <row r="14622" spans="5:5">
      <c r="E14622" s="13"/>
    </row>
    <row r="14623" spans="5:5">
      <c r="E14623" s="13"/>
    </row>
    <row r="14624" spans="5:5">
      <c r="E14624" s="13"/>
    </row>
    <row r="14625" spans="5:5">
      <c r="E14625" s="13"/>
    </row>
    <row r="14626" spans="5:5">
      <c r="E14626" s="13"/>
    </row>
    <row r="14627" spans="5:5">
      <c r="E14627" s="13"/>
    </row>
    <row r="14628" spans="5:5">
      <c r="E14628" s="13"/>
    </row>
    <row r="14629" spans="5:5">
      <c r="E14629" s="13"/>
    </row>
    <row r="14630" spans="5:5">
      <c r="E14630" s="13"/>
    </row>
    <row r="14631" spans="5:5">
      <c r="E14631" s="13"/>
    </row>
    <row r="14632" spans="5:5">
      <c r="E14632" s="13"/>
    </row>
    <row r="14633" spans="5:5">
      <c r="E14633" s="13"/>
    </row>
    <row r="14634" spans="5:5">
      <c r="E14634" s="13"/>
    </row>
    <row r="14635" spans="5:5">
      <c r="E14635" s="13"/>
    </row>
    <row r="14636" spans="5:5">
      <c r="E14636" s="13"/>
    </row>
    <row r="14637" spans="5:5">
      <c r="E14637" s="13"/>
    </row>
    <row r="14638" spans="5:5">
      <c r="E14638" s="13"/>
    </row>
    <row r="14639" spans="5:5">
      <c r="E14639" s="13"/>
    </row>
    <row r="14640" spans="5:5">
      <c r="E14640" s="13"/>
    </row>
    <row r="14641" spans="5:5">
      <c r="E14641" s="13"/>
    </row>
    <row r="14642" spans="5:5">
      <c r="E14642" s="13"/>
    </row>
    <row r="14643" spans="5:5">
      <c r="E14643" s="13"/>
    </row>
    <row r="14644" spans="5:5">
      <c r="E14644" s="13"/>
    </row>
    <row r="14645" spans="5:5">
      <c r="E14645" s="13"/>
    </row>
    <row r="14646" spans="5:5">
      <c r="E14646" s="13"/>
    </row>
    <row r="14647" spans="5:5">
      <c r="E14647" s="13"/>
    </row>
    <row r="14648" spans="5:5">
      <c r="E14648" s="13"/>
    </row>
    <row r="14649" spans="5:5">
      <c r="E14649" s="13"/>
    </row>
    <row r="14650" spans="5:5">
      <c r="E14650" s="13"/>
    </row>
    <row r="14651" spans="5:5">
      <c r="E14651" s="13"/>
    </row>
    <row r="14652" spans="5:5">
      <c r="E14652" s="13"/>
    </row>
    <row r="14653" spans="5:5">
      <c r="E14653" s="13"/>
    </row>
    <row r="14654" spans="5:5">
      <c r="E14654" s="13"/>
    </row>
    <row r="14655" spans="5:5">
      <c r="E14655" s="13"/>
    </row>
    <row r="14656" spans="5:5">
      <c r="E14656" s="13"/>
    </row>
    <row r="14657" spans="5:5">
      <c r="E14657" s="13"/>
    </row>
    <row r="14658" spans="5:5">
      <c r="E14658" s="13"/>
    </row>
    <row r="14659" spans="5:5">
      <c r="E14659" s="13"/>
    </row>
    <row r="14660" spans="5:5">
      <c r="E14660" s="13"/>
    </row>
    <row r="14661" spans="5:5">
      <c r="E14661" s="13"/>
    </row>
    <row r="14662" spans="5:5">
      <c r="E14662" s="13"/>
    </row>
    <row r="14663" spans="5:5">
      <c r="E14663" s="13"/>
    </row>
    <row r="14664" spans="5:5">
      <c r="E14664" s="13"/>
    </row>
    <row r="14665" spans="5:5">
      <c r="E14665" s="13"/>
    </row>
    <row r="14666" spans="5:5">
      <c r="E14666" s="13"/>
    </row>
    <row r="14667" spans="5:5">
      <c r="E14667" s="13"/>
    </row>
    <row r="14668" spans="5:5">
      <c r="E14668" s="13"/>
    </row>
    <row r="14669" spans="5:5">
      <c r="E14669" s="13"/>
    </row>
    <row r="14670" spans="5:5">
      <c r="E14670" s="13"/>
    </row>
    <row r="14671" spans="5:5">
      <c r="E14671" s="13"/>
    </row>
    <row r="14672" spans="5:5">
      <c r="E14672" s="13"/>
    </row>
    <row r="14673" spans="5:5">
      <c r="E14673" s="13"/>
    </row>
    <row r="14674" spans="5:5">
      <c r="E14674" s="13"/>
    </row>
    <row r="14675" spans="5:5">
      <c r="E14675" s="13"/>
    </row>
    <row r="14676" spans="5:5">
      <c r="E14676" s="13"/>
    </row>
    <row r="14677" spans="5:5">
      <c r="E14677" s="13"/>
    </row>
    <row r="14678" spans="5:5">
      <c r="E14678" s="13"/>
    </row>
    <row r="14679" spans="5:5">
      <c r="E14679" s="13"/>
    </row>
    <row r="14680" spans="5:5">
      <c r="E14680" s="13"/>
    </row>
    <row r="14681" spans="5:5">
      <c r="E14681" s="13"/>
    </row>
    <row r="14682" spans="5:5">
      <c r="E14682" s="13"/>
    </row>
    <row r="14683" spans="5:5">
      <c r="E14683" s="13"/>
    </row>
    <row r="14684" spans="5:5">
      <c r="E14684" s="13"/>
    </row>
    <row r="14685" spans="5:5">
      <c r="E14685" s="13"/>
    </row>
    <row r="14686" spans="5:5">
      <c r="E14686" s="13"/>
    </row>
    <row r="14687" spans="5:5">
      <c r="E14687" s="13"/>
    </row>
    <row r="14688" spans="5:5">
      <c r="E14688" s="13"/>
    </row>
    <row r="14689" spans="5:5">
      <c r="E14689" s="13"/>
    </row>
    <row r="14690" spans="5:5">
      <c r="E14690" s="13"/>
    </row>
    <row r="14691" spans="5:5">
      <c r="E14691" s="13"/>
    </row>
    <row r="14692" spans="5:5">
      <c r="E14692" s="13"/>
    </row>
    <row r="14693" spans="5:5">
      <c r="E14693" s="13"/>
    </row>
    <row r="14694" spans="5:5">
      <c r="E14694" s="13"/>
    </row>
    <row r="14695" spans="5:5">
      <c r="E14695" s="13"/>
    </row>
    <row r="14696" spans="5:5">
      <c r="E14696" s="13"/>
    </row>
    <row r="14697" spans="5:5">
      <c r="E14697" s="13"/>
    </row>
    <row r="14698" spans="5:5">
      <c r="E14698" s="13"/>
    </row>
    <row r="14699" spans="5:5">
      <c r="E14699" s="13"/>
    </row>
    <row r="14700" spans="5:5">
      <c r="E14700" s="13"/>
    </row>
    <row r="14701" spans="5:5">
      <c r="E14701" s="13"/>
    </row>
    <row r="14702" spans="5:5">
      <c r="E14702" s="13"/>
    </row>
    <row r="14703" spans="5:5">
      <c r="E14703" s="13"/>
    </row>
    <row r="14704" spans="5:5">
      <c r="E14704" s="13"/>
    </row>
    <row r="14705" spans="5:5">
      <c r="E14705" s="13"/>
    </row>
    <row r="14706" spans="5:5">
      <c r="E14706" s="13"/>
    </row>
    <row r="14707" spans="5:5">
      <c r="E14707" s="13"/>
    </row>
    <row r="14708" spans="5:5">
      <c r="E14708" s="13"/>
    </row>
    <row r="14709" spans="5:5">
      <c r="E14709" s="13"/>
    </row>
    <row r="14710" spans="5:5">
      <c r="E14710" s="13"/>
    </row>
    <row r="14711" spans="5:5">
      <c r="E14711" s="13"/>
    </row>
    <row r="14712" spans="5:5">
      <c r="E14712" s="13"/>
    </row>
    <row r="14713" spans="5:5">
      <c r="E14713" s="13"/>
    </row>
    <row r="14714" spans="5:5">
      <c r="E14714" s="13"/>
    </row>
    <row r="14715" spans="5:5">
      <c r="E14715" s="13"/>
    </row>
    <row r="14716" spans="5:5">
      <c r="E14716" s="13"/>
    </row>
    <row r="14717" spans="5:5">
      <c r="E14717" s="13"/>
    </row>
    <row r="14718" spans="5:5">
      <c r="E14718" s="13"/>
    </row>
    <row r="14719" spans="5:5">
      <c r="E14719" s="13"/>
    </row>
    <row r="14720" spans="5:5">
      <c r="E14720" s="13"/>
    </row>
    <row r="14721" spans="5:5">
      <c r="E14721" s="13"/>
    </row>
    <row r="14722" spans="5:5">
      <c r="E14722" s="13"/>
    </row>
    <row r="14723" spans="5:5">
      <c r="E14723" s="13"/>
    </row>
    <row r="14724" spans="5:5">
      <c r="E14724" s="13"/>
    </row>
    <row r="14725" spans="5:5">
      <c r="E14725" s="13"/>
    </row>
    <row r="14726" spans="5:5">
      <c r="E14726" s="13"/>
    </row>
    <row r="14727" spans="5:5">
      <c r="E14727" s="13"/>
    </row>
    <row r="14728" spans="5:5">
      <c r="E14728" s="13"/>
    </row>
    <row r="14729" spans="5:5">
      <c r="E14729" s="13"/>
    </row>
    <row r="14730" spans="5:5">
      <c r="E14730" s="13"/>
    </row>
    <row r="14731" spans="5:5">
      <c r="E14731" s="13"/>
    </row>
    <row r="14732" spans="5:5">
      <c r="E14732" s="13"/>
    </row>
    <row r="14733" spans="5:5">
      <c r="E14733" s="13"/>
    </row>
    <row r="14734" spans="5:5">
      <c r="E14734" s="13"/>
    </row>
    <row r="14735" spans="5:5">
      <c r="E14735" s="13"/>
    </row>
    <row r="14736" spans="5:5">
      <c r="E14736" s="13"/>
    </row>
    <row r="14737" spans="5:5">
      <c r="E14737" s="13"/>
    </row>
    <row r="14738" spans="5:5">
      <c r="E14738" s="13"/>
    </row>
    <row r="14739" spans="5:5">
      <c r="E14739" s="13"/>
    </row>
    <row r="14740" spans="5:5">
      <c r="E14740" s="13"/>
    </row>
    <row r="14741" spans="5:5">
      <c r="E14741" s="13"/>
    </row>
    <row r="14742" spans="5:5">
      <c r="E14742" s="13"/>
    </row>
    <row r="14743" spans="5:5">
      <c r="E14743" s="13"/>
    </row>
    <row r="14744" spans="5:5">
      <c r="E14744" s="13"/>
    </row>
    <row r="14745" spans="5:5">
      <c r="E14745" s="13"/>
    </row>
    <row r="14746" spans="5:5">
      <c r="E14746" s="13"/>
    </row>
    <row r="14747" spans="5:5">
      <c r="E14747" s="13"/>
    </row>
    <row r="14748" spans="5:5">
      <c r="E14748" s="13"/>
    </row>
    <row r="14749" spans="5:5">
      <c r="E14749" s="13"/>
    </row>
    <row r="14750" spans="5:5">
      <c r="E14750" s="13"/>
    </row>
    <row r="14751" spans="5:5">
      <c r="E14751" s="13"/>
    </row>
    <row r="14752" spans="5:5">
      <c r="E14752" s="13"/>
    </row>
    <row r="14753" spans="5:5">
      <c r="E14753" s="13"/>
    </row>
    <row r="14754" spans="5:5">
      <c r="E14754" s="13"/>
    </row>
    <row r="14755" spans="5:5">
      <c r="E14755" s="13"/>
    </row>
    <row r="14756" spans="5:5">
      <c r="E14756" s="13"/>
    </row>
    <row r="14757" spans="5:5">
      <c r="E14757" s="13"/>
    </row>
    <row r="14758" spans="5:5">
      <c r="E14758" s="13"/>
    </row>
    <row r="14759" spans="5:5">
      <c r="E14759" s="13"/>
    </row>
    <row r="14760" spans="5:5">
      <c r="E14760" s="13"/>
    </row>
    <row r="14761" spans="5:5">
      <c r="E14761" s="13"/>
    </row>
    <row r="14762" spans="5:5">
      <c r="E14762" s="13"/>
    </row>
    <row r="14763" spans="5:5">
      <c r="E14763" s="13"/>
    </row>
    <row r="14764" spans="5:5">
      <c r="E14764" s="13"/>
    </row>
    <row r="14765" spans="5:5">
      <c r="E14765" s="13"/>
    </row>
    <row r="14766" spans="5:5">
      <c r="E14766" s="13"/>
    </row>
    <row r="14767" spans="5:5">
      <c r="E14767" s="13"/>
    </row>
    <row r="14768" spans="5:5">
      <c r="E14768" s="13"/>
    </row>
    <row r="14769" spans="5:5">
      <c r="E14769" s="13"/>
    </row>
    <row r="14770" spans="5:5">
      <c r="E14770" s="13"/>
    </row>
    <row r="14771" spans="5:5">
      <c r="E14771" s="13"/>
    </row>
    <row r="14772" spans="5:5">
      <c r="E14772" s="13"/>
    </row>
    <row r="14773" spans="5:5">
      <c r="E14773" s="13"/>
    </row>
    <row r="14774" spans="5:5">
      <c r="E14774" s="13"/>
    </row>
    <row r="14775" spans="5:5">
      <c r="E14775" s="13"/>
    </row>
    <row r="14776" spans="5:5">
      <c r="E14776" s="13"/>
    </row>
    <row r="14777" spans="5:5">
      <c r="E14777" s="13"/>
    </row>
    <row r="14778" spans="5:5">
      <c r="E14778" s="13"/>
    </row>
    <row r="14779" spans="5:5">
      <c r="E14779" s="13"/>
    </row>
    <row r="14780" spans="5:5">
      <c r="E14780" s="13"/>
    </row>
    <row r="14781" spans="5:5">
      <c r="E14781" s="13"/>
    </row>
    <row r="14782" spans="5:5">
      <c r="E14782" s="13"/>
    </row>
    <row r="14783" spans="5:5">
      <c r="E14783" s="13"/>
    </row>
    <row r="14784" spans="5:5">
      <c r="E14784" s="13"/>
    </row>
    <row r="14785" spans="5:5">
      <c r="E14785" s="13"/>
    </row>
    <row r="14786" spans="5:5">
      <c r="E14786" s="13"/>
    </row>
    <row r="14787" spans="5:5">
      <c r="E14787" s="13"/>
    </row>
    <row r="14788" spans="5:5">
      <c r="E14788" s="13"/>
    </row>
    <row r="14789" spans="5:5">
      <c r="E14789" s="13"/>
    </row>
    <row r="14790" spans="5:5">
      <c r="E14790" s="13"/>
    </row>
    <row r="14791" spans="5:5">
      <c r="E14791" s="13"/>
    </row>
    <row r="14792" spans="5:5">
      <c r="E14792" s="13"/>
    </row>
    <row r="14793" spans="5:5">
      <c r="E14793" s="13"/>
    </row>
    <row r="14794" spans="5:5">
      <c r="E14794" s="13"/>
    </row>
    <row r="14795" spans="5:5">
      <c r="E14795" s="13"/>
    </row>
    <row r="14796" spans="5:5">
      <c r="E14796" s="13"/>
    </row>
    <row r="14797" spans="5:5">
      <c r="E14797" s="13"/>
    </row>
    <row r="14798" spans="5:5">
      <c r="E14798" s="13"/>
    </row>
    <row r="14799" spans="5:5">
      <c r="E14799" s="13"/>
    </row>
    <row r="14800" spans="5:5">
      <c r="E14800" s="13"/>
    </row>
    <row r="14801" spans="5:5">
      <c r="E14801" s="13"/>
    </row>
    <row r="14802" spans="5:5">
      <c r="E14802" s="13"/>
    </row>
    <row r="14803" spans="5:5">
      <c r="E14803" s="13"/>
    </row>
    <row r="14804" spans="5:5">
      <c r="E14804" s="13"/>
    </row>
    <row r="14805" spans="5:5">
      <c r="E14805" s="13"/>
    </row>
    <row r="14806" spans="5:5">
      <c r="E14806" s="13"/>
    </row>
    <row r="14807" spans="5:5">
      <c r="E14807" s="13"/>
    </row>
    <row r="14808" spans="5:5">
      <c r="E14808" s="13"/>
    </row>
    <row r="14809" spans="5:5">
      <c r="E14809" s="13"/>
    </row>
    <row r="14810" spans="5:5">
      <c r="E14810" s="13"/>
    </row>
    <row r="14811" spans="5:5">
      <c r="E14811" s="13"/>
    </row>
    <row r="14812" spans="5:5">
      <c r="E14812" s="13"/>
    </row>
    <row r="14813" spans="5:5">
      <c r="E14813" s="13"/>
    </row>
    <row r="14814" spans="5:5">
      <c r="E14814" s="13"/>
    </row>
    <row r="14815" spans="5:5">
      <c r="E14815" s="13"/>
    </row>
    <row r="14816" spans="5:5">
      <c r="E14816" s="13"/>
    </row>
    <row r="14817" spans="5:5">
      <c r="E14817" s="13"/>
    </row>
    <row r="14818" spans="5:5">
      <c r="E14818" s="13"/>
    </row>
    <row r="14819" spans="5:5">
      <c r="E14819" s="13"/>
    </row>
    <row r="14820" spans="5:5">
      <c r="E14820" s="13"/>
    </row>
    <row r="14821" spans="5:5">
      <c r="E14821" s="13"/>
    </row>
    <row r="14822" spans="5:5">
      <c r="E14822" s="13"/>
    </row>
    <row r="14823" spans="5:5">
      <c r="E14823" s="13"/>
    </row>
    <row r="14824" spans="5:5">
      <c r="E14824" s="13"/>
    </row>
    <row r="14825" spans="5:5">
      <c r="E14825" s="13"/>
    </row>
    <row r="14826" spans="5:5">
      <c r="E14826" s="13"/>
    </row>
    <row r="14827" spans="5:5">
      <c r="E14827" s="13"/>
    </row>
    <row r="14828" spans="5:5">
      <c r="E14828" s="13"/>
    </row>
    <row r="14829" spans="5:5">
      <c r="E14829" s="13"/>
    </row>
    <row r="14830" spans="5:5">
      <c r="E14830" s="13"/>
    </row>
    <row r="14831" spans="5:5">
      <c r="E14831" s="13"/>
    </row>
    <row r="14832" spans="5:5">
      <c r="E14832" s="13"/>
    </row>
    <row r="14833" spans="5:5">
      <c r="E14833" s="13"/>
    </row>
    <row r="14834" spans="5:5">
      <c r="E14834" s="13"/>
    </row>
    <row r="14835" spans="5:5">
      <c r="E14835" s="13"/>
    </row>
    <row r="14836" spans="5:5">
      <c r="E14836" s="13"/>
    </row>
    <row r="14837" spans="5:5">
      <c r="E14837" s="13"/>
    </row>
    <row r="14838" spans="5:5">
      <c r="E14838" s="13"/>
    </row>
    <row r="14839" spans="5:5">
      <c r="E14839" s="13"/>
    </row>
    <row r="14840" spans="5:5">
      <c r="E14840" s="13"/>
    </row>
    <row r="14841" spans="5:5">
      <c r="E14841" s="13"/>
    </row>
    <row r="14842" spans="5:5">
      <c r="E14842" s="13"/>
    </row>
    <row r="14843" spans="5:5">
      <c r="E14843" s="13"/>
    </row>
    <row r="14844" spans="5:5">
      <c r="E14844" s="13"/>
    </row>
    <row r="14845" spans="5:5">
      <c r="E14845" s="13"/>
    </row>
    <row r="14846" spans="5:5">
      <c r="E14846" s="13"/>
    </row>
    <row r="14847" spans="5:5">
      <c r="E14847" s="13"/>
    </row>
    <row r="14848" spans="5:5">
      <c r="E14848" s="13"/>
    </row>
    <row r="14849" spans="5:5">
      <c r="E14849" s="13"/>
    </row>
    <row r="14850" spans="5:5">
      <c r="E14850" s="13"/>
    </row>
    <row r="14851" spans="5:5">
      <c r="E14851" s="13"/>
    </row>
    <row r="14852" spans="5:5">
      <c r="E14852" s="13"/>
    </row>
    <row r="14853" spans="5:5">
      <c r="E14853" s="13"/>
    </row>
    <row r="14854" spans="5:5">
      <c r="E14854" s="13"/>
    </row>
    <row r="14855" spans="5:5">
      <c r="E14855" s="13"/>
    </row>
    <row r="14856" spans="5:5">
      <c r="E14856" s="13"/>
    </row>
    <row r="14857" spans="5:5">
      <c r="E14857" s="13"/>
    </row>
    <row r="14858" spans="5:5">
      <c r="E14858" s="13"/>
    </row>
    <row r="14859" spans="5:5">
      <c r="E14859" s="13"/>
    </row>
    <row r="14860" spans="5:5">
      <c r="E14860" s="13"/>
    </row>
    <row r="14861" spans="5:5">
      <c r="E14861" s="13"/>
    </row>
    <row r="14862" spans="5:5">
      <c r="E14862" s="13"/>
    </row>
    <row r="14863" spans="5:5">
      <c r="E14863" s="13"/>
    </row>
    <row r="14864" spans="5:5">
      <c r="E14864" s="13"/>
    </row>
    <row r="14865" spans="5:5">
      <c r="E14865" s="13"/>
    </row>
    <row r="14866" spans="5:5">
      <c r="E14866" s="13"/>
    </row>
    <row r="14867" spans="5:5">
      <c r="E14867" s="13"/>
    </row>
    <row r="14868" spans="5:5">
      <c r="E14868" s="13"/>
    </row>
    <row r="14869" spans="5:5">
      <c r="E14869" s="13"/>
    </row>
    <row r="14870" spans="5:5">
      <c r="E14870" s="13"/>
    </row>
    <row r="14871" spans="5:5">
      <c r="E14871" s="13"/>
    </row>
    <row r="14872" spans="5:5">
      <c r="E14872" s="13"/>
    </row>
    <row r="14873" spans="5:5">
      <c r="E14873" s="13"/>
    </row>
    <row r="14874" spans="5:5">
      <c r="E14874" s="13"/>
    </row>
    <row r="14875" spans="5:5">
      <c r="E14875" s="13"/>
    </row>
    <row r="14876" spans="5:5">
      <c r="E14876" s="13"/>
    </row>
    <row r="14877" spans="5:5">
      <c r="E14877" s="13"/>
    </row>
    <row r="14878" spans="5:5">
      <c r="E14878" s="13"/>
    </row>
    <row r="14879" spans="5:5">
      <c r="E14879" s="13"/>
    </row>
    <row r="14880" spans="5:5">
      <c r="E14880" s="13"/>
    </row>
    <row r="14881" spans="5:5">
      <c r="E14881" s="13"/>
    </row>
    <row r="14882" spans="5:5">
      <c r="E14882" s="13"/>
    </row>
    <row r="14883" spans="5:5">
      <c r="E14883" s="13"/>
    </row>
    <row r="14884" spans="5:5">
      <c r="E14884" s="13"/>
    </row>
    <row r="14885" spans="5:5">
      <c r="E14885" s="13"/>
    </row>
    <row r="14886" spans="5:5">
      <c r="E14886" s="13"/>
    </row>
    <row r="14887" spans="5:5">
      <c r="E14887" s="13"/>
    </row>
    <row r="14888" spans="5:5">
      <c r="E14888" s="13"/>
    </row>
    <row r="14889" spans="5:5">
      <c r="E14889" s="13"/>
    </row>
    <row r="14890" spans="5:5">
      <c r="E14890" s="13"/>
    </row>
    <row r="14891" spans="5:5">
      <c r="E14891" s="13"/>
    </row>
    <row r="14892" spans="5:5">
      <c r="E14892" s="13"/>
    </row>
    <row r="14893" spans="5:5">
      <c r="E14893" s="13"/>
    </row>
    <row r="14894" spans="5:5">
      <c r="E14894" s="13"/>
    </row>
    <row r="14895" spans="5:5">
      <c r="E14895" s="13"/>
    </row>
    <row r="14896" spans="5:5">
      <c r="E14896" s="13"/>
    </row>
    <row r="14897" spans="5:5">
      <c r="E14897" s="13"/>
    </row>
    <row r="14898" spans="5:5">
      <c r="E14898" s="13"/>
    </row>
    <row r="14899" spans="5:5">
      <c r="E14899" s="13"/>
    </row>
    <row r="14900" spans="5:5">
      <c r="E14900" s="13"/>
    </row>
    <row r="14901" spans="5:5">
      <c r="E14901" s="13"/>
    </row>
    <row r="14902" spans="5:5">
      <c r="E14902" s="13"/>
    </row>
    <row r="14903" spans="5:5">
      <c r="E14903" s="13"/>
    </row>
    <row r="14904" spans="5:5">
      <c r="E14904" s="13"/>
    </row>
    <row r="14905" spans="5:5">
      <c r="E14905" s="13"/>
    </row>
    <row r="14906" spans="5:5">
      <c r="E14906" s="13"/>
    </row>
    <row r="14907" spans="5:5">
      <c r="E14907" s="13"/>
    </row>
    <row r="14908" spans="5:5">
      <c r="E14908" s="13"/>
    </row>
    <row r="14909" spans="5:5">
      <c r="E14909" s="13"/>
    </row>
    <row r="14910" spans="5:5">
      <c r="E14910" s="13"/>
    </row>
    <row r="14911" spans="5:5">
      <c r="E14911" s="13"/>
    </row>
    <row r="14912" spans="5:5">
      <c r="E14912" s="13"/>
    </row>
    <row r="14913" spans="5:5">
      <c r="E14913" s="13"/>
    </row>
    <row r="14914" spans="5:5">
      <c r="E14914" s="13"/>
    </row>
    <row r="14915" spans="5:5">
      <c r="E14915" s="13"/>
    </row>
    <row r="14916" spans="5:5">
      <c r="E14916" s="13"/>
    </row>
    <row r="14917" spans="5:5">
      <c r="E14917" s="13"/>
    </row>
    <row r="14918" spans="5:5">
      <c r="E14918" s="13"/>
    </row>
    <row r="14919" spans="5:5">
      <c r="E14919" s="13"/>
    </row>
    <row r="14920" spans="5:5">
      <c r="E14920" s="13"/>
    </row>
    <row r="14921" spans="5:5">
      <c r="E14921" s="13"/>
    </row>
    <row r="14922" spans="5:5">
      <c r="E14922" s="13"/>
    </row>
    <row r="14923" spans="5:5">
      <c r="E14923" s="13"/>
    </row>
    <row r="14924" spans="5:5">
      <c r="E14924" s="13"/>
    </row>
    <row r="14925" spans="5:5">
      <c r="E14925" s="13"/>
    </row>
    <row r="14926" spans="5:5">
      <c r="E14926" s="13"/>
    </row>
    <row r="14927" spans="5:5">
      <c r="E14927" s="13"/>
    </row>
    <row r="14928" spans="5:5">
      <c r="E14928" s="13"/>
    </row>
    <row r="14929" spans="5:5">
      <c r="E14929" s="13"/>
    </row>
    <row r="14930" spans="5:5">
      <c r="E14930" s="13"/>
    </row>
    <row r="14931" spans="5:5">
      <c r="E14931" s="13"/>
    </row>
    <row r="14932" spans="5:5">
      <c r="E14932" s="13"/>
    </row>
    <row r="14933" spans="5:5">
      <c r="E14933" s="13"/>
    </row>
    <row r="14934" spans="5:5">
      <c r="E14934" s="13"/>
    </row>
    <row r="14935" spans="5:5">
      <c r="E14935" s="13"/>
    </row>
    <row r="14936" spans="5:5">
      <c r="E14936" s="13"/>
    </row>
    <row r="14937" spans="5:5">
      <c r="E14937" s="13"/>
    </row>
    <row r="14938" spans="5:5">
      <c r="E14938" s="13"/>
    </row>
    <row r="14939" spans="5:5">
      <c r="E14939" s="13"/>
    </row>
    <row r="14940" spans="5:5">
      <c r="E14940" s="13"/>
    </row>
    <row r="14941" spans="5:5">
      <c r="E14941" s="13"/>
    </row>
    <row r="14942" spans="5:5">
      <c r="E14942" s="13"/>
    </row>
    <row r="14943" spans="5:5">
      <c r="E14943" s="13"/>
    </row>
    <row r="14944" spans="5:5">
      <c r="E14944" s="13"/>
    </row>
    <row r="14945" spans="5:5">
      <c r="E14945" s="13"/>
    </row>
    <row r="14946" spans="5:5">
      <c r="E14946" s="13"/>
    </row>
    <row r="14947" spans="5:5">
      <c r="E14947" s="13"/>
    </row>
    <row r="14948" spans="5:5">
      <c r="E14948" s="13"/>
    </row>
    <row r="14949" spans="5:5">
      <c r="E14949" s="13"/>
    </row>
    <row r="14950" spans="5:5">
      <c r="E14950" s="13"/>
    </row>
    <row r="14951" spans="5:5">
      <c r="E14951" s="13"/>
    </row>
    <row r="14952" spans="5:5">
      <c r="E14952" s="13"/>
    </row>
    <row r="14953" spans="5:5">
      <c r="E14953" s="13"/>
    </row>
    <row r="14954" spans="5:5">
      <c r="E14954" s="13"/>
    </row>
    <row r="14955" spans="5:5">
      <c r="E14955" s="13"/>
    </row>
    <row r="14956" spans="5:5">
      <c r="E14956" s="13"/>
    </row>
    <row r="14957" spans="5:5">
      <c r="E14957" s="13"/>
    </row>
    <row r="14958" spans="5:5">
      <c r="E14958" s="13"/>
    </row>
    <row r="14959" spans="5:5">
      <c r="E14959" s="13"/>
    </row>
    <row r="14960" spans="5:5">
      <c r="E14960" s="13"/>
    </row>
    <row r="14961" spans="5:5">
      <c r="E14961" s="13"/>
    </row>
    <row r="14962" spans="5:5">
      <c r="E14962" s="13"/>
    </row>
    <row r="14963" spans="5:5">
      <c r="E14963" s="13"/>
    </row>
    <row r="14964" spans="5:5">
      <c r="E14964" s="13"/>
    </row>
    <row r="14965" spans="5:5">
      <c r="E14965" s="13"/>
    </row>
    <row r="14966" spans="5:5">
      <c r="E14966" s="13"/>
    </row>
    <row r="14967" spans="5:5">
      <c r="E14967" s="13"/>
    </row>
    <row r="14968" spans="5:5">
      <c r="E14968" s="13"/>
    </row>
    <row r="14969" spans="5:5">
      <c r="E14969" s="13"/>
    </row>
    <row r="14970" spans="5:5">
      <c r="E14970" s="13"/>
    </row>
    <row r="14971" spans="5:5">
      <c r="E14971" s="13"/>
    </row>
    <row r="14972" spans="5:5">
      <c r="E14972" s="13"/>
    </row>
    <row r="14973" spans="5:5">
      <c r="E14973" s="13"/>
    </row>
    <row r="14974" spans="5:5">
      <c r="E14974" s="13"/>
    </row>
    <row r="14975" spans="5:5">
      <c r="E14975" s="13"/>
    </row>
    <row r="14976" spans="5:5">
      <c r="E14976" s="13"/>
    </row>
    <row r="14977" spans="5:5">
      <c r="E14977" s="13"/>
    </row>
    <row r="14978" spans="5:5">
      <c r="E14978" s="13"/>
    </row>
    <row r="14979" spans="5:5">
      <c r="E14979" s="13"/>
    </row>
    <row r="14980" spans="5:5">
      <c r="E14980" s="13"/>
    </row>
    <row r="14981" spans="5:5">
      <c r="E14981" s="13"/>
    </row>
    <row r="14982" spans="5:5">
      <c r="E14982" s="13"/>
    </row>
    <row r="14983" spans="5:5">
      <c r="E14983" s="13"/>
    </row>
    <row r="14984" spans="5:5">
      <c r="E14984" s="13"/>
    </row>
    <row r="14985" spans="5:5">
      <c r="E14985" s="13"/>
    </row>
    <row r="14986" spans="5:5">
      <c r="E14986" s="13"/>
    </row>
    <row r="14987" spans="5:5">
      <c r="E14987" s="13"/>
    </row>
    <row r="14988" spans="5:5">
      <c r="E14988" s="13"/>
    </row>
    <row r="14989" spans="5:5">
      <c r="E14989" s="13"/>
    </row>
    <row r="14990" spans="5:5">
      <c r="E14990" s="13"/>
    </row>
    <row r="14991" spans="5:5">
      <c r="E14991" s="13"/>
    </row>
    <row r="14992" spans="5:5">
      <c r="E14992" s="13"/>
    </row>
    <row r="14993" spans="5:5">
      <c r="E14993" s="13"/>
    </row>
    <row r="14994" spans="5:5">
      <c r="E14994" s="13"/>
    </row>
    <row r="14995" spans="5:5">
      <c r="E14995" s="13"/>
    </row>
    <row r="14996" spans="5:5">
      <c r="E14996" s="13"/>
    </row>
    <row r="14997" spans="5:5">
      <c r="E14997" s="13"/>
    </row>
    <row r="14998" spans="5:5">
      <c r="E14998" s="13"/>
    </row>
    <row r="14999" spans="5:5">
      <c r="E14999" s="13"/>
    </row>
    <row r="15000" spans="5:5">
      <c r="E15000" s="13"/>
    </row>
    <row r="15001" spans="5:5">
      <c r="E15001" s="13"/>
    </row>
    <row r="15002" spans="5:5">
      <c r="E15002" s="13"/>
    </row>
    <row r="15003" spans="5:5">
      <c r="E15003" s="13"/>
    </row>
    <row r="15004" spans="5:5">
      <c r="E15004" s="13"/>
    </row>
    <row r="15005" spans="5:5">
      <c r="E15005" s="13"/>
    </row>
    <row r="15006" spans="5:5">
      <c r="E15006" s="13"/>
    </row>
    <row r="15007" spans="5:5">
      <c r="E15007" s="13"/>
    </row>
    <row r="15008" spans="5:5">
      <c r="E15008" s="13"/>
    </row>
    <row r="15009" spans="5:5">
      <c r="E15009" s="13"/>
    </row>
    <row r="15010" spans="5:5">
      <c r="E15010" s="13"/>
    </row>
    <row r="15011" spans="5:5">
      <c r="E15011" s="13"/>
    </row>
    <row r="15012" spans="5:5">
      <c r="E15012" s="13"/>
    </row>
    <row r="15013" spans="5:5">
      <c r="E15013" s="13"/>
    </row>
    <row r="15014" spans="5:5">
      <c r="E15014" s="13"/>
    </row>
    <row r="15015" spans="5:5">
      <c r="E15015" s="13"/>
    </row>
    <row r="15016" spans="5:5">
      <c r="E15016" s="13"/>
    </row>
    <row r="15017" spans="5:5">
      <c r="E15017" s="13"/>
    </row>
    <row r="15018" spans="5:5">
      <c r="E15018" s="13"/>
    </row>
    <row r="15019" spans="5:5">
      <c r="E15019" s="13"/>
    </row>
    <row r="15020" spans="5:5">
      <c r="E15020" s="13"/>
    </row>
    <row r="15021" spans="5:5">
      <c r="E15021" s="13"/>
    </row>
    <row r="15022" spans="5:5">
      <c r="E15022" s="13"/>
    </row>
    <row r="15023" spans="5:5">
      <c r="E15023" s="13"/>
    </row>
    <row r="15024" spans="5:5">
      <c r="E15024" s="13"/>
    </row>
    <row r="15025" spans="5:5">
      <c r="E15025" s="13"/>
    </row>
    <row r="15026" spans="5:5">
      <c r="E15026" s="13"/>
    </row>
    <row r="15027" spans="5:5">
      <c r="E15027" s="13"/>
    </row>
    <row r="15028" spans="5:5">
      <c r="E15028" s="13"/>
    </row>
    <row r="15029" spans="5:5">
      <c r="E15029" s="13"/>
    </row>
    <row r="15030" spans="5:5">
      <c r="E15030" s="13"/>
    </row>
    <row r="15031" spans="5:5">
      <c r="E15031" s="13"/>
    </row>
    <row r="15032" spans="5:5">
      <c r="E15032" s="13"/>
    </row>
    <row r="15033" spans="5:5">
      <c r="E15033" s="13"/>
    </row>
    <row r="15034" spans="5:5">
      <c r="E15034" s="13"/>
    </row>
    <row r="15035" spans="5:5">
      <c r="E15035" s="13"/>
    </row>
    <row r="15036" spans="5:5">
      <c r="E15036" s="13"/>
    </row>
    <row r="15037" spans="5:5">
      <c r="E15037" s="13"/>
    </row>
    <row r="15038" spans="5:5">
      <c r="E15038" s="13"/>
    </row>
    <row r="15039" spans="5:5">
      <c r="E15039" s="13"/>
    </row>
    <row r="15040" spans="5:5">
      <c r="E15040" s="13"/>
    </row>
    <row r="15041" spans="5:5">
      <c r="E15041" s="13"/>
    </row>
    <row r="15042" spans="5:5">
      <c r="E15042" s="13"/>
    </row>
    <row r="15043" spans="5:5">
      <c r="E15043" s="13"/>
    </row>
    <row r="15044" spans="5:5">
      <c r="E15044" s="13"/>
    </row>
    <row r="15045" spans="5:5">
      <c r="E15045" s="13"/>
    </row>
    <row r="15046" spans="5:5">
      <c r="E15046" s="13"/>
    </row>
    <row r="15047" spans="5:5">
      <c r="E15047" s="13"/>
    </row>
    <row r="15048" spans="5:5">
      <c r="E15048" s="13"/>
    </row>
    <row r="15049" spans="5:5">
      <c r="E15049" s="13"/>
    </row>
    <row r="15050" spans="5:5">
      <c r="E15050" s="13"/>
    </row>
    <row r="15051" spans="5:5">
      <c r="E15051" s="13"/>
    </row>
    <row r="15052" spans="5:5">
      <c r="E15052" s="13"/>
    </row>
    <row r="15053" spans="5:5">
      <c r="E15053" s="13"/>
    </row>
    <row r="15054" spans="5:5">
      <c r="E15054" s="13"/>
    </row>
    <row r="15055" spans="5:5">
      <c r="E15055" s="13"/>
    </row>
    <row r="15056" spans="5:5">
      <c r="E15056" s="13"/>
    </row>
    <row r="15057" spans="5:5">
      <c r="E15057" s="13"/>
    </row>
    <row r="15058" spans="5:5">
      <c r="E15058" s="13"/>
    </row>
    <row r="15059" spans="5:5">
      <c r="E15059" s="13"/>
    </row>
    <row r="15060" spans="5:5">
      <c r="E15060" s="13"/>
    </row>
    <row r="15061" spans="5:5">
      <c r="E15061" s="13"/>
    </row>
    <row r="15062" spans="5:5">
      <c r="E15062" s="13"/>
    </row>
    <row r="15063" spans="5:5">
      <c r="E15063" s="13"/>
    </row>
    <row r="15064" spans="5:5">
      <c r="E15064" s="13"/>
    </row>
    <row r="15065" spans="5:5">
      <c r="E15065" s="13"/>
    </row>
    <row r="15066" spans="5:5">
      <c r="E15066" s="13"/>
    </row>
    <row r="15067" spans="5:5">
      <c r="E15067" s="13"/>
    </row>
    <row r="15068" spans="5:5">
      <c r="E15068" s="13"/>
    </row>
    <row r="15069" spans="5:5">
      <c r="E15069" s="13"/>
    </row>
    <row r="15070" spans="5:5">
      <c r="E15070" s="13"/>
    </row>
    <row r="15071" spans="5:5">
      <c r="E15071" s="13"/>
    </row>
    <row r="15072" spans="5:5">
      <c r="E15072" s="13"/>
    </row>
    <row r="15073" spans="5:5">
      <c r="E15073" s="13"/>
    </row>
    <row r="15074" spans="5:5">
      <c r="E15074" s="13"/>
    </row>
    <row r="15075" spans="5:5">
      <c r="E15075" s="13"/>
    </row>
    <row r="15076" spans="5:5">
      <c r="E15076" s="13"/>
    </row>
    <row r="15077" spans="5:5">
      <c r="E15077" s="13"/>
    </row>
    <row r="15078" spans="5:5">
      <c r="E15078" s="13"/>
    </row>
    <row r="15079" spans="5:5">
      <c r="E15079" s="13"/>
    </row>
    <row r="15080" spans="5:5">
      <c r="E15080" s="13"/>
    </row>
    <row r="15081" spans="5:5">
      <c r="E15081" s="13"/>
    </row>
    <row r="15082" spans="5:5">
      <c r="E15082" s="13"/>
    </row>
    <row r="15083" spans="5:5">
      <c r="E15083" s="13"/>
    </row>
    <row r="15084" spans="5:5">
      <c r="E15084" s="13"/>
    </row>
    <row r="15085" spans="5:5">
      <c r="E15085" s="13"/>
    </row>
    <row r="15086" spans="5:5">
      <c r="E15086" s="13"/>
    </row>
    <row r="15087" spans="5:5">
      <c r="E15087" s="13"/>
    </row>
    <row r="15088" spans="5:5">
      <c r="E15088" s="13"/>
    </row>
    <row r="15089" spans="5:5">
      <c r="E15089" s="13"/>
    </row>
    <row r="15090" spans="5:5">
      <c r="E15090" s="13"/>
    </row>
    <row r="15091" spans="5:5">
      <c r="E15091" s="13"/>
    </row>
    <row r="15092" spans="5:5">
      <c r="E15092" s="13"/>
    </row>
    <row r="15093" spans="5:5">
      <c r="E15093" s="13"/>
    </row>
    <row r="15094" spans="5:5">
      <c r="E15094" s="13"/>
    </row>
    <row r="15095" spans="5:5">
      <c r="E15095" s="13"/>
    </row>
    <row r="15096" spans="5:5">
      <c r="E15096" s="13"/>
    </row>
    <row r="15097" spans="5:5">
      <c r="E15097" s="13"/>
    </row>
    <row r="15098" spans="5:5">
      <c r="E15098" s="13"/>
    </row>
    <row r="15099" spans="5:5">
      <c r="E15099" s="13"/>
    </row>
    <row r="15100" spans="5:5">
      <c r="E15100" s="13"/>
    </row>
    <row r="15101" spans="5:5">
      <c r="E15101" s="13"/>
    </row>
    <row r="15102" spans="5:5">
      <c r="E15102" s="13"/>
    </row>
    <row r="15103" spans="5:5">
      <c r="E15103" s="13"/>
    </row>
    <row r="15104" spans="5:5">
      <c r="E15104" s="13"/>
    </row>
    <row r="15105" spans="5:5">
      <c r="E15105" s="13"/>
    </row>
    <row r="15106" spans="5:5">
      <c r="E15106" s="13"/>
    </row>
    <row r="15107" spans="5:5">
      <c r="E15107" s="13"/>
    </row>
    <row r="15108" spans="5:5">
      <c r="E15108" s="13"/>
    </row>
    <row r="15109" spans="5:5">
      <c r="E15109" s="13"/>
    </row>
    <row r="15110" spans="5:5">
      <c r="E15110" s="13"/>
    </row>
    <row r="15111" spans="5:5">
      <c r="E15111" s="13"/>
    </row>
    <row r="15112" spans="5:5">
      <c r="E15112" s="13"/>
    </row>
    <row r="15113" spans="5:5">
      <c r="E15113" s="13"/>
    </row>
    <row r="15114" spans="5:5">
      <c r="E15114" s="13"/>
    </row>
    <row r="15115" spans="5:5">
      <c r="E15115" s="13"/>
    </row>
    <row r="15116" spans="5:5">
      <c r="E15116" s="13"/>
    </row>
    <row r="15117" spans="5:5">
      <c r="E15117" s="13"/>
    </row>
    <row r="15118" spans="5:5">
      <c r="E15118" s="13"/>
    </row>
    <row r="15119" spans="5:5">
      <c r="E15119" s="13"/>
    </row>
    <row r="15120" spans="5:5">
      <c r="E15120" s="13"/>
    </row>
    <row r="15121" spans="5:5">
      <c r="E15121" s="13"/>
    </row>
    <row r="15122" spans="5:5">
      <c r="E15122" s="13"/>
    </row>
    <row r="15123" spans="5:5">
      <c r="E15123" s="13"/>
    </row>
    <row r="15124" spans="5:5">
      <c r="E15124" s="13"/>
    </row>
    <row r="15125" spans="5:5">
      <c r="E15125" s="13"/>
    </row>
    <row r="15126" spans="5:5">
      <c r="E15126" s="13"/>
    </row>
    <row r="15127" spans="5:5">
      <c r="E15127" s="13"/>
    </row>
    <row r="15128" spans="5:5">
      <c r="E15128" s="13"/>
    </row>
    <row r="15129" spans="5:5">
      <c r="E15129" s="13"/>
    </row>
    <row r="15130" spans="5:5">
      <c r="E15130" s="13"/>
    </row>
    <row r="15131" spans="5:5">
      <c r="E15131" s="13"/>
    </row>
    <row r="15132" spans="5:5">
      <c r="E15132" s="13"/>
    </row>
    <row r="15133" spans="5:5">
      <c r="E15133" s="13"/>
    </row>
    <row r="15134" spans="5:5">
      <c r="E15134" s="13"/>
    </row>
    <row r="15135" spans="5:5">
      <c r="E15135" s="13"/>
    </row>
    <row r="15136" spans="5:5">
      <c r="E15136" s="13"/>
    </row>
    <row r="15137" spans="5:5">
      <c r="E15137" s="13"/>
    </row>
    <row r="15138" spans="5:5">
      <c r="E15138" s="13"/>
    </row>
    <row r="15139" spans="5:5">
      <c r="E15139" s="13"/>
    </row>
    <row r="15140" spans="5:5">
      <c r="E15140" s="13"/>
    </row>
    <row r="15141" spans="5:5">
      <c r="E15141" s="13"/>
    </row>
    <row r="15142" spans="5:5">
      <c r="E15142" s="13"/>
    </row>
    <row r="15143" spans="5:5">
      <c r="E15143" s="13"/>
    </row>
    <row r="15144" spans="5:5">
      <c r="E15144" s="13"/>
    </row>
    <row r="15145" spans="5:5">
      <c r="E15145" s="13"/>
    </row>
    <row r="15146" spans="5:5">
      <c r="E15146" s="13"/>
    </row>
    <row r="15147" spans="5:5">
      <c r="E15147" s="13"/>
    </row>
    <row r="15148" spans="5:5">
      <c r="E15148" s="13"/>
    </row>
    <row r="15149" spans="5:5">
      <c r="E15149" s="13"/>
    </row>
    <row r="15150" spans="5:5">
      <c r="E15150" s="13"/>
    </row>
    <row r="15151" spans="5:5">
      <c r="E15151" s="13"/>
    </row>
    <row r="15152" spans="5:5">
      <c r="E15152" s="13"/>
    </row>
    <row r="15153" spans="5:5">
      <c r="E15153" s="13"/>
    </row>
    <row r="15154" spans="5:5">
      <c r="E15154" s="13"/>
    </row>
    <row r="15155" spans="5:5">
      <c r="E15155" s="13"/>
    </row>
    <row r="15156" spans="5:5">
      <c r="E15156" s="13"/>
    </row>
    <row r="15157" spans="5:5">
      <c r="E15157" s="13"/>
    </row>
    <row r="15158" spans="5:5">
      <c r="E15158" s="13"/>
    </row>
    <row r="15159" spans="5:5">
      <c r="E15159" s="13"/>
    </row>
    <row r="15160" spans="5:5">
      <c r="E15160" s="13"/>
    </row>
    <row r="15161" spans="5:5">
      <c r="E15161" s="13"/>
    </row>
    <row r="15162" spans="5:5">
      <c r="E15162" s="13"/>
    </row>
    <row r="15163" spans="5:5">
      <c r="E15163" s="13"/>
    </row>
    <row r="15164" spans="5:5">
      <c r="E15164" s="13"/>
    </row>
    <row r="15165" spans="5:5">
      <c r="E15165" s="13"/>
    </row>
    <row r="15166" spans="5:5">
      <c r="E15166" s="13"/>
    </row>
    <row r="15167" spans="5:5">
      <c r="E15167" s="13"/>
    </row>
    <row r="15168" spans="5:5">
      <c r="E15168" s="13"/>
    </row>
    <row r="15169" spans="5:5">
      <c r="E15169" s="13"/>
    </row>
    <row r="15170" spans="5:5">
      <c r="E15170" s="13"/>
    </row>
    <row r="15171" spans="5:5">
      <c r="E15171" s="13"/>
    </row>
    <row r="15172" spans="5:5">
      <c r="E15172" s="13"/>
    </row>
    <row r="15173" spans="5:5">
      <c r="E15173" s="13"/>
    </row>
    <row r="15174" spans="5:5">
      <c r="E15174" s="13"/>
    </row>
    <row r="15175" spans="5:5">
      <c r="E15175" s="13"/>
    </row>
    <row r="15176" spans="5:5">
      <c r="E15176" s="13"/>
    </row>
    <row r="15177" spans="5:5">
      <c r="E15177" s="13"/>
    </row>
    <row r="15178" spans="5:5">
      <c r="E15178" s="13"/>
    </row>
    <row r="15179" spans="5:5">
      <c r="E15179" s="13"/>
    </row>
    <row r="15180" spans="5:5">
      <c r="E15180" s="13"/>
    </row>
    <row r="15181" spans="5:5">
      <c r="E15181" s="13"/>
    </row>
    <row r="15182" spans="5:5">
      <c r="E15182" s="13"/>
    </row>
    <row r="15183" spans="5:5">
      <c r="E15183" s="13"/>
    </row>
    <row r="15184" spans="5:5">
      <c r="E15184" s="13"/>
    </row>
    <row r="15185" spans="5:5">
      <c r="E15185" s="13"/>
    </row>
    <row r="15186" spans="5:5">
      <c r="E15186" s="13"/>
    </row>
    <row r="15187" spans="5:5">
      <c r="E15187" s="13"/>
    </row>
    <row r="15188" spans="5:5">
      <c r="E15188" s="13"/>
    </row>
    <row r="15189" spans="5:5">
      <c r="E15189" s="13"/>
    </row>
    <row r="15190" spans="5:5">
      <c r="E15190" s="13"/>
    </row>
    <row r="15191" spans="5:5">
      <c r="E15191" s="13"/>
    </row>
    <row r="15192" spans="5:5">
      <c r="E15192" s="13"/>
    </row>
    <row r="15193" spans="5:5">
      <c r="E15193" s="13"/>
    </row>
    <row r="15194" spans="5:5">
      <c r="E15194" s="13"/>
    </row>
    <row r="15195" spans="5:5">
      <c r="E15195" s="13"/>
    </row>
    <row r="15196" spans="5:5">
      <c r="E15196" s="13"/>
    </row>
    <row r="15197" spans="5:5">
      <c r="E15197" s="13"/>
    </row>
    <row r="15198" spans="5:5">
      <c r="E15198" s="13"/>
    </row>
    <row r="15199" spans="5:5">
      <c r="E15199" s="13"/>
    </row>
    <row r="15200" spans="5:5">
      <c r="E15200" s="13"/>
    </row>
    <row r="15201" spans="5:5">
      <c r="E15201" s="13"/>
    </row>
    <row r="15202" spans="5:5">
      <c r="E15202" s="13"/>
    </row>
    <row r="15203" spans="5:5">
      <c r="E15203" s="13"/>
    </row>
    <row r="15204" spans="5:5">
      <c r="E15204" s="13"/>
    </row>
    <row r="15205" spans="5:5">
      <c r="E15205" s="13"/>
    </row>
    <row r="15206" spans="5:5">
      <c r="E15206" s="13"/>
    </row>
    <row r="15207" spans="5:5">
      <c r="E15207" s="13"/>
    </row>
    <row r="15208" spans="5:5">
      <c r="E15208" s="13"/>
    </row>
    <row r="15209" spans="5:5">
      <c r="E15209" s="13"/>
    </row>
    <row r="15210" spans="5:5">
      <c r="E15210" s="13"/>
    </row>
    <row r="15211" spans="5:5">
      <c r="E15211" s="13"/>
    </row>
    <row r="15212" spans="5:5">
      <c r="E15212" s="13"/>
    </row>
    <row r="15213" spans="5:5">
      <c r="E15213" s="13"/>
    </row>
    <row r="15214" spans="5:5">
      <c r="E15214" s="13"/>
    </row>
    <row r="15215" spans="5:5">
      <c r="E15215" s="13"/>
    </row>
    <row r="15216" spans="5:5">
      <c r="E15216" s="13"/>
    </row>
    <row r="15217" spans="5:5">
      <c r="E15217" s="13"/>
    </row>
    <row r="15218" spans="5:5">
      <c r="E15218" s="13"/>
    </row>
    <row r="15219" spans="5:5">
      <c r="E15219" s="13"/>
    </row>
    <row r="15220" spans="5:5">
      <c r="E15220" s="13"/>
    </row>
    <row r="15221" spans="5:5">
      <c r="E15221" s="13"/>
    </row>
    <row r="15222" spans="5:5">
      <c r="E15222" s="13"/>
    </row>
    <row r="15223" spans="5:5">
      <c r="E15223" s="13"/>
    </row>
    <row r="15224" spans="5:5">
      <c r="E15224" s="13"/>
    </row>
    <row r="15225" spans="5:5">
      <c r="E15225" s="13"/>
    </row>
    <row r="15226" spans="5:5">
      <c r="E15226" s="13"/>
    </row>
    <row r="15227" spans="5:5">
      <c r="E15227" s="13"/>
    </row>
    <row r="15228" spans="5:5">
      <c r="E15228" s="13"/>
    </row>
    <row r="15229" spans="5:5">
      <c r="E15229" s="13"/>
    </row>
    <row r="15230" spans="5:5">
      <c r="E15230" s="13"/>
    </row>
    <row r="15231" spans="5:5">
      <c r="E15231" s="13"/>
    </row>
    <row r="15232" spans="5:5">
      <c r="E15232" s="13"/>
    </row>
    <row r="15233" spans="5:5">
      <c r="E15233" s="13"/>
    </row>
    <row r="15234" spans="5:5">
      <c r="E15234" s="13"/>
    </row>
    <row r="15235" spans="5:5">
      <c r="E15235" s="13"/>
    </row>
    <row r="15236" spans="5:5">
      <c r="E15236" s="13"/>
    </row>
    <row r="15237" spans="5:5">
      <c r="E15237" s="13"/>
    </row>
    <row r="15238" spans="5:5">
      <c r="E15238" s="13"/>
    </row>
    <row r="15239" spans="5:5">
      <c r="E15239" s="13"/>
    </row>
    <row r="15240" spans="5:5">
      <c r="E15240" s="13"/>
    </row>
    <row r="15241" spans="5:5">
      <c r="E15241" s="13"/>
    </row>
    <row r="15242" spans="5:5">
      <c r="E15242" s="13"/>
    </row>
    <row r="15243" spans="5:5">
      <c r="E15243" s="13"/>
    </row>
    <row r="15244" spans="5:5">
      <c r="E15244" s="13"/>
    </row>
    <row r="15245" spans="5:5">
      <c r="E15245" s="13"/>
    </row>
    <row r="15246" spans="5:5">
      <c r="E15246" s="13"/>
    </row>
    <row r="15247" spans="5:5">
      <c r="E15247" s="13"/>
    </row>
    <row r="15248" spans="5:5">
      <c r="E15248" s="13"/>
    </row>
    <row r="15249" spans="5:5">
      <c r="E15249" s="13"/>
    </row>
    <row r="15250" spans="5:5">
      <c r="E15250" s="13"/>
    </row>
    <row r="15251" spans="5:5">
      <c r="E15251" s="13"/>
    </row>
    <row r="15252" spans="5:5">
      <c r="E15252" s="13"/>
    </row>
    <row r="15253" spans="5:5">
      <c r="E15253" s="13"/>
    </row>
    <row r="15254" spans="5:5">
      <c r="E15254" s="13"/>
    </row>
    <row r="15255" spans="5:5">
      <c r="E15255" s="13"/>
    </row>
    <row r="15256" spans="5:5">
      <c r="E15256" s="13"/>
    </row>
    <row r="15257" spans="5:5">
      <c r="E15257" s="13"/>
    </row>
    <row r="15258" spans="5:5">
      <c r="E15258" s="13"/>
    </row>
    <row r="15259" spans="5:5">
      <c r="E15259" s="13"/>
    </row>
    <row r="15260" spans="5:5">
      <c r="E15260" s="13"/>
    </row>
    <row r="15261" spans="5:5">
      <c r="E15261" s="13"/>
    </row>
    <row r="15262" spans="5:5">
      <c r="E15262" s="13"/>
    </row>
    <row r="15263" spans="5:5">
      <c r="E15263" s="13"/>
    </row>
    <row r="15264" spans="5:5">
      <c r="E15264" s="13"/>
    </row>
    <row r="15265" spans="5:5">
      <c r="E15265" s="13"/>
    </row>
    <row r="15266" spans="5:5">
      <c r="E15266" s="13"/>
    </row>
    <row r="15267" spans="5:5">
      <c r="E15267" s="13"/>
    </row>
    <row r="15268" spans="5:5">
      <c r="E15268" s="13"/>
    </row>
    <row r="15269" spans="5:5">
      <c r="E15269" s="13"/>
    </row>
    <row r="15270" spans="5:5">
      <c r="E15270" s="13"/>
    </row>
    <row r="15271" spans="5:5">
      <c r="E15271" s="13"/>
    </row>
    <row r="15272" spans="5:5">
      <c r="E15272" s="13"/>
    </row>
    <row r="15273" spans="5:5">
      <c r="E15273" s="13"/>
    </row>
    <row r="15274" spans="5:5">
      <c r="E15274" s="13"/>
    </row>
    <row r="15275" spans="5:5">
      <c r="E15275" s="13"/>
    </row>
    <row r="15276" spans="5:5">
      <c r="E15276" s="13"/>
    </row>
    <row r="15277" spans="5:5">
      <c r="E15277" s="13"/>
    </row>
    <row r="15278" spans="5:5">
      <c r="E15278" s="13"/>
    </row>
    <row r="15279" spans="5:5">
      <c r="E15279" s="13"/>
    </row>
    <row r="15280" spans="5:5">
      <c r="E15280" s="13"/>
    </row>
    <row r="15281" spans="5:5">
      <c r="E15281" s="13"/>
    </row>
    <row r="15282" spans="5:5">
      <c r="E15282" s="13"/>
    </row>
    <row r="15283" spans="5:5">
      <c r="E15283" s="13"/>
    </row>
    <row r="15284" spans="5:5">
      <c r="E15284" s="13"/>
    </row>
    <row r="15285" spans="5:5">
      <c r="E15285" s="13"/>
    </row>
    <row r="15286" spans="5:5">
      <c r="E15286" s="13"/>
    </row>
    <row r="15287" spans="5:5">
      <c r="E15287" s="13"/>
    </row>
    <row r="15288" spans="5:5">
      <c r="E15288" s="13"/>
    </row>
    <row r="15289" spans="5:5">
      <c r="E15289" s="13"/>
    </row>
    <row r="15290" spans="5:5">
      <c r="E15290" s="13"/>
    </row>
    <row r="15291" spans="5:5">
      <c r="E15291" s="13"/>
    </row>
    <row r="15292" spans="5:5">
      <c r="E15292" s="13"/>
    </row>
    <row r="15293" spans="5:5">
      <c r="E15293" s="13"/>
    </row>
    <row r="15294" spans="5:5">
      <c r="E15294" s="13"/>
    </row>
    <row r="15295" spans="5:5">
      <c r="E15295" s="13"/>
    </row>
    <row r="15296" spans="5:5">
      <c r="E15296" s="13"/>
    </row>
    <row r="15297" spans="5:5">
      <c r="E15297" s="13"/>
    </row>
    <row r="15298" spans="5:5">
      <c r="E15298" s="13"/>
    </row>
    <row r="15299" spans="5:5">
      <c r="E15299" s="13"/>
    </row>
    <row r="15300" spans="5:5">
      <c r="E15300" s="13"/>
    </row>
    <row r="15301" spans="5:5">
      <c r="E15301" s="13"/>
    </row>
    <row r="15302" spans="5:5">
      <c r="E15302" s="13"/>
    </row>
    <row r="15303" spans="5:5">
      <c r="E15303" s="13"/>
    </row>
    <row r="15304" spans="5:5">
      <c r="E15304" s="13"/>
    </row>
    <row r="15305" spans="5:5">
      <c r="E15305" s="13"/>
    </row>
    <row r="15306" spans="5:5">
      <c r="E15306" s="13"/>
    </row>
    <row r="15307" spans="5:5">
      <c r="E15307" s="13"/>
    </row>
    <row r="15308" spans="5:5">
      <c r="E15308" s="13"/>
    </row>
    <row r="15309" spans="5:5">
      <c r="E15309" s="13"/>
    </row>
    <row r="15310" spans="5:5">
      <c r="E15310" s="13"/>
    </row>
    <row r="15311" spans="5:5">
      <c r="E15311" s="13"/>
    </row>
    <row r="15312" spans="5:5">
      <c r="E15312" s="13"/>
    </row>
    <row r="15313" spans="5:5">
      <c r="E15313" s="13"/>
    </row>
    <row r="15314" spans="5:5">
      <c r="E15314" s="13"/>
    </row>
    <row r="15315" spans="5:5">
      <c r="E15315" s="13"/>
    </row>
    <row r="15316" spans="5:5">
      <c r="E15316" s="13"/>
    </row>
    <row r="15317" spans="5:5">
      <c r="E15317" s="13"/>
    </row>
    <row r="15318" spans="5:5">
      <c r="E15318" s="13"/>
    </row>
    <row r="15319" spans="5:5">
      <c r="E15319" s="13"/>
    </row>
    <row r="15320" spans="5:5">
      <c r="E15320" s="13"/>
    </row>
    <row r="15321" spans="5:5">
      <c r="E15321" s="13"/>
    </row>
    <row r="15322" spans="5:5">
      <c r="E15322" s="13"/>
    </row>
    <row r="15323" spans="5:5">
      <c r="E15323" s="13"/>
    </row>
    <row r="15324" spans="5:5">
      <c r="E15324" s="13"/>
    </row>
    <row r="15325" spans="5:5">
      <c r="E15325" s="13"/>
    </row>
    <row r="15326" spans="5:5">
      <c r="E15326" s="13"/>
    </row>
    <row r="15327" spans="5:5">
      <c r="E15327" s="13"/>
    </row>
    <row r="15328" spans="5:5">
      <c r="E15328" s="13"/>
    </row>
    <row r="15329" spans="5:5">
      <c r="E15329" s="13"/>
    </row>
    <row r="15330" spans="5:5">
      <c r="E15330" s="13"/>
    </row>
    <row r="15331" spans="5:5">
      <c r="E15331" s="13"/>
    </row>
    <row r="15332" spans="5:5">
      <c r="E15332" s="13"/>
    </row>
    <row r="15333" spans="5:5">
      <c r="E15333" s="13"/>
    </row>
    <row r="15334" spans="5:5">
      <c r="E15334" s="13"/>
    </row>
    <row r="15335" spans="5:5">
      <c r="E15335" s="13"/>
    </row>
    <row r="15336" spans="5:5">
      <c r="E15336" s="13"/>
    </row>
    <row r="15337" spans="5:5">
      <c r="E15337" s="13"/>
    </row>
    <row r="15338" spans="5:5">
      <c r="E15338" s="13"/>
    </row>
    <row r="15339" spans="5:5">
      <c r="E15339" s="13"/>
    </row>
    <row r="15340" spans="5:5">
      <c r="E15340" s="13"/>
    </row>
    <row r="15341" spans="5:5">
      <c r="E15341" s="13"/>
    </row>
    <row r="15342" spans="5:5">
      <c r="E15342" s="13"/>
    </row>
    <row r="15343" spans="5:5">
      <c r="E15343" s="13"/>
    </row>
    <row r="15344" spans="5:5">
      <c r="E15344" s="13"/>
    </row>
    <row r="15345" spans="5:5">
      <c r="E15345" s="13"/>
    </row>
    <row r="15346" spans="5:5">
      <c r="E15346" s="13"/>
    </row>
    <row r="15347" spans="5:5">
      <c r="E15347" s="13"/>
    </row>
    <row r="15348" spans="5:5">
      <c r="E15348" s="13"/>
    </row>
    <row r="15349" spans="5:5">
      <c r="E15349" s="13"/>
    </row>
    <row r="15350" spans="5:5">
      <c r="E15350" s="13"/>
    </row>
    <row r="15351" spans="5:5">
      <c r="E15351" s="13"/>
    </row>
    <row r="15352" spans="5:5">
      <c r="E15352" s="13"/>
    </row>
    <row r="15353" spans="5:5">
      <c r="E15353" s="13"/>
    </row>
    <row r="15354" spans="5:5">
      <c r="E15354" s="13"/>
    </row>
    <row r="15355" spans="5:5">
      <c r="E15355" s="13"/>
    </row>
    <row r="15356" spans="5:5">
      <c r="E15356" s="13"/>
    </row>
    <row r="15357" spans="5:5">
      <c r="E15357" s="13"/>
    </row>
    <row r="15358" spans="5:5">
      <c r="E15358" s="13"/>
    </row>
    <row r="15359" spans="5:5">
      <c r="E15359" s="13"/>
    </row>
    <row r="15360" spans="5:5">
      <c r="E15360" s="13"/>
    </row>
    <row r="15361" spans="5:5">
      <c r="E15361" s="13"/>
    </row>
    <row r="15362" spans="5:5">
      <c r="E15362" s="13"/>
    </row>
    <row r="15363" spans="5:5">
      <c r="E15363" s="13"/>
    </row>
    <row r="15364" spans="5:5">
      <c r="E15364" s="13"/>
    </row>
    <row r="15365" spans="5:5">
      <c r="E15365" s="13"/>
    </row>
    <row r="15366" spans="5:5">
      <c r="E15366" s="13"/>
    </row>
    <row r="15367" spans="5:5">
      <c r="E15367" s="13"/>
    </row>
    <row r="15368" spans="5:5">
      <c r="E15368" s="13"/>
    </row>
    <row r="15369" spans="5:5">
      <c r="E15369" s="13"/>
    </row>
    <row r="15370" spans="5:5">
      <c r="E15370" s="13"/>
    </row>
    <row r="15371" spans="5:5">
      <c r="E15371" s="13"/>
    </row>
    <row r="15372" spans="5:5">
      <c r="E15372" s="13"/>
    </row>
    <row r="15373" spans="5:5">
      <c r="E15373" s="13"/>
    </row>
    <row r="15374" spans="5:5">
      <c r="E15374" s="13"/>
    </row>
    <row r="15375" spans="5:5">
      <c r="E15375" s="13"/>
    </row>
    <row r="15376" spans="5:5">
      <c r="E15376" s="13"/>
    </row>
    <row r="15377" spans="5:5">
      <c r="E15377" s="13"/>
    </row>
    <row r="15378" spans="5:5">
      <c r="E15378" s="13"/>
    </row>
    <row r="15379" spans="5:5">
      <c r="E15379" s="13"/>
    </row>
    <row r="15380" spans="5:5">
      <c r="E15380" s="13"/>
    </row>
    <row r="15381" spans="5:5">
      <c r="E15381" s="13"/>
    </row>
    <row r="15382" spans="5:5">
      <c r="E15382" s="13"/>
    </row>
    <row r="15383" spans="5:5">
      <c r="E15383" s="13"/>
    </row>
    <row r="15384" spans="5:5">
      <c r="E15384" s="13"/>
    </row>
    <row r="15385" spans="5:5">
      <c r="E15385" s="13"/>
    </row>
    <row r="15386" spans="5:5">
      <c r="E15386" s="13"/>
    </row>
    <row r="15387" spans="5:5">
      <c r="E15387" s="13"/>
    </row>
    <row r="15388" spans="5:5">
      <c r="E15388" s="13"/>
    </row>
    <row r="15389" spans="5:5">
      <c r="E15389" s="13"/>
    </row>
    <row r="15390" spans="5:5">
      <c r="E15390" s="13"/>
    </row>
    <row r="15391" spans="5:5">
      <c r="E15391" s="13"/>
    </row>
    <row r="15392" spans="5:5">
      <c r="E15392" s="13"/>
    </row>
    <row r="15393" spans="5:5">
      <c r="E15393" s="13"/>
    </row>
    <row r="15394" spans="5:5">
      <c r="E15394" s="13"/>
    </row>
    <row r="15395" spans="5:5">
      <c r="E15395" s="13"/>
    </row>
    <row r="15396" spans="5:5">
      <c r="E15396" s="13"/>
    </row>
    <row r="15397" spans="5:5">
      <c r="E15397" s="13"/>
    </row>
    <row r="15398" spans="5:5">
      <c r="E15398" s="13"/>
    </row>
    <row r="15399" spans="5:5">
      <c r="E15399" s="13"/>
    </row>
    <row r="15400" spans="5:5">
      <c r="E15400" s="13"/>
    </row>
    <row r="15401" spans="5:5">
      <c r="E15401" s="13"/>
    </row>
    <row r="15402" spans="5:5">
      <c r="E15402" s="13"/>
    </row>
    <row r="15403" spans="5:5">
      <c r="E15403" s="13"/>
    </row>
    <row r="15404" spans="5:5">
      <c r="E15404" s="13"/>
    </row>
    <row r="15405" spans="5:5">
      <c r="E15405" s="13"/>
    </row>
    <row r="15406" spans="5:5">
      <c r="E15406" s="13"/>
    </row>
    <row r="15407" spans="5:5">
      <c r="E15407" s="13"/>
    </row>
    <row r="15408" spans="5:5">
      <c r="E15408" s="13"/>
    </row>
    <row r="15409" spans="5:5">
      <c r="E15409" s="13"/>
    </row>
    <row r="15410" spans="5:5">
      <c r="E15410" s="13"/>
    </row>
    <row r="15411" spans="5:5">
      <c r="E15411" s="13"/>
    </row>
    <row r="15412" spans="5:5">
      <c r="E15412" s="13"/>
    </row>
    <row r="15413" spans="5:5">
      <c r="E15413" s="13"/>
    </row>
    <row r="15414" spans="5:5">
      <c r="E15414" s="13"/>
    </row>
    <row r="15415" spans="5:5">
      <c r="E15415" s="13"/>
    </row>
    <row r="15416" spans="5:5">
      <c r="E15416" s="13"/>
    </row>
    <row r="15417" spans="5:5">
      <c r="E15417" s="13"/>
    </row>
    <row r="15418" spans="5:5">
      <c r="E15418" s="13"/>
    </row>
    <row r="15419" spans="5:5">
      <c r="E15419" s="13"/>
    </row>
    <row r="15420" spans="5:5">
      <c r="E15420" s="13"/>
    </row>
    <row r="15421" spans="5:5">
      <c r="E15421" s="13"/>
    </row>
    <row r="15422" spans="5:5">
      <c r="E15422" s="13"/>
    </row>
    <row r="15423" spans="5:5">
      <c r="E15423" s="13"/>
    </row>
    <row r="15424" spans="5:5">
      <c r="E15424" s="13"/>
    </row>
    <row r="15425" spans="5:5">
      <c r="E15425" s="13"/>
    </row>
    <row r="15426" spans="5:5">
      <c r="E15426" s="13"/>
    </row>
    <row r="15427" spans="5:5">
      <c r="E15427" s="13"/>
    </row>
    <row r="15428" spans="5:5">
      <c r="E15428" s="13"/>
    </row>
    <row r="15429" spans="5:5">
      <c r="E15429" s="13"/>
    </row>
    <row r="15430" spans="5:5">
      <c r="E15430" s="13"/>
    </row>
    <row r="15431" spans="5:5">
      <c r="E15431" s="13"/>
    </row>
    <row r="15432" spans="5:5">
      <c r="E15432" s="13"/>
    </row>
    <row r="15433" spans="5:5">
      <c r="E15433" s="13"/>
    </row>
    <row r="15434" spans="5:5">
      <c r="E15434" s="13"/>
    </row>
    <row r="15435" spans="5:5">
      <c r="E15435" s="13"/>
    </row>
    <row r="15436" spans="5:5">
      <c r="E15436" s="13"/>
    </row>
    <row r="15437" spans="5:5">
      <c r="E15437" s="13"/>
    </row>
    <row r="15438" spans="5:5">
      <c r="E15438" s="13"/>
    </row>
    <row r="15439" spans="5:5">
      <c r="E15439" s="13"/>
    </row>
    <row r="15440" spans="5:5">
      <c r="E15440" s="13"/>
    </row>
    <row r="15441" spans="5:5">
      <c r="E15441" s="13"/>
    </row>
    <row r="15442" spans="5:5">
      <c r="E15442" s="13"/>
    </row>
    <row r="15443" spans="5:5">
      <c r="E15443" s="13"/>
    </row>
    <row r="15444" spans="5:5">
      <c r="E15444" s="13"/>
    </row>
    <row r="15445" spans="5:5">
      <c r="E15445" s="13"/>
    </row>
    <row r="15446" spans="5:5">
      <c r="E15446" s="13"/>
    </row>
    <row r="15447" spans="5:5">
      <c r="E15447" s="13"/>
    </row>
    <row r="15448" spans="5:5">
      <c r="E15448" s="13"/>
    </row>
    <row r="15449" spans="5:5">
      <c r="E15449" s="13"/>
    </row>
    <row r="15450" spans="5:5">
      <c r="E15450" s="13"/>
    </row>
    <row r="15451" spans="5:5">
      <c r="E15451" s="13"/>
    </row>
    <row r="15452" spans="5:5">
      <c r="E15452" s="13"/>
    </row>
    <row r="15453" spans="5:5">
      <c r="E15453" s="13"/>
    </row>
    <row r="15454" spans="5:5">
      <c r="E15454" s="13"/>
    </row>
    <row r="15455" spans="5:5">
      <c r="E15455" s="13"/>
    </row>
    <row r="15456" spans="5:5">
      <c r="E15456" s="13"/>
    </row>
    <row r="15457" spans="5:5">
      <c r="E15457" s="13"/>
    </row>
    <row r="15458" spans="5:5">
      <c r="E15458" s="13"/>
    </row>
    <row r="15459" spans="5:5">
      <c r="E15459" s="13"/>
    </row>
    <row r="15460" spans="5:5">
      <c r="E15460" s="13"/>
    </row>
    <row r="15461" spans="5:5">
      <c r="E15461" s="13"/>
    </row>
    <row r="15462" spans="5:5">
      <c r="E15462" s="13"/>
    </row>
    <row r="15463" spans="5:5">
      <c r="E15463" s="13"/>
    </row>
    <row r="15464" spans="5:5">
      <c r="E15464" s="13"/>
    </row>
    <row r="15465" spans="5:5">
      <c r="E15465" s="13"/>
    </row>
    <row r="15466" spans="5:5">
      <c r="E15466" s="13"/>
    </row>
    <row r="15467" spans="5:5">
      <c r="E15467" s="13"/>
    </row>
    <row r="15468" spans="5:5">
      <c r="E15468" s="13"/>
    </row>
    <row r="15469" spans="5:5">
      <c r="E15469" s="13"/>
    </row>
    <row r="15470" spans="5:5">
      <c r="E15470" s="13"/>
    </row>
    <row r="15471" spans="5:5">
      <c r="E15471" s="13"/>
    </row>
    <row r="15472" spans="5:5">
      <c r="E15472" s="13"/>
    </row>
    <row r="15473" spans="5:5">
      <c r="E15473" s="13"/>
    </row>
    <row r="15474" spans="5:5">
      <c r="E15474" s="13"/>
    </row>
    <row r="15475" spans="5:5">
      <c r="E15475" s="13"/>
    </row>
    <row r="15476" spans="5:5">
      <c r="E15476" s="13"/>
    </row>
    <row r="15477" spans="5:5">
      <c r="E15477" s="13"/>
    </row>
    <row r="15478" spans="5:5">
      <c r="E15478" s="13"/>
    </row>
    <row r="15479" spans="5:5">
      <c r="E15479" s="13"/>
    </row>
    <row r="15480" spans="5:5">
      <c r="E15480" s="13"/>
    </row>
    <row r="15481" spans="5:5">
      <c r="E15481" s="13"/>
    </row>
    <row r="15482" spans="5:5">
      <c r="E15482" s="13"/>
    </row>
    <row r="15483" spans="5:5">
      <c r="E15483" s="13"/>
    </row>
    <row r="15484" spans="5:5">
      <c r="E15484" s="13"/>
    </row>
    <row r="15485" spans="5:5">
      <c r="E15485" s="13"/>
    </row>
    <row r="15486" spans="5:5">
      <c r="E15486" s="13"/>
    </row>
    <row r="15487" spans="5:5">
      <c r="E15487" s="13"/>
    </row>
    <row r="15488" spans="5:5">
      <c r="E15488" s="13"/>
    </row>
    <row r="15489" spans="5:5">
      <c r="E15489" s="13"/>
    </row>
    <row r="15490" spans="5:5">
      <c r="E15490" s="13"/>
    </row>
    <row r="15491" spans="5:5">
      <c r="E15491" s="13"/>
    </row>
    <row r="15492" spans="5:5">
      <c r="E15492" s="13"/>
    </row>
    <row r="15493" spans="5:5">
      <c r="E15493" s="13"/>
    </row>
    <row r="15494" spans="5:5">
      <c r="E15494" s="13"/>
    </row>
    <row r="15495" spans="5:5">
      <c r="E15495" s="13"/>
    </row>
    <row r="15496" spans="5:5">
      <c r="E15496" s="13"/>
    </row>
    <row r="15497" spans="5:5">
      <c r="E15497" s="13"/>
    </row>
    <row r="15498" spans="5:5">
      <c r="E15498" s="13"/>
    </row>
    <row r="15499" spans="5:5">
      <c r="E15499" s="13"/>
    </row>
    <row r="15500" spans="5:5">
      <c r="E15500" s="13"/>
    </row>
    <row r="15501" spans="5:5">
      <c r="E15501" s="13"/>
    </row>
    <row r="15502" spans="5:5">
      <c r="E15502" s="13"/>
    </row>
    <row r="15503" spans="5:5">
      <c r="E15503" s="13"/>
    </row>
    <row r="15504" spans="5:5">
      <c r="E15504" s="13"/>
    </row>
    <row r="15505" spans="5:5">
      <c r="E15505" s="13"/>
    </row>
    <row r="15506" spans="5:5">
      <c r="E15506" s="13"/>
    </row>
    <row r="15507" spans="5:5">
      <c r="E15507" s="13"/>
    </row>
    <row r="15508" spans="5:5">
      <c r="E15508" s="13"/>
    </row>
    <row r="15509" spans="5:5">
      <c r="E15509" s="13"/>
    </row>
    <row r="15510" spans="5:5">
      <c r="E15510" s="13"/>
    </row>
    <row r="15511" spans="5:5">
      <c r="E15511" s="13"/>
    </row>
    <row r="15512" spans="5:5">
      <c r="E15512" s="13"/>
    </row>
    <row r="15513" spans="5:5">
      <c r="E15513" s="13"/>
    </row>
    <row r="15514" spans="5:5">
      <c r="E15514" s="13"/>
    </row>
    <row r="15515" spans="5:5">
      <c r="E15515" s="13"/>
    </row>
    <row r="15516" spans="5:5">
      <c r="E15516" s="13"/>
    </row>
    <row r="15517" spans="5:5">
      <c r="E15517" s="13"/>
    </row>
    <row r="15518" spans="5:5">
      <c r="E15518" s="13"/>
    </row>
    <row r="15519" spans="5:5">
      <c r="E15519" s="13"/>
    </row>
    <row r="15520" spans="5:5">
      <c r="E15520" s="13"/>
    </row>
    <row r="15521" spans="5:5">
      <c r="E15521" s="13"/>
    </row>
    <row r="15522" spans="5:5">
      <c r="E15522" s="13"/>
    </row>
    <row r="15523" spans="5:5">
      <c r="E15523" s="13"/>
    </row>
    <row r="15524" spans="5:5">
      <c r="E15524" s="13"/>
    </row>
    <row r="15525" spans="5:5">
      <c r="E15525" s="13"/>
    </row>
    <row r="15526" spans="5:5">
      <c r="E15526" s="13"/>
    </row>
    <row r="15527" spans="5:5">
      <c r="E15527" s="13"/>
    </row>
    <row r="15528" spans="5:5">
      <c r="E15528" s="13"/>
    </row>
    <row r="15529" spans="5:5">
      <c r="E15529" s="13"/>
    </row>
    <row r="15530" spans="5:5">
      <c r="E15530" s="13"/>
    </row>
    <row r="15531" spans="5:5">
      <c r="E15531" s="13"/>
    </row>
    <row r="15532" spans="5:5">
      <c r="E15532" s="13"/>
    </row>
    <row r="15533" spans="5:5">
      <c r="E15533" s="13"/>
    </row>
    <row r="15534" spans="5:5">
      <c r="E15534" s="13"/>
    </row>
    <row r="15535" spans="5:5">
      <c r="E15535" s="13"/>
    </row>
    <row r="15536" spans="5:5">
      <c r="E15536" s="13"/>
    </row>
    <row r="15537" spans="5:5">
      <c r="E15537" s="13"/>
    </row>
    <row r="15538" spans="5:5">
      <c r="E15538" s="13"/>
    </row>
    <row r="15539" spans="5:5">
      <c r="E15539" s="13"/>
    </row>
    <row r="15540" spans="5:5">
      <c r="E15540" s="13"/>
    </row>
    <row r="15541" spans="5:5">
      <c r="E15541" s="13"/>
    </row>
    <row r="15542" spans="5:5">
      <c r="E15542" s="13"/>
    </row>
    <row r="15543" spans="5:5">
      <c r="E15543" s="13"/>
    </row>
    <row r="15544" spans="5:5">
      <c r="E15544" s="13"/>
    </row>
    <row r="15545" spans="5:5">
      <c r="E15545" s="13"/>
    </row>
    <row r="15546" spans="5:5">
      <c r="E15546" s="13"/>
    </row>
    <row r="15547" spans="5:5">
      <c r="E15547" s="13"/>
    </row>
    <row r="15548" spans="5:5">
      <c r="E15548" s="13"/>
    </row>
    <row r="15549" spans="5:5">
      <c r="E15549" s="13"/>
    </row>
    <row r="15550" spans="5:5">
      <c r="E15550" s="13"/>
    </row>
    <row r="15551" spans="5:5">
      <c r="E15551" s="13"/>
    </row>
    <row r="15552" spans="5:5">
      <c r="E15552" s="13"/>
    </row>
    <row r="15553" spans="5:5">
      <c r="E15553" s="13"/>
    </row>
    <row r="15554" spans="5:5">
      <c r="E15554" s="13"/>
    </row>
    <row r="15555" spans="5:5">
      <c r="E15555" s="13"/>
    </row>
    <row r="15556" spans="5:5">
      <c r="E15556" s="13"/>
    </row>
    <row r="15557" spans="5:5">
      <c r="E15557" s="13"/>
    </row>
    <row r="15558" spans="5:5">
      <c r="E15558" s="13"/>
    </row>
    <row r="15559" spans="5:5">
      <c r="E15559" s="13"/>
    </row>
    <row r="15560" spans="5:5">
      <c r="E15560" s="13"/>
    </row>
    <row r="15561" spans="5:5">
      <c r="E15561" s="13"/>
    </row>
    <row r="15562" spans="5:5">
      <c r="E15562" s="13"/>
    </row>
    <row r="15563" spans="5:5">
      <c r="E15563" s="13"/>
    </row>
    <row r="15564" spans="5:5">
      <c r="E15564" s="13"/>
    </row>
    <row r="15565" spans="5:5">
      <c r="E15565" s="13"/>
    </row>
    <row r="15566" spans="5:5">
      <c r="E15566" s="13"/>
    </row>
    <row r="15567" spans="5:5">
      <c r="E15567" s="13"/>
    </row>
    <row r="15568" spans="5:5">
      <c r="E15568" s="13"/>
    </row>
    <row r="15569" spans="5:5">
      <c r="E15569" s="13"/>
    </row>
    <row r="15570" spans="5:5">
      <c r="E15570" s="13"/>
    </row>
    <row r="15571" spans="5:5">
      <c r="E15571" s="13"/>
    </row>
    <row r="15572" spans="5:5">
      <c r="E15572" s="13"/>
    </row>
    <row r="15573" spans="5:5">
      <c r="E15573" s="13"/>
    </row>
    <row r="15574" spans="5:5">
      <c r="E15574" s="13"/>
    </row>
    <row r="15575" spans="5:5">
      <c r="E15575" s="13"/>
    </row>
    <row r="15576" spans="5:5">
      <c r="E15576" s="13"/>
    </row>
    <row r="15577" spans="5:5">
      <c r="E15577" s="13"/>
    </row>
    <row r="15578" spans="5:5">
      <c r="E15578" s="13"/>
    </row>
    <row r="15579" spans="5:5">
      <c r="E15579" s="13"/>
    </row>
    <row r="15580" spans="5:5">
      <c r="E15580" s="13"/>
    </row>
    <row r="15581" spans="5:5">
      <c r="E15581" s="13"/>
    </row>
    <row r="15582" spans="5:5">
      <c r="E15582" s="13"/>
    </row>
    <row r="15583" spans="5:5">
      <c r="E15583" s="13"/>
    </row>
    <row r="15584" spans="5:5">
      <c r="E15584" s="13"/>
    </row>
    <row r="15585" spans="5:5">
      <c r="E15585" s="13"/>
    </row>
    <row r="15586" spans="5:5">
      <c r="E15586" s="13"/>
    </row>
    <row r="15587" spans="5:5">
      <c r="E15587" s="13"/>
    </row>
    <row r="15588" spans="5:5">
      <c r="E15588" s="13"/>
    </row>
    <row r="15589" spans="5:5">
      <c r="E15589" s="13"/>
    </row>
    <row r="15590" spans="5:5">
      <c r="E15590" s="13"/>
    </row>
    <row r="15591" spans="5:5">
      <c r="E15591" s="13"/>
    </row>
    <row r="15592" spans="5:5">
      <c r="E15592" s="13"/>
    </row>
    <row r="15593" spans="5:5">
      <c r="E15593" s="13"/>
    </row>
    <row r="15594" spans="5:5">
      <c r="E15594" s="13"/>
    </row>
    <row r="15595" spans="5:5">
      <c r="E15595" s="13"/>
    </row>
    <row r="15596" spans="5:5">
      <c r="E15596" s="13"/>
    </row>
    <row r="15597" spans="5:5">
      <c r="E15597" s="13"/>
    </row>
    <row r="15598" spans="5:5">
      <c r="E15598" s="13"/>
    </row>
    <row r="15599" spans="5:5">
      <c r="E15599" s="13"/>
    </row>
    <row r="15600" spans="5:5">
      <c r="E15600" s="13"/>
    </row>
    <row r="15601" spans="5:5">
      <c r="E15601" s="13"/>
    </row>
    <row r="15602" spans="5:5">
      <c r="E15602" s="13"/>
    </row>
    <row r="15603" spans="5:5">
      <c r="E15603" s="13"/>
    </row>
    <row r="15604" spans="5:5">
      <c r="E15604" s="13"/>
    </row>
    <row r="15605" spans="5:5">
      <c r="E15605" s="13"/>
    </row>
    <row r="15606" spans="5:5">
      <c r="E15606" s="13"/>
    </row>
    <row r="15607" spans="5:5">
      <c r="E15607" s="13"/>
    </row>
    <row r="15608" spans="5:5">
      <c r="E15608" s="13"/>
    </row>
    <row r="15609" spans="5:5">
      <c r="E15609" s="13"/>
    </row>
    <row r="15610" spans="5:5">
      <c r="E15610" s="13"/>
    </row>
    <row r="15611" spans="5:5">
      <c r="E15611" s="13"/>
    </row>
    <row r="15612" spans="5:5">
      <c r="E15612" s="13"/>
    </row>
    <row r="15613" spans="5:5">
      <c r="E15613" s="13"/>
    </row>
    <row r="15614" spans="5:5">
      <c r="E15614" s="13"/>
    </row>
    <row r="15615" spans="5:5">
      <c r="E15615" s="13"/>
    </row>
    <row r="15616" spans="5:5">
      <c r="E15616" s="13"/>
    </row>
    <row r="15617" spans="5:5">
      <c r="E15617" s="13"/>
    </row>
    <row r="15618" spans="5:5">
      <c r="E15618" s="13"/>
    </row>
    <row r="15619" spans="5:5">
      <c r="E15619" s="13"/>
    </row>
    <row r="15620" spans="5:5">
      <c r="E15620" s="13"/>
    </row>
    <row r="15621" spans="5:5">
      <c r="E15621" s="13"/>
    </row>
    <row r="15622" spans="5:5">
      <c r="E15622" s="13"/>
    </row>
    <row r="15623" spans="5:5">
      <c r="E15623" s="13"/>
    </row>
    <row r="15624" spans="5:5">
      <c r="E15624" s="13"/>
    </row>
    <row r="15625" spans="5:5">
      <c r="E15625" s="13"/>
    </row>
    <row r="15626" spans="5:5">
      <c r="E15626" s="13"/>
    </row>
    <row r="15627" spans="5:5">
      <c r="E15627" s="13"/>
    </row>
    <row r="15628" spans="5:5">
      <c r="E15628" s="13"/>
    </row>
    <row r="15629" spans="5:5">
      <c r="E15629" s="13"/>
    </row>
    <row r="15630" spans="5:5">
      <c r="E15630" s="13"/>
    </row>
    <row r="15631" spans="5:5">
      <c r="E15631" s="13"/>
    </row>
    <row r="15632" spans="5:5">
      <c r="E15632" s="13"/>
    </row>
    <row r="15633" spans="5:5">
      <c r="E15633" s="13"/>
    </row>
    <row r="15634" spans="5:5">
      <c r="E15634" s="13"/>
    </row>
    <row r="15635" spans="5:5">
      <c r="E15635" s="13"/>
    </row>
    <row r="15636" spans="5:5">
      <c r="E15636" s="13"/>
    </row>
    <row r="15637" spans="5:5">
      <c r="E15637" s="13"/>
    </row>
    <row r="15638" spans="5:5">
      <c r="E15638" s="13"/>
    </row>
    <row r="15639" spans="5:5">
      <c r="E15639" s="13"/>
    </row>
    <row r="15640" spans="5:5">
      <c r="E15640" s="13"/>
    </row>
    <row r="15641" spans="5:5">
      <c r="E15641" s="13"/>
    </row>
    <row r="15642" spans="5:5">
      <c r="E15642" s="13"/>
    </row>
    <row r="15643" spans="5:5">
      <c r="E15643" s="13"/>
    </row>
    <row r="15644" spans="5:5">
      <c r="E15644" s="13"/>
    </row>
    <row r="15645" spans="5:5">
      <c r="E15645" s="13"/>
    </row>
    <row r="15646" spans="5:5">
      <c r="E15646" s="13"/>
    </row>
    <row r="15647" spans="5:5">
      <c r="E15647" s="13"/>
    </row>
    <row r="15648" spans="5:5">
      <c r="E15648" s="13"/>
    </row>
    <row r="15649" spans="5:5">
      <c r="E15649" s="13"/>
    </row>
    <row r="15650" spans="5:5">
      <c r="E15650" s="13"/>
    </row>
    <row r="15651" spans="5:5">
      <c r="E15651" s="13"/>
    </row>
    <row r="15652" spans="5:5">
      <c r="E15652" s="13"/>
    </row>
    <row r="15653" spans="5:5">
      <c r="E15653" s="13"/>
    </row>
    <row r="15654" spans="5:5">
      <c r="E15654" s="13"/>
    </row>
    <row r="15655" spans="5:5">
      <c r="E15655" s="13"/>
    </row>
    <row r="15656" spans="5:5">
      <c r="E15656" s="13"/>
    </row>
    <row r="15657" spans="5:5">
      <c r="E15657" s="13"/>
    </row>
    <row r="15658" spans="5:5">
      <c r="E15658" s="13"/>
    </row>
    <row r="15659" spans="5:5">
      <c r="E15659" s="13"/>
    </row>
    <row r="15660" spans="5:5">
      <c r="E15660" s="13"/>
    </row>
    <row r="15661" spans="5:5">
      <c r="E15661" s="13"/>
    </row>
    <row r="15662" spans="5:5">
      <c r="E15662" s="13"/>
    </row>
    <row r="15663" spans="5:5">
      <c r="E15663" s="13"/>
    </row>
    <row r="15664" spans="5:5">
      <c r="E15664" s="13"/>
    </row>
    <row r="15665" spans="5:5">
      <c r="E15665" s="13"/>
    </row>
    <row r="15666" spans="5:5">
      <c r="E15666" s="13"/>
    </row>
    <row r="15667" spans="5:5">
      <c r="E15667" s="13"/>
    </row>
    <row r="15668" spans="5:5">
      <c r="E15668" s="13"/>
    </row>
    <row r="15669" spans="5:5">
      <c r="E15669" s="13"/>
    </row>
    <row r="15670" spans="5:5">
      <c r="E15670" s="13"/>
    </row>
    <row r="15671" spans="5:5">
      <c r="E15671" s="13"/>
    </row>
    <row r="15672" spans="5:5">
      <c r="E15672" s="13"/>
    </row>
    <row r="15673" spans="5:5">
      <c r="E15673" s="13"/>
    </row>
    <row r="15674" spans="5:5">
      <c r="E15674" s="13"/>
    </row>
    <row r="15675" spans="5:5">
      <c r="E15675" s="13"/>
    </row>
    <row r="15676" spans="5:5">
      <c r="E15676" s="13"/>
    </row>
    <row r="15677" spans="5:5">
      <c r="E15677" s="13"/>
    </row>
    <row r="15678" spans="5:5">
      <c r="E15678" s="13"/>
    </row>
    <row r="15679" spans="5:5">
      <c r="E15679" s="13"/>
    </row>
    <row r="15680" spans="5:5">
      <c r="E15680" s="13"/>
    </row>
    <row r="15681" spans="5:5">
      <c r="E15681" s="13"/>
    </row>
    <row r="15682" spans="5:5">
      <c r="E15682" s="13"/>
    </row>
    <row r="15683" spans="5:5">
      <c r="E15683" s="13"/>
    </row>
    <row r="15684" spans="5:5">
      <c r="E15684" s="13"/>
    </row>
    <row r="15685" spans="5:5">
      <c r="E15685" s="13"/>
    </row>
    <row r="15686" spans="5:5">
      <c r="E15686" s="13"/>
    </row>
    <row r="15687" spans="5:5">
      <c r="E15687" s="13"/>
    </row>
    <row r="15688" spans="5:5">
      <c r="E15688" s="13"/>
    </row>
    <row r="15689" spans="5:5">
      <c r="E15689" s="13"/>
    </row>
    <row r="15690" spans="5:5">
      <c r="E15690" s="13"/>
    </row>
    <row r="15691" spans="5:5">
      <c r="E15691" s="13"/>
    </row>
    <row r="15692" spans="5:5">
      <c r="E15692" s="13"/>
    </row>
    <row r="15693" spans="5:5">
      <c r="E15693" s="13"/>
    </row>
    <row r="15694" spans="5:5">
      <c r="E15694" s="13"/>
    </row>
    <row r="15695" spans="5:5">
      <c r="E15695" s="13"/>
    </row>
    <row r="15696" spans="5:5">
      <c r="E15696" s="13"/>
    </row>
    <row r="15697" spans="5:5">
      <c r="E15697" s="13"/>
    </row>
    <row r="15698" spans="5:5">
      <c r="E15698" s="13"/>
    </row>
    <row r="15699" spans="5:5">
      <c r="E15699" s="13"/>
    </row>
    <row r="15700" spans="5:5">
      <c r="E15700" s="13"/>
    </row>
    <row r="15701" spans="5:5">
      <c r="E15701" s="13"/>
    </row>
    <row r="15702" spans="5:5">
      <c r="E15702" s="13"/>
    </row>
    <row r="15703" spans="5:5">
      <c r="E15703" s="13"/>
    </row>
    <row r="15704" spans="5:5">
      <c r="E15704" s="13"/>
    </row>
    <row r="15705" spans="5:5">
      <c r="E15705" s="13"/>
    </row>
    <row r="15706" spans="5:5">
      <c r="E15706" s="13"/>
    </row>
    <row r="15707" spans="5:5">
      <c r="E15707" s="13"/>
    </row>
    <row r="15708" spans="5:5">
      <c r="E15708" s="13"/>
    </row>
    <row r="15709" spans="5:5">
      <c r="E15709" s="13"/>
    </row>
    <row r="15710" spans="5:5">
      <c r="E15710" s="13"/>
    </row>
    <row r="15711" spans="5:5">
      <c r="E15711" s="13"/>
    </row>
    <row r="15712" spans="5:5">
      <c r="E15712" s="13"/>
    </row>
    <row r="15713" spans="5:5">
      <c r="E15713" s="13"/>
    </row>
    <row r="15714" spans="5:5">
      <c r="E15714" s="13"/>
    </row>
    <row r="15715" spans="5:5">
      <c r="E15715" s="13"/>
    </row>
    <row r="15716" spans="5:5">
      <c r="E15716" s="13"/>
    </row>
    <row r="15717" spans="5:5">
      <c r="E15717" s="13"/>
    </row>
    <row r="15718" spans="5:5">
      <c r="E15718" s="13"/>
    </row>
    <row r="15719" spans="5:5">
      <c r="E15719" s="13"/>
    </row>
    <row r="15720" spans="5:5">
      <c r="E15720" s="13"/>
    </row>
    <row r="15721" spans="5:5">
      <c r="E15721" s="13"/>
    </row>
    <row r="15722" spans="5:5">
      <c r="E15722" s="13"/>
    </row>
    <row r="15723" spans="5:5">
      <c r="E15723" s="13"/>
    </row>
    <row r="15724" spans="5:5">
      <c r="E15724" s="13"/>
    </row>
    <row r="15725" spans="5:5">
      <c r="E15725" s="13"/>
    </row>
    <row r="15726" spans="5:5">
      <c r="E15726" s="13"/>
    </row>
    <row r="15727" spans="5:5">
      <c r="E15727" s="13"/>
    </row>
    <row r="15728" spans="5:5">
      <c r="E15728" s="13"/>
    </row>
    <row r="15729" spans="5:5">
      <c r="E15729" s="13"/>
    </row>
    <row r="15730" spans="5:5">
      <c r="E15730" s="13"/>
    </row>
    <row r="15731" spans="5:5">
      <c r="E15731" s="13"/>
    </row>
    <row r="15732" spans="5:5">
      <c r="E15732" s="13"/>
    </row>
    <row r="15733" spans="5:5">
      <c r="E15733" s="13"/>
    </row>
    <row r="15734" spans="5:5">
      <c r="E15734" s="13"/>
    </row>
    <row r="15735" spans="5:5">
      <c r="E15735" s="13"/>
    </row>
    <row r="15736" spans="5:5">
      <c r="E15736" s="13"/>
    </row>
    <row r="15737" spans="5:5">
      <c r="E15737" s="13"/>
    </row>
    <row r="15738" spans="5:5">
      <c r="E15738" s="13"/>
    </row>
    <row r="15739" spans="5:5">
      <c r="E15739" s="13"/>
    </row>
    <row r="15740" spans="5:5">
      <c r="E15740" s="13"/>
    </row>
    <row r="15741" spans="5:5">
      <c r="E15741" s="13"/>
    </row>
    <row r="15742" spans="5:5">
      <c r="E15742" s="13"/>
    </row>
    <row r="15743" spans="5:5">
      <c r="E15743" s="13"/>
    </row>
    <row r="15744" spans="5:5">
      <c r="E15744" s="13"/>
    </row>
    <row r="15745" spans="5:5">
      <c r="E15745" s="13"/>
    </row>
    <row r="15746" spans="5:5">
      <c r="E15746" s="13"/>
    </row>
    <row r="15747" spans="5:5">
      <c r="E15747" s="13"/>
    </row>
    <row r="15748" spans="5:5">
      <c r="E15748" s="13"/>
    </row>
    <row r="15749" spans="5:5">
      <c r="E15749" s="13"/>
    </row>
    <row r="15750" spans="5:5">
      <c r="E15750" s="13"/>
    </row>
    <row r="15751" spans="5:5">
      <c r="E15751" s="13"/>
    </row>
    <row r="15752" spans="5:5">
      <c r="E15752" s="13"/>
    </row>
    <row r="15753" spans="5:5">
      <c r="E15753" s="13"/>
    </row>
    <row r="15754" spans="5:5">
      <c r="E15754" s="13"/>
    </row>
    <row r="15755" spans="5:5">
      <c r="E15755" s="13"/>
    </row>
    <row r="15756" spans="5:5">
      <c r="E15756" s="13"/>
    </row>
    <row r="15757" spans="5:5">
      <c r="E15757" s="13"/>
    </row>
    <row r="15758" spans="5:5">
      <c r="E15758" s="13"/>
    </row>
    <row r="15759" spans="5:5">
      <c r="E15759" s="13"/>
    </row>
    <row r="15760" spans="5:5">
      <c r="E15760" s="13"/>
    </row>
    <row r="15761" spans="5:5">
      <c r="E15761" s="13"/>
    </row>
    <row r="15762" spans="5:5">
      <c r="E15762" s="13"/>
    </row>
    <row r="15763" spans="5:5">
      <c r="E15763" s="13"/>
    </row>
    <row r="15764" spans="5:5">
      <c r="E15764" s="13"/>
    </row>
    <row r="15765" spans="5:5">
      <c r="E15765" s="13"/>
    </row>
    <row r="15766" spans="5:5">
      <c r="E15766" s="13"/>
    </row>
    <row r="15767" spans="5:5">
      <c r="E15767" s="13"/>
    </row>
    <row r="15768" spans="5:5">
      <c r="E15768" s="13"/>
    </row>
    <row r="15769" spans="5:5">
      <c r="E15769" s="13"/>
    </row>
    <row r="15770" spans="5:5">
      <c r="E15770" s="13"/>
    </row>
    <row r="15771" spans="5:5">
      <c r="E15771" s="13"/>
    </row>
    <row r="15772" spans="5:5">
      <c r="E15772" s="13"/>
    </row>
    <row r="15773" spans="5:5">
      <c r="E15773" s="13"/>
    </row>
    <row r="15774" spans="5:5">
      <c r="E15774" s="13"/>
    </row>
    <row r="15775" spans="5:5">
      <c r="E15775" s="13"/>
    </row>
    <row r="15776" spans="5:5">
      <c r="E15776" s="13"/>
    </row>
    <row r="15777" spans="5:5">
      <c r="E15777" s="13"/>
    </row>
    <row r="15778" spans="5:5">
      <c r="E15778" s="13"/>
    </row>
    <row r="15779" spans="5:5">
      <c r="E15779" s="13"/>
    </row>
    <row r="15780" spans="5:5">
      <c r="E15780" s="13"/>
    </row>
    <row r="15781" spans="5:5">
      <c r="E15781" s="13"/>
    </row>
    <row r="15782" spans="5:5">
      <c r="E15782" s="13"/>
    </row>
    <row r="15783" spans="5:5">
      <c r="E15783" s="13"/>
    </row>
    <row r="15784" spans="5:5">
      <c r="E15784" s="13"/>
    </row>
    <row r="15785" spans="5:5">
      <c r="E15785" s="13"/>
    </row>
    <row r="15786" spans="5:5">
      <c r="E15786" s="13"/>
    </row>
    <row r="15787" spans="5:5">
      <c r="E15787" s="13"/>
    </row>
    <row r="15788" spans="5:5">
      <c r="E15788" s="13"/>
    </row>
    <row r="15789" spans="5:5">
      <c r="E15789" s="13"/>
    </row>
    <row r="15790" spans="5:5">
      <c r="E15790" s="13"/>
    </row>
    <row r="15791" spans="5:5">
      <c r="E15791" s="13"/>
    </row>
    <row r="15792" spans="5:5">
      <c r="E15792" s="13"/>
    </row>
    <row r="15793" spans="5:5">
      <c r="E15793" s="13"/>
    </row>
    <row r="15794" spans="5:5">
      <c r="E15794" s="13"/>
    </row>
    <row r="15795" spans="5:5">
      <c r="E15795" s="13"/>
    </row>
    <row r="15796" spans="5:5">
      <c r="E15796" s="13"/>
    </row>
    <row r="15797" spans="5:5">
      <c r="E15797" s="13"/>
    </row>
    <row r="15798" spans="5:5">
      <c r="E15798" s="13"/>
    </row>
    <row r="15799" spans="5:5">
      <c r="E15799" s="13"/>
    </row>
    <row r="15800" spans="5:5">
      <c r="E15800" s="13"/>
    </row>
    <row r="15801" spans="5:5">
      <c r="E15801" s="13"/>
    </row>
    <row r="15802" spans="5:5">
      <c r="E15802" s="13"/>
    </row>
    <row r="15803" spans="5:5">
      <c r="E15803" s="13"/>
    </row>
    <row r="15804" spans="5:5">
      <c r="E15804" s="13"/>
    </row>
    <row r="15805" spans="5:5">
      <c r="E15805" s="13"/>
    </row>
    <row r="15806" spans="5:5">
      <c r="E15806" s="13"/>
    </row>
    <row r="15807" spans="5:5">
      <c r="E15807" s="13"/>
    </row>
    <row r="15808" spans="5:5">
      <c r="E15808" s="13"/>
    </row>
    <row r="15809" spans="5:5">
      <c r="E15809" s="13"/>
    </row>
    <row r="15810" spans="5:5">
      <c r="E15810" s="13"/>
    </row>
    <row r="15811" spans="5:5">
      <c r="E15811" s="13"/>
    </row>
    <row r="15812" spans="5:5">
      <c r="E15812" s="13"/>
    </row>
    <row r="15813" spans="5:5">
      <c r="E15813" s="13"/>
    </row>
    <row r="15814" spans="5:5">
      <c r="E15814" s="13"/>
    </row>
    <row r="15815" spans="5:5">
      <c r="E15815" s="13"/>
    </row>
    <row r="15816" spans="5:5">
      <c r="E15816" s="13"/>
    </row>
    <row r="15817" spans="5:5">
      <c r="E15817" s="13"/>
    </row>
    <row r="15818" spans="5:5">
      <c r="E15818" s="13"/>
    </row>
    <row r="15819" spans="5:5">
      <c r="E15819" s="13"/>
    </row>
    <row r="15820" spans="5:5">
      <c r="E15820" s="13"/>
    </row>
    <row r="15821" spans="5:5">
      <c r="E15821" s="13"/>
    </row>
    <row r="15822" spans="5:5">
      <c r="E15822" s="13"/>
    </row>
    <row r="15823" spans="5:5">
      <c r="E15823" s="13"/>
    </row>
    <row r="15824" spans="5:5">
      <c r="E15824" s="13"/>
    </row>
    <row r="15825" spans="5:5">
      <c r="E15825" s="13"/>
    </row>
    <row r="15826" spans="5:5">
      <c r="E15826" s="13"/>
    </row>
    <row r="15827" spans="5:5">
      <c r="E15827" s="13"/>
    </row>
    <row r="15828" spans="5:5">
      <c r="E15828" s="13"/>
    </row>
    <row r="15829" spans="5:5">
      <c r="E15829" s="13"/>
    </row>
    <row r="15830" spans="5:5">
      <c r="E15830" s="13"/>
    </row>
    <row r="15831" spans="5:5">
      <c r="E15831" s="13"/>
    </row>
    <row r="15832" spans="5:5">
      <c r="E15832" s="13"/>
    </row>
    <row r="15833" spans="5:5">
      <c r="E15833" s="13"/>
    </row>
    <row r="15834" spans="5:5">
      <c r="E15834" s="13"/>
    </row>
    <row r="15835" spans="5:5">
      <c r="E15835" s="13"/>
    </row>
    <row r="15836" spans="5:5">
      <c r="E15836" s="13"/>
    </row>
    <row r="15837" spans="5:5">
      <c r="E15837" s="13"/>
    </row>
    <row r="15838" spans="5:5">
      <c r="E15838" s="13"/>
    </row>
    <row r="15839" spans="5:5">
      <c r="E15839" s="13"/>
    </row>
    <row r="15840" spans="5:5">
      <c r="E15840" s="13"/>
    </row>
    <row r="15841" spans="5:5">
      <c r="E15841" s="13"/>
    </row>
    <row r="15842" spans="5:5">
      <c r="E15842" s="13"/>
    </row>
    <row r="15843" spans="5:5">
      <c r="E15843" s="13"/>
    </row>
    <row r="15844" spans="5:5">
      <c r="E15844" s="13"/>
    </row>
    <row r="15845" spans="5:5">
      <c r="E15845" s="13"/>
    </row>
    <row r="15846" spans="5:5">
      <c r="E15846" s="13"/>
    </row>
    <row r="15847" spans="5:5">
      <c r="E15847" s="13"/>
    </row>
    <row r="15848" spans="5:5">
      <c r="E15848" s="13"/>
    </row>
    <row r="15849" spans="5:5">
      <c r="E15849" s="13"/>
    </row>
    <row r="15850" spans="5:5">
      <c r="E15850" s="13"/>
    </row>
    <row r="15851" spans="5:5">
      <c r="E15851" s="13"/>
    </row>
    <row r="15852" spans="5:5">
      <c r="E15852" s="13"/>
    </row>
    <row r="15853" spans="5:5">
      <c r="E15853" s="13"/>
    </row>
    <row r="15854" spans="5:5">
      <c r="E15854" s="13"/>
    </row>
    <row r="15855" spans="5:5">
      <c r="E15855" s="13"/>
    </row>
    <row r="15856" spans="5:5">
      <c r="E15856" s="13"/>
    </row>
    <row r="15857" spans="5:5">
      <c r="E15857" s="13"/>
    </row>
    <row r="15858" spans="5:5">
      <c r="E15858" s="13"/>
    </row>
    <row r="15859" spans="5:5">
      <c r="E15859" s="13"/>
    </row>
    <row r="15860" spans="5:5">
      <c r="E15860" s="13"/>
    </row>
    <row r="15861" spans="5:5">
      <c r="E15861" s="13"/>
    </row>
    <row r="15862" spans="5:5">
      <c r="E15862" s="13"/>
    </row>
    <row r="15863" spans="5:5">
      <c r="E15863" s="13"/>
    </row>
    <row r="15864" spans="5:5">
      <c r="E15864" s="13"/>
    </row>
    <row r="15865" spans="5:5">
      <c r="E15865" s="13"/>
    </row>
    <row r="15866" spans="5:5">
      <c r="E15866" s="13"/>
    </row>
    <row r="15867" spans="5:5">
      <c r="E15867" s="13"/>
    </row>
    <row r="15868" spans="5:5">
      <c r="E15868" s="13"/>
    </row>
    <row r="15869" spans="5:5">
      <c r="E15869" s="13"/>
    </row>
    <row r="15870" spans="5:5">
      <c r="E15870" s="13"/>
    </row>
    <row r="15871" spans="5:5">
      <c r="E15871" s="13"/>
    </row>
    <row r="15872" spans="5:5">
      <c r="E15872" s="13"/>
    </row>
    <row r="15873" spans="5:5">
      <c r="E15873" s="13"/>
    </row>
    <row r="15874" spans="5:5">
      <c r="E15874" s="13"/>
    </row>
    <row r="15875" spans="5:5">
      <c r="E15875" s="13"/>
    </row>
    <row r="15876" spans="5:5">
      <c r="E15876" s="13"/>
    </row>
    <row r="15877" spans="5:5">
      <c r="E15877" s="13"/>
    </row>
    <row r="15878" spans="5:5">
      <c r="E15878" s="13"/>
    </row>
    <row r="15879" spans="5:5">
      <c r="E15879" s="13"/>
    </row>
    <row r="15880" spans="5:5">
      <c r="E15880" s="13"/>
    </row>
    <row r="15881" spans="5:5">
      <c r="E15881" s="13"/>
    </row>
    <row r="15882" spans="5:5">
      <c r="E15882" s="13"/>
    </row>
    <row r="15883" spans="5:5">
      <c r="E15883" s="13"/>
    </row>
    <row r="15884" spans="5:5">
      <c r="E15884" s="13"/>
    </row>
    <row r="15885" spans="5:5">
      <c r="E15885" s="13"/>
    </row>
    <row r="15886" spans="5:5">
      <c r="E15886" s="13"/>
    </row>
    <row r="15887" spans="5:5">
      <c r="E15887" s="13"/>
    </row>
    <row r="15888" spans="5:5">
      <c r="E15888" s="13"/>
    </row>
    <row r="15889" spans="5:5">
      <c r="E15889" s="13"/>
    </row>
    <row r="15890" spans="5:5">
      <c r="E15890" s="13"/>
    </row>
    <row r="15891" spans="5:5">
      <c r="E15891" s="13"/>
    </row>
    <row r="15892" spans="5:5">
      <c r="E15892" s="13"/>
    </row>
    <row r="15893" spans="5:5">
      <c r="E15893" s="13"/>
    </row>
    <row r="15894" spans="5:5">
      <c r="E15894" s="13"/>
    </row>
    <row r="15895" spans="5:5">
      <c r="E15895" s="13"/>
    </row>
    <row r="15896" spans="5:5">
      <c r="E15896" s="13"/>
    </row>
    <row r="15897" spans="5:5">
      <c r="E15897" s="13"/>
    </row>
    <row r="15898" spans="5:5">
      <c r="E15898" s="13"/>
    </row>
    <row r="15899" spans="5:5">
      <c r="E15899" s="13"/>
    </row>
    <row r="15900" spans="5:5">
      <c r="E15900" s="13"/>
    </row>
    <row r="15901" spans="5:5">
      <c r="E15901" s="13"/>
    </row>
    <row r="15902" spans="5:5">
      <c r="E15902" s="13"/>
    </row>
    <row r="15903" spans="5:5">
      <c r="E15903" s="13"/>
    </row>
    <row r="15904" spans="5:5">
      <c r="E15904" s="13"/>
    </row>
    <row r="15905" spans="5:5">
      <c r="E15905" s="13"/>
    </row>
    <row r="15906" spans="5:5">
      <c r="E15906" s="13"/>
    </row>
    <row r="15907" spans="5:5">
      <c r="E15907" s="13"/>
    </row>
    <row r="15908" spans="5:5">
      <c r="E15908" s="13"/>
    </row>
    <row r="15909" spans="5:5">
      <c r="E15909" s="13"/>
    </row>
    <row r="15910" spans="5:5">
      <c r="E15910" s="13"/>
    </row>
    <row r="15911" spans="5:5">
      <c r="E15911" s="13"/>
    </row>
    <row r="15912" spans="5:5">
      <c r="E15912" s="13"/>
    </row>
    <row r="15913" spans="5:5">
      <c r="E15913" s="13"/>
    </row>
    <row r="15914" spans="5:5">
      <c r="E15914" s="13"/>
    </row>
    <row r="15915" spans="5:5">
      <c r="E15915" s="13"/>
    </row>
    <row r="15916" spans="5:5">
      <c r="E15916" s="13"/>
    </row>
    <row r="15917" spans="5:5">
      <c r="E15917" s="13"/>
    </row>
    <row r="15918" spans="5:5">
      <c r="E15918" s="13"/>
    </row>
    <row r="15919" spans="5:5">
      <c r="E15919" s="13"/>
    </row>
    <row r="15920" spans="5:5">
      <c r="E15920" s="13"/>
    </row>
    <row r="15921" spans="5:5">
      <c r="E15921" s="13"/>
    </row>
    <row r="15922" spans="5:5">
      <c r="E15922" s="13"/>
    </row>
    <row r="15923" spans="5:5">
      <c r="E15923" s="13"/>
    </row>
    <row r="15924" spans="5:5">
      <c r="E15924" s="13"/>
    </row>
    <row r="15925" spans="5:5">
      <c r="E15925" s="13"/>
    </row>
    <row r="15926" spans="5:5">
      <c r="E15926" s="13"/>
    </row>
    <row r="15927" spans="5:5">
      <c r="E15927" s="13"/>
    </row>
    <row r="15928" spans="5:5">
      <c r="E15928" s="13"/>
    </row>
    <row r="15929" spans="5:5">
      <c r="E15929" s="13"/>
    </row>
    <row r="15930" spans="5:5">
      <c r="E15930" s="13"/>
    </row>
    <row r="15931" spans="5:5">
      <c r="E15931" s="13"/>
    </row>
    <row r="15932" spans="5:5">
      <c r="E15932" s="13"/>
    </row>
    <row r="15933" spans="5:5">
      <c r="E15933" s="13"/>
    </row>
    <row r="15934" spans="5:5">
      <c r="E15934" s="13"/>
    </row>
    <row r="15935" spans="5:5">
      <c r="E15935" s="13"/>
    </row>
    <row r="15936" spans="5:5">
      <c r="E15936" s="13"/>
    </row>
    <row r="15937" spans="5:5">
      <c r="E15937" s="13"/>
    </row>
    <row r="15938" spans="5:5">
      <c r="E15938" s="13"/>
    </row>
    <row r="15939" spans="5:5">
      <c r="E15939" s="13"/>
    </row>
    <row r="15940" spans="5:5">
      <c r="E15940" s="13"/>
    </row>
    <row r="15941" spans="5:5">
      <c r="E15941" s="13"/>
    </row>
    <row r="15942" spans="5:5">
      <c r="E15942" s="13"/>
    </row>
    <row r="15943" spans="5:5">
      <c r="E15943" s="13"/>
    </row>
    <row r="15944" spans="5:5">
      <c r="E15944" s="13"/>
    </row>
    <row r="15945" spans="5:5">
      <c r="E15945" s="13"/>
    </row>
    <row r="15946" spans="5:5">
      <c r="E15946" s="13"/>
    </row>
    <row r="15947" spans="5:5">
      <c r="E15947" s="13"/>
    </row>
    <row r="15948" spans="5:5">
      <c r="E15948" s="13"/>
    </row>
    <row r="15949" spans="5:5">
      <c r="E15949" s="13"/>
    </row>
    <row r="15950" spans="5:5">
      <c r="E15950" s="13"/>
    </row>
    <row r="15951" spans="5:5">
      <c r="E15951" s="13"/>
    </row>
    <row r="15952" spans="5:5">
      <c r="E15952" s="13"/>
    </row>
    <row r="15953" spans="5:5">
      <c r="E15953" s="13"/>
    </row>
    <row r="15954" spans="5:5">
      <c r="E15954" s="13"/>
    </row>
    <row r="15955" spans="5:5">
      <c r="E15955" s="13"/>
    </row>
    <row r="15956" spans="5:5">
      <c r="E15956" s="13"/>
    </row>
    <row r="15957" spans="5:5">
      <c r="E15957" s="13"/>
    </row>
    <row r="15958" spans="5:5">
      <c r="E15958" s="13"/>
    </row>
    <row r="15959" spans="5:5">
      <c r="E15959" s="13"/>
    </row>
    <row r="15960" spans="5:5">
      <c r="E15960" s="13"/>
    </row>
    <row r="15961" spans="5:5">
      <c r="E15961" s="13"/>
    </row>
    <row r="15962" spans="5:5">
      <c r="E15962" s="13"/>
    </row>
    <row r="15963" spans="5:5">
      <c r="E15963" s="13"/>
    </row>
    <row r="15964" spans="5:5">
      <c r="E15964" s="13"/>
    </row>
    <row r="15965" spans="5:5">
      <c r="E15965" s="13"/>
    </row>
    <row r="15966" spans="5:5">
      <c r="E15966" s="13"/>
    </row>
    <row r="15967" spans="5:5">
      <c r="E15967" s="13"/>
    </row>
    <row r="15968" spans="5:5">
      <c r="E15968" s="13"/>
    </row>
    <row r="15969" spans="5:5">
      <c r="E15969" s="13"/>
    </row>
    <row r="15970" spans="5:5">
      <c r="E15970" s="13"/>
    </row>
    <row r="15971" spans="5:5">
      <c r="E15971" s="13"/>
    </row>
    <row r="15972" spans="5:5">
      <c r="E15972" s="13"/>
    </row>
    <row r="15973" spans="5:5">
      <c r="E15973" s="13"/>
    </row>
    <row r="15974" spans="5:5">
      <c r="E15974" s="13"/>
    </row>
    <row r="15975" spans="5:5">
      <c r="E15975" s="13"/>
    </row>
    <row r="15976" spans="5:5">
      <c r="E15976" s="13"/>
    </row>
    <row r="15977" spans="5:5">
      <c r="E15977" s="13"/>
    </row>
    <row r="15978" spans="5:5">
      <c r="E15978" s="13"/>
    </row>
    <row r="15979" spans="5:5">
      <c r="E15979" s="13"/>
    </row>
    <row r="15980" spans="5:5">
      <c r="E15980" s="13"/>
    </row>
    <row r="15981" spans="5:5">
      <c r="E15981" s="13"/>
    </row>
    <row r="15982" spans="5:5">
      <c r="E15982" s="13"/>
    </row>
    <row r="15983" spans="5:5">
      <c r="E15983" s="13"/>
    </row>
    <row r="15984" spans="5:5">
      <c r="E15984" s="13"/>
    </row>
    <row r="15985" spans="5:5">
      <c r="E15985" s="13"/>
    </row>
    <row r="15986" spans="5:5">
      <c r="E15986" s="13"/>
    </row>
    <row r="15987" spans="5:5">
      <c r="E15987" s="13"/>
    </row>
    <row r="15988" spans="5:5">
      <c r="E15988" s="13"/>
    </row>
    <row r="15989" spans="5:5">
      <c r="E15989" s="13"/>
    </row>
    <row r="15990" spans="5:5">
      <c r="E15990" s="13"/>
    </row>
    <row r="15991" spans="5:5">
      <c r="E15991" s="13"/>
    </row>
    <row r="15992" spans="5:5">
      <c r="E15992" s="13"/>
    </row>
    <row r="15993" spans="5:5">
      <c r="E15993" s="13"/>
    </row>
    <row r="15994" spans="5:5">
      <c r="E15994" s="13"/>
    </row>
    <row r="15995" spans="5:5">
      <c r="E15995" s="13"/>
    </row>
    <row r="15996" spans="5:5">
      <c r="E15996" s="13"/>
    </row>
    <row r="15997" spans="5:5">
      <c r="E15997" s="13"/>
    </row>
    <row r="15998" spans="5:5">
      <c r="E15998" s="13"/>
    </row>
    <row r="15999" spans="5:5">
      <c r="E15999" s="13"/>
    </row>
    <row r="16000" spans="5:5">
      <c r="E16000" s="13"/>
    </row>
    <row r="16001" spans="5:5">
      <c r="E16001" s="13"/>
    </row>
    <row r="16002" spans="5:5">
      <c r="E16002" s="13"/>
    </row>
    <row r="16003" spans="5:5">
      <c r="E16003" s="13"/>
    </row>
    <row r="16004" spans="5:5">
      <c r="E16004" s="13"/>
    </row>
    <row r="16005" spans="5:5">
      <c r="E16005" s="13"/>
    </row>
    <row r="16006" spans="5:5">
      <c r="E16006" s="13"/>
    </row>
    <row r="16007" spans="5:5">
      <c r="E16007" s="13"/>
    </row>
    <row r="16008" spans="5:5">
      <c r="E16008" s="13"/>
    </row>
    <row r="16009" spans="5:5">
      <c r="E16009" s="13"/>
    </row>
    <row r="16010" spans="5:5">
      <c r="E16010" s="13"/>
    </row>
    <row r="16011" spans="5:5">
      <c r="E16011" s="13"/>
    </row>
    <row r="16012" spans="5:5">
      <c r="E16012" s="13"/>
    </row>
    <row r="16013" spans="5:5">
      <c r="E16013" s="13"/>
    </row>
    <row r="16014" spans="5:5">
      <c r="E16014" s="13"/>
    </row>
    <row r="16015" spans="5:5">
      <c r="E16015" s="13"/>
    </row>
    <row r="16016" spans="5:5">
      <c r="E16016" s="13"/>
    </row>
    <row r="16017" spans="5:5">
      <c r="E16017" s="13"/>
    </row>
    <row r="16018" spans="5:5">
      <c r="E16018" s="13"/>
    </row>
    <row r="16019" spans="5:5">
      <c r="E16019" s="13"/>
    </row>
    <row r="16020" spans="5:5">
      <c r="E16020" s="13"/>
    </row>
    <row r="16021" spans="5:5">
      <c r="E16021" s="13"/>
    </row>
    <row r="16022" spans="5:5">
      <c r="E16022" s="13"/>
    </row>
    <row r="16023" spans="5:5">
      <c r="E16023" s="13"/>
    </row>
    <row r="16024" spans="5:5">
      <c r="E16024" s="13"/>
    </row>
    <row r="16025" spans="5:5">
      <c r="E16025" s="13"/>
    </row>
    <row r="16026" spans="5:5">
      <c r="E16026" s="13"/>
    </row>
    <row r="16027" spans="5:5">
      <c r="E16027" s="13"/>
    </row>
    <row r="16028" spans="5:5">
      <c r="E16028" s="13"/>
    </row>
    <row r="16029" spans="5:5">
      <c r="E16029" s="13"/>
    </row>
    <row r="16030" spans="5:5">
      <c r="E16030" s="13"/>
    </row>
    <row r="16031" spans="5:5">
      <c r="E16031" s="13"/>
    </row>
    <row r="16032" spans="5:5">
      <c r="E16032" s="13"/>
    </row>
    <row r="16033" spans="5:5">
      <c r="E16033" s="13"/>
    </row>
    <row r="16034" spans="5:5">
      <c r="E16034" s="13"/>
    </row>
    <row r="16035" spans="5:5">
      <c r="E16035" s="13"/>
    </row>
    <row r="16036" spans="5:5">
      <c r="E16036" s="13"/>
    </row>
    <row r="16037" spans="5:5">
      <c r="E16037" s="13"/>
    </row>
    <row r="16038" spans="5:5">
      <c r="E16038" s="13"/>
    </row>
    <row r="16039" spans="5:5">
      <c r="E16039" s="13"/>
    </row>
    <row r="16040" spans="5:5">
      <c r="E16040" s="13"/>
    </row>
    <row r="16041" spans="5:5">
      <c r="E16041" s="13"/>
    </row>
    <row r="16042" spans="5:5">
      <c r="E16042" s="13"/>
    </row>
    <row r="16043" spans="5:5">
      <c r="E16043" s="13"/>
    </row>
    <row r="16044" spans="5:5">
      <c r="E16044" s="13"/>
    </row>
    <row r="16045" spans="5:5">
      <c r="E16045" s="13"/>
    </row>
    <row r="16046" spans="5:5">
      <c r="E16046" s="13"/>
    </row>
    <row r="16047" spans="5:5">
      <c r="E16047" s="13"/>
    </row>
    <row r="16048" spans="5:5">
      <c r="E16048" s="13"/>
    </row>
    <row r="16049" spans="5:5">
      <c r="E16049" s="13"/>
    </row>
    <row r="16050" spans="5:5">
      <c r="E16050" s="13"/>
    </row>
    <row r="16051" spans="5:5">
      <c r="E16051" s="13"/>
    </row>
    <row r="16052" spans="5:5">
      <c r="E16052" s="13"/>
    </row>
    <row r="16053" spans="5:5">
      <c r="E16053" s="13"/>
    </row>
    <row r="16054" spans="5:5">
      <c r="E16054" s="13"/>
    </row>
    <row r="16055" spans="5:5">
      <c r="E16055" s="13"/>
    </row>
    <row r="16056" spans="5:5">
      <c r="E16056" s="13"/>
    </row>
    <row r="16057" spans="5:5">
      <c r="E16057" s="13"/>
    </row>
    <row r="16058" spans="5:5">
      <c r="E16058" s="13"/>
    </row>
    <row r="16059" spans="5:5">
      <c r="E16059" s="13"/>
    </row>
    <row r="16060" spans="5:5">
      <c r="E16060" s="13"/>
    </row>
    <row r="16061" spans="5:5">
      <c r="E16061" s="13"/>
    </row>
    <row r="16062" spans="5:5">
      <c r="E16062" s="13"/>
    </row>
    <row r="16063" spans="5:5">
      <c r="E16063" s="13"/>
    </row>
    <row r="16064" spans="5:5">
      <c r="E16064" s="13"/>
    </row>
    <row r="16065" spans="5:5">
      <c r="E16065" s="13"/>
    </row>
    <row r="16066" spans="5:5">
      <c r="E16066" s="13"/>
    </row>
    <row r="16067" spans="5:5">
      <c r="E16067" s="13"/>
    </row>
    <row r="16068" spans="5:5">
      <c r="E16068" s="13"/>
    </row>
    <row r="16069" spans="5:5">
      <c r="E16069" s="13"/>
    </row>
    <row r="16070" spans="5:5">
      <c r="E16070" s="13"/>
    </row>
    <row r="16071" spans="5:5">
      <c r="E16071" s="13"/>
    </row>
    <row r="16072" spans="5:5">
      <c r="E16072" s="13"/>
    </row>
    <row r="16073" spans="5:5">
      <c r="E16073" s="13"/>
    </row>
    <row r="16074" spans="5:5">
      <c r="E16074" s="13"/>
    </row>
    <row r="16075" spans="5:5">
      <c r="E16075" s="13"/>
    </row>
    <row r="16076" spans="5:5">
      <c r="E16076" s="13"/>
    </row>
    <row r="16077" spans="5:5">
      <c r="E16077" s="13"/>
    </row>
    <row r="16078" spans="5:5">
      <c r="E16078" s="13"/>
    </row>
    <row r="16079" spans="5:5">
      <c r="E16079" s="13"/>
    </row>
    <row r="16080" spans="5:5">
      <c r="E16080" s="13"/>
    </row>
    <row r="16081" spans="5:5">
      <c r="E16081" s="13"/>
    </row>
    <row r="16082" spans="5:5">
      <c r="E16082" s="13"/>
    </row>
    <row r="16083" spans="5:5">
      <c r="E16083" s="13"/>
    </row>
    <row r="16084" spans="5:5">
      <c r="E16084" s="13"/>
    </row>
    <row r="16085" spans="5:5">
      <c r="E16085" s="13"/>
    </row>
    <row r="16086" spans="5:5">
      <c r="E16086" s="13"/>
    </row>
    <row r="16087" spans="5:5">
      <c r="E16087" s="13"/>
    </row>
    <row r="16088" spans="5:5">
      <c r="E16088" s="13"/>
    </row>
    <row r="16089" spans="5:5">
      <c r="E16089" s="13"/>
    </row>
    <row r="16090" spans="5:5">
      <c r="E16090" s="13"/>
    </row>
    <row r="16091" spans="5:5">
      <c r="E16091" s="13"/>
    </row>
    <row r="16092" spans="5:5">
      <c r="E16092" s="13"/>
    </row>
    <row r="16093" spans="5:5">
      <c r="E16093" s="13"/>
    </row>
    <row r="16094" spans="5:5">
      <c r="E16094" s="13"/>
    </row>
    <row r="16095" spans="5:5">
      <c r="E16095" s="13"/>
    </row>
    <row r="16096" spans="5:5">
      <c r="E16096" s="13"/>
    </row>
    <row r="16097" spans="5:5">
      <c r="E16097" s="13"/>
    </row>
    <row r="16098" spans="5:5">
      <c r="E16098" s="13"/>
    </row>
    <row r="16099" spans="5:5">
      <c r="E16099" s="13"/>
    </row>
    <row r="16100" spans="5:5">
      <c r="E16100" s="13"/>
    </row>
    <row r="16101" spans="5:5">
      <c r="E16101" s="13"/>
    </row>
    <row r="16102" spans="5:5">
      <c r="E16102" s="13"/>
    </row>
    <row r="16103" spans="5:5">
      <c r="E16103" s="13"/>
    </row>
    <row r="16104" spans="5:5">
      <c r="E16104" s="13"/>
    </row>
    <row r="16105" spans="5:5">
      <c r="E16105" s="13"/>
    </row>
    <row r="16106" spans="5:5">
      <c r="E16106" s="13"/>
    </row>
    <row r="16107" spans="5:5">
      <c r="E16107" s="13"/>
    </row>
    <row r="16108" spans="5:5">
      <c r="E16108" s="13"/>
    </row>
    <row r="16109" spans="5:5">
      <c r="E16109" s="13"/>
    </row>
    <row r="16110" spans="5:5">
      <c r="E16110" s="13"/>
    </row>
    <row r="16111" spans="5:5">
      <c r="E16111" s="13"/>
    </row>
    <row r="16112" spans="5:5">
      <c r="E16112" s="13"/>
    </row>
    <row r="16113" spans="5:5">
      <c r="E16113" s="13"/>
    </row>
    <row r="16114" spans="5:5">
      <c r="E16114" s="13"/>
    </row>
    <row r="16115" spans="5:5">
      <c r="E16115" s="13"/>
    </row>
    <row r="16116" spans="5:5">
      <c r="E16116" s="13"/>
    </row>
    <row r="16117" spans="5:5">
      <c r="E16117" s="13"/>
    </row>
    <row r="16118" spans="5:5">
      <c r="E16118" s="13"/>
    </row>
    <row r="16119" spans="5:5">
      <c r="E16119" s="13"/>
    </row>
    <row r="16120" spans="5:5">
      <c r="E16120" s="13"/>
    </row>
    <row r="16121" spans="5:5">
      <c r="E16121" s="13"/>
    </row>
    <row r="16122" spans="5:5">
      <c r="E16122" s="13"/>
    </row>
    <row r="16123" spans="5:5">
      <c r="E16123" s="13"/>
    </row>
    <row r="16124" spans="5:5">
      <c r="E16124" s="13"/>
    </row>
    <row r="16125" spans="5:5">
      <c r="E16125" s="13"/>
    </row>
    <row r="16126" spans="5:5">
      <c r="E16126" s="13"/>
    </row>
    <row r="16127" spans="5:5">
      <c r="E16127" s="13"/>
    </row>
    <row r="16128" spans="5:5">
      <c r="E16128" s="13"/>
    </row>
    <row r="16129" spans="5:5">
      <c r="E16129" s="13"/>
    </row>
    <row r="16130" spans="5:5">
      <c r="E16130" s="13"/>
    </row>
    <row r="16131" spans="5:5">
      <c r="E16131" s="13"/>
    </row>
    <row r="16132" spans="5:5">
      <c r="E16132" s="13"/>
    </row>
    <row r="16133" spans="5:5">
      <c r="E16133" s="13"/>
    </row>
    <row r="16134" spans="5:5">
      <c r="E16134" s="13"/>
    </row>
    <row r="16135" spans="5:5">
      <c r="E16135" s="13"/>
    </row>
    <row r="16136" spans="5:5">
      <c r="E16136" s="13"/>
    </row>
    <row r="16137" spans="5:5">
      <c r="E16137" s="13"/>
    </row>
    <row r="16138" spans="5:5">
      <c r="E16138" s="13"/>
    </row>
    <row r="16139" spans="5:5">
      <c r="E16139" s="13"/>
    </row>
    <row r="16140" spans="5:5">
      <c r="E16140" s="13"/>
    </row>
    <row r="16141" spans="5:5">
      <c r="E16141" s="13"/>
    </row>
    <row r="16142" spans="5:5">
      <c r="E16142" s="13"/>
    </row>
    <row r="16143" spans="5:5">
      <c r="E16143" s="13"/>
    </row>
    <row r="16144" spans="5:5">
      <c r="E16144" s="13"/>
    </row>
    <row r="16145" spans="5:5">
      <c r="E16145" s="13"/>
    </row>
    <row r="16146" spans="5:5">
      <c r="E16146" s="13"/>
    </row>
    <row r="16147" spans="5:5">
      <c r="E16147" s="13"/>
    </row>
    <row r="16148" spans="5:5">
      <c r="E16148" s="13"/>
    </row>
    <row r="16149" spans="5:5">
      <c r="E16149" s="13"/>
    </row>
    <row r="16150" spans="5:5">
      <c r="E16150" s="13"/>
    </row>
    <row r="16151" spans="5:5">
      <c r="E16151" s="13"/>
    </row>
    <row r="16152" spans="5:5">
      <c r="E16152" s="13"/>
    </row>
    <row r="16153" spans="5:5">
      <c r="E16153" s="13"/>
    </row>
    <row r="16154" spans="5:5">
      <c r="E16154" s="13"/>
    </row>
    <row r="16155" spans="5:5">
      <c r="E16155" s="13"/>
    </row>
    <row r="16156" spans="5:5">
      <c r="E16156" s="13"/>
    </row>
    <row r="16157" spans="5:5">
      <c r="E16157" s="13"/>
    </row>
    <row r="16158" spans="5:5">
      <c r="E16158" s="13"/>
    </row>
    <row r="16159" spans="5:5">
      <c r="E16159" s="13"/>
    </row>
    <row r="16160" spans="5:5">
      <c r="E16160" s="13"/>
    </row>
    <row r="16161" spans="5:5">
      <c r="E16161" s="13"/>
    </row>
    <row r="16162" spans="5:5">
      <c r="E16162" s="13"/>
    </row>
    <row r="16163" spans="5:5">
      <c r="E16163" s="13"/>
    </row>
    <row r="16164" spans="5:5">
      <c r="E16164" s="13"/>
    </row>
    <row r="16165" spans="5:5">
      <c r="E16165" s="13"/>
    </row>
    <row r="16166" spans="5:5">
      <c r="E16166" s="13"/>
    </row>
    <row r="16167" spans="5:5">
      <c r="E16167" s="13"/>
    </row>
    <row r="16168" spans="5:5">
      <c r="E16168" s="13"/>
    </row>
    <row r="16169" spans="5:5">
      <c r="E16169" s="13"/>
    </row>
    <row r="16170" spans="5:5">
      <c r="E16170" s="13"/>
    </row>
    <row r="16171" spans="5:5">
      <c r="E16171" s="13"/>
    </row>
    <row r="16172" spans="5:5">
      <c r="E16172" s="13"/>
    </row>
    <row r="16173" spans="5:5">
      <c r="E16173" s="13"/>
    </row>
    <row r="16174" spans="5:5">
      <c r="E16174" s="13"/>
    </row>
    <row r="16175" spans="5:5">
      <c r="E16175" s="13"/>
    </row>
    <row r="16176" spans="5:5">
      <c r="E16176" s="13"/>
    </row>
    <row r="16177" spans="5:5">
      <c r="E16177" s="13"/>
    </row>
    <row r="16178" spans="5:5">
      <c r="E16178" s="13"/>
    </row>
    <row r="16179" spans="5:5">
      <c r="E16179" s="13"/>
    </row>
    <row r="16180" spans="5:5">
      <c r="E16180" s="13"/>
    </row>
    <row r="16181" spans="5:5">
      <c r="E16181" s="13"/>
    </row>
    <row r="16182" spans="5:5">
      <c r="E16182" s="13"/>
    </row>
    <row r="16183" spans="5:5">
      <c r="E16183" s="13"/>
    </row>
    <row r="16184" spans="5:5">
      <c r="E16184" s="13"/>
    </row>
    <row r="16185" spans="5:5">
      <c r="E16185" s="13"/>
    </row>
    <row r="16186" spans="5:5">
      <c r="E16186" s="13"/>
    </row>
    <row r="16187" spans="5:5">
      <c r="E16187" s="13"/>
    </row>
    <row r="16188" spans="5:5">
      <c r="E16188" s="13"/>
    </row>
    <row r="16189" spans="5:5">
      <c r="E16189" s="13"/>
    </row>
    <row r="16190" spans="5:5">
      <c r="E16190" s="13"/>
    </row>
    <row r="16191" spans="5:5">
      <c r="E16191" s="13"/>
    </row>
    <row r="16192" spans="5:5">
      <c r="E16192" s="13"/>
    </row>
    <row r="16193" spans="5:5">
      <c r="E16193" s="13"/>
    </row>
    <row r="16194" spans="5:5">
      <c r="E16194" s="13"/>
    </row>
    <row r="16195" spans="5:5">
      <c r="E16195" s="13"/>
    </row>
    <row r="16196" spans="5:5">
      <c r="E16196" s="13"/>
    </row>
    <row r="16197" spans="5:5">
      <c r="E16197" s="13"/>
    </row>
    <row r="16198" spans="5:5">
      <c r="E16198" s="13"/>
    </row>
    <row r="16199" spans="5:5">
      <c r="E16199" s="13"/>
    </row>
    <row r="16200" spans="5:5">
      <c r="E16200" s="13"/>
    </row>
    <row r="16201" spans="5:5">
      <c r="E16201" s="13"/>
    </row>
    <row r="16202" spans="5:5">
      <c r="E16202" s="13"/>
    </row>
    <row r="16203" spans="5:5">
      <c r="E16203" s="13"/>
    </row>
    <row r="16204" spans="5:5">
      <c r="E16204" s="13"/>
    </row>
    <row r="16205" spans="5:5">
      <c r="E16205" s="13"/>
    </row>
    <row r="16206" spans="5:5">
      <c r="E16206" s="13"/>
    </row>
    <row r="16207" spans="5:5">
      <c r="E16207" s="13"/>
    </row>
    <row r="16208" spans="5:5">
      <c r="E16208" s="13"/>
    </row>
    <row r="16209" spans="5:5">
      <c r="E16209" s="13"/>
    </row>
    <row r="16210" spans="5:5">
      <c r="E16210" s="13"/>
    </row>
    <row r="16211" spans="5:5">
      <c r="E16211" s="13"/>
    </row>
    <row r="16212" spans="5:5">
      <c r="E16212" s="13"/>
    </row>
    <row r="16213" spans="5:5">
      <c r="E16213" s="13"/>
    </row>
    <row r="16214" spans="5:5">
      <c r="E16214" s="13"/>
    </row>
    <row r="16215" spans="5:5">
      <c r="E16215" s="13"/>
    </row>
    <row r="16216" spans="5:5">
      <c r="E16216" s="13"/>
    </row>
    <row r="16217" spans="5:5">
      <c r="E16217" s="13"/>
    </row>
    <row r="16218" spans="5:5">
      <c r="E16218" s="13"/>
    </row>
    <row r="16219" spans="5:5">
      <c r="E16219" s="13"/>
    </row>
    <row r="16220" spans="5:5">
      <c r="E16220" s="13"/>
    </row>
    <row r="16221" spans="5:5">
      <c r="E16221" s="13"/>
    </row>
    <row r="16222" spans="5:5">
      <c r="E16222" s="13"/>
    </row>
    <row r="16223" spans="5:5">
      <c r="E16223" s="13"/>
    </row>
    <row r="16224" spans="5:5">
      <c r="E16224" s="13"/>
    </row>
    <row r="16225" spans="5:5">
      <c r="E16225" s="13"/>
    </row>
    <row r="16226" spans="5:5">
      <c r="E16226" s="13"/>
    </row>
    <row r="16227" spans="5:5">
      <c r="E16227" s="13"/>
    </row>
    <row r="16228" spans="5:5">
      <c r="E16228" s="13"/>
    </row>
    <row r="16229" spans="5:5">
      <c r="E16229" s="13"/>
    </row>
    <row r="16230" spans="5:5">
      <c r="E16230" s="13"/>
    </row>
    <row r="16231" spans="5:5">
      <c r="E16231" s="13"/>
    </row>
    <row r="16232" spans="5:5">
      <c r="E16232" s="13"/>
    </row>
    <row r="16233" spans="5:5">
      <c r="E16233" s="13"/>
    </row>
    <row r="16234" spans="5:5">
      <c r="E16234" s="13"/>
    </row>
    <row r="16235" spans="5:5">
      <c r="E16235" s="13"/>
    </row>
    <row r="16236" spans="5:5">
      <c r="E16236" s="13"/>
    </row>
    <row r="16237" spans="5:5">
      <c r="E16237" s="13"/>
    </row>
    <row r="16238" spans="5:5">
      <c r="E16238" s="13"/>
    </row>
    <row r="16239" spans="5:5">
      <c r="E16239" s="13"/>
    </row>
    <row r="16240" spans="5:5">
      <c r="E16240" s="13"/>
    </row>
    <row r="16241" spans="5:5">
      <c r="E16241" s="13"/>
    </row>
    <row r="16242" spans="5:5">
      <c r="E16242" s="13"/>
    </row>
    <row r="16243" spans="5:5">
      <c r="E16243" s="13"/>
    </row>
    <row r="16244" spans="5:5">
      <c r="E16244" s="13"/>
    </row>
    <row r="16245" spans="5:5">
      <c r="E16245" s="13"/>
    </row>
    <row r="16246" spans="5:5">
      <c r="E16246" s="13"/>
    </row>
    <row r="16247" spans="5:5">
      <c r="E16247" s="13"/>
    </row>
    <row r="16248" spans="5:5">
      <c r="E16248" s="13"/>
    </row>
    <row r="16249" spans="5:5">
      <c r="E16249" s="13"/>
    </row>
    <row r="16250" spans="5:5">
      <c r="E16250" s="13"/>
    </row>
    <row r="16251" spans="5:5">
      <c r="E16251" s="13"/>
    </row>
    <row r="16252" spans="5:5">
      <c r="E16252" s="13"/>
    </row>
    <row r="16253" spans="5:5">
      <c r="E16253" s="13"/>
    </row>
    <row r="16254" spans="5:5">
      <c r="E16254" s="13"/>
    </row>
    <row r="16255" spans="5:5">
      <c r="E16255" s="13"/>
    </row>
    <row r="16256" spans="5:5">
      <c r="E16256" s="13"/>
    </row>
    <row r="16257" spans="5:5">
      <c r="E16257" s="13"/>
    </row>
    <row r="16258" spans="5:5">
      <c r="E16258" s="13"/>
    </row>
    <row r="16259" spans="5:5">
      <c r="E16259" s="13"/>
    </row>
    <row r="16260" spans="5:5">
      <c r="E16260" s="13"/>
    </row>
    <row r="16261" spans="5:5">
      <c r="E16261" s="13"/>
    </row>
    <row r="16262" spans="5:5">
      <c r="E16262" s="13"/>
    </row>
    <row r="16263" spans="5:5">
      <c r="E16263" s="13"/>
    </row>
    <row r="16264" spans="5:5">
      <c r="E16264" s="13"/>
    </row>
    <row r="16265" spans="5:5">
      <c r="E16265" s="13"/>
    </row>
    <row r="16266" spans="5:5">
      <c r="E16266" s="13"/>
    </row>
    <row r="16267" spans="5:5">
      <c r="E16267" s="13"/>
    </row>
    <row r="16268" spans="5:5">
      <c r="E16268" s="13"/>
    </row>
    <row r="16269" spans="5:5">
      <c r="E16269" s="13"/>
    </row>
    <row r="16270" spans="5:5">
      <c r="E16270" s="13"/>
    </row>
    <row r="16271" spans="5:5">
      <c r="E16271" s="13"/>
    </row>
    <row r="16272" spans="5:5">
      <c r="E16272" s="13"/>
    </row>
    <row r="16273" spans="5:5">
      <c r="E16273" s="13"/>
    </row>
    <row r="16274" spans="5:5">
      <c r="E16274" s="13"/>
    </row>
    <row r="16275" spans="5:5">
      <c r="E16275" s="13"/>
    </row>
    <row r="16276" spans="5:5">
      <c r="E16276" s="13"/>
    </row>
    <row r="16277" spans="5:5">
      <c r="E16277" s="13"/>
    </row>
    <row r="16278" spans="5:5">
      <c r="E16278" s="13"/>
    </row>
    <row r="16279" spans="5:5">
      <c r="E16279" s="13"/>
    </row>
    <row r="16280" spans="5:5">
      <c r="E16280" s="13"/>
    </row>
    <row r="16281" spans="5:5">
      <c r="E16281" s="13"/>
    </row>
    <row r="16282" spans="5:5">
      <c r="E16282" s="13"/>
    </row>
    <row r="16283" spans="5:5">
      <c r="E16283" s="13"/>
    </row>
    <row r="16284" spans="5:5">
      <c r="E16284" s="13"/>
    </row>
    <row r="16285" spans="5:5">
      <c r="E16285" s="13"/>
    </row>
    <row r="16286" spans="5:5">
      <c r="E16286" s="13"/>
    </row>
    <row r="16287" spans="5:5">
      <c r="E16287" s="13"/>
    </row>
    <row r="16288" spans="5:5">
      <c r="E16288" s="13"/>
    </row>
    <row r="16289" spans="5:5">
      <c r="E16289" s="13"/>
    </row>
    <row r="16290" spans="5:5">
      <c r="E16290" s="13"/>
    </row>
    <row r="16291" spans="5:5">
      <c r="E16291" s="13"/>
    </row>
    <row r="16292" spans="5:5">
      <c r="E16292" s="13"/>
    </row>
    <row r="16293" spans="5:5">
      <c r="E16293" s="13"/>
    </row>
    <row r="16294" spans="5:5">
      <c r="E16294" s="13"/>
    </row>
    <row r="16295" spans="5:5">
      <c r="E16295" s="13"/>
    </row>
    <row r="16296" spans="5:5">
      <c r="E16296" s="13"/>
    </row>
    <row r="16297" spans="5:5">
      <c r="E16297" s="13"/>
    </row>
    <row r="16298" spans="5:5">
      <c r="E16298" s="13"/>
    </row>
    <row r="16299" spans="5:5">
      <c r="E16299" s="13"/>
    </row>
    <row r="16300" spans="5:5">
      <c r="E16300" s="13"/>
    </row>
    <row r="16301" spans="5:5">
      <c r="E16301" s="13"/>
    </row>
    <row r="16302" spans="5:5">
      <c r="E16302" s="13"/>
    </row>
    <row r="16303" spans="5:5">
      <c r="E16303" s="13"/>
    </row>
    <row r="16304" spans="5:5">
      <c r="E16304" s="13"/>
    </row>
    <row r="16305" spans="5:5">
      <c r="E16305" s="13"/>
    </row>
    <row r="16306" spans="5:5">
      <c r="E16306" s="13"/>
    </row>
    <row r="16307" spans="5:5">
      <c r="E16307" s="13"/>
    </row>
    <row r="16308" spans="5:5">
      <c r="E16308" s="13"/>
    </row>
    <row r="16309" spans="5:5">
      <c r="E16309" s="13"/>
    </row>
    <row r="16310" spans="5:5">
      <c r="E16310" s="13"/>
    </row>
    <row r="16311" spans="5:5">
      <c r="E16311" s="13"/>
    </row>
    <row r="16312" spans="5:5">
      <c r="E16312" s="13"/>
    </row>
    <row r="16313" spans="5:5">
      <c r="E16313" s="13"/>
    </row>
    <row r="16314" spans="5:5">
      <c r="E16314" s="13"/>
    </row>
    <row r="16315" spans="5:5">
      <c r="E16315" s="13"/>
    </row>
    <row r="16316" spans="5:5">
      <c r="E16316" s="13"/>
    </row>
    <row r="16317" spans="5:5">
      <c r="E16317" s="13"/>
    </row>
    <row r="16318" spans="5:5">
      <c r="E16318" s="13"/>
    </row>
    <row r="16319" spans="5:5">
      <c r="E16319" s="13"/>
    </row>
    <row r="16320" spans="5:5">
      <c r="E16320" s="13"/>
    </row>
    <row r="16321" spans="5:5">
      <c r="E16321" s="13"/>
    </row>
    <row r="16322" spans="5:5">
      <c r="E16322" s="13"/>
    </row>
    <row r="16323" spans="5:5">
      <c r="E16323" s="13"/>
    </row>
    <row r="16324" spans="5:5">
      <c r="E16324" s="13"/>
    </row>
    <row r="16325" spans="5:5">
      <c r="E16325" s="13"/>
    </row>
    <row r="16326" spans="5:5">
      <c r="E16326" s="13"/>
    </row>
    <row r="16327" spans="5:5">
      <c r="E16327" s="13"/>
    </row>
    <row r="16328" spans="5:5">
      <c r="E16328" s="13"/>
    </row>
    <row r="16329" spans="5:5">
      <c r="E16329" s="13"/>
    </row>
    <row r="16330" spans="5:5">
      <c r="E16330" s="13"/>
    </row>
    <row r="16331" spans="5:5">
      <c r="E16331" s="13"/>
    </row>
    <row r="16332" spans="5:5">
      <c r="E16332" s="13"/>
    </row>
    <row r="16333" spans="5:5">
      <c r="E16333" s="13"/>
    </row>
    <row r="16334" spans="5:5">
      <c r="E16334" s="13"/>
    </row>
    <row r="16335" spans="5:5">
      <c r="E16335" s="13"/>
    </row>
    <row r="16336" spans="5:5">
      <c r="E16336" s="13"/>
    </row>
    <row r="16337" spans="5:5">
      <c r="E16337" s="13"/>
    </row>
    <row r="16338" spans="5:5">
      <c r="E16338" s="13"/>
    </row>
    <row r="16339" spans="5:5">
      <c r="E16339" s="13"/>
    </row>
    <row r="16340" spans="5:5">
      <c r="E16340" s="13"/>
    </row>
    <row r="16341" spans="5:5">
      <c r="E16341" s="13"/>
    </row>
    <row r="16342" spans="5:5">
      <c r="E16342" s="13"/>
    </row>
    <row r="16343" spans="5:5">
      <c r="E16343" s="13"/>
    </row>
    <row r="16344" spans="5:5">
      <c r="E16344" s="13"/>
    </row>
    <row r="16345" spans="5:5">
      <c r="E16345" s="13"/>
    </row>
    <row r="16346" spans="5:5">
      <c r="E16346" s="13"/>
    </row>
    <row r="16347" spans="5:5">
      <c r="E16347" s="13"/>
    </row>
    <row r="16348" spans="5:5">
      <c r="E16348" s="13"/>
    </row>
    <row r="16349" spans="5:5">
      <c r="E16349" s="13"/>
    </row>
    <row r="16350" spans="5:5">
      <c r="E16350" s="13"/>
    </row>
    <row r="16351" spans="5:5">
      <c r="E16351" s="13"/>
    </row>
    <row r="16352" spans="5:5">
      <c r="E16352" s="13"/>
    </row>
    <row r="16353" spans="5:5">
      <c r="E16353" s="13"/>
    </row>
    <row r="16354" spans="5:5">
      <c r="E16354" s="13"/>
    </row>
    <row r="16355" spans="5:5">
      <c r="E16355" s="13"/>
    </row>
    <row r="16356" spans="5:5">
      <c r="E16356" s="13"/>
    </row>
  </sheetData>
  <sortState ref="A95:E319">
    <sortCondition ref="E95:E319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sqref="A1:XFD1048576"/>
    </sheetView>
  </sheetViews>
  <sheetFormatPr baseColWidth="10" defaultRowHeight="15" x14ac:dyDescent="0"/>
  <cols>
    <col min="1" max="11" width="7.5" style="19" customWidth="1"/>
    <col min="12" max="12" width="4.1640625" bestFit="1" customWidth="1"/>
    <col min="13" max="13" width="3.1640625" bestFit="1" customWidth="1"/>
    <col min="14" max="23" width="4.1640625" bestFit="1" customWidth="1"/>
    <col min="24" max="24" width="3.1640625" bestFit="1" customWidth="1"/>
    <col min="25" max="34" width="4.1640625" bestFit="1" customWidth="1"/>
    <col min="35" max="35" width="3.1640625" bestFit="1" customWidth="1"/>
    <col min="36" max="45" width="4.1640625" bestFit="1" customWidth="1"/>
    <col min="46" max="46" width="3.1640625" bestFit="1" customWidth="1"/>
    <col min="47" max="53" width="4.1640625" bestFit="1" customWidth="1"/>
    <col min="54" max="57" width="3.1640625" bestFit="1" customWidth="1"/>
    <col min="58" max="58" width="3.33203125" bestFit="1" customWidth="1"/>
    <col min="59" max="60" width="4.33203125" bestFit="1" customWidth="1"/>
    <col min="61" max="68" width="3.33203125" bestFit="1" customWidth="1"/>
    <col min="69" max="72" width="3.1640625" bestFit="1" customWidth="1"/>
    <col min="73" max="73" width="3.33203125" bestFit="1" customWidth="1"/>
    <col min="74" max="83" width="4.33203125" bestFit="1" customWidth="1"/>
    <col min="84" max="84" width="3.33203125" bestFit="1" customWidth="1"/>
    <col min="85" max="86" width="4.33203125" bestFit="1" customWidth="1"/>
    <col min="87" max="93" width="3.33203125" bestFit="1" customWidth="1"/>
    <col min="94" max="94" width="3.1640625" bestFit="1" customWidth="1"/>
    <col min="95" max="95" width="2.83203125" bestFit="1" customWidth="1"/>
    <col min="96" max="96" width="3.83203125" bestFit="1" customWidth="1"/>
    <col min="97" max="106" width="4.83203125" bestFit="1" customWidth="1"/>
    <col min="107" max="107" width="3.83203125" bestFit="1" customWidth="1"/>
    <col min="108" max="117" width="4.83203125" bestFit="1" customWidth="1"/>
    <col min="118" max="118" width="3.83203125" bestFit="1" customWidth="1"/>
    <col min="119" max="128" width="4.83203125" bestFit="1" customWidth="1"/>
    <col min="129" max="129" width="3.83203125" bestFit="1" customWidth="1"/>
    <col min="130" max="139" width="4.83203125" bestFit="1" customWidth="1"/>
    <col min="140" max="140" width="3.83203125" bestFit="1" customWidth="1"/>
    <col min="141" max="150" width="4.83203125" bestFit="1" customWidth="1"/>
    <col min="151" max="151" width="3.83203125" bestFit="1" customWidth="1"/>
    <col min="152" max="161" width="4.83203125" bestFit="1" customWidth="1"/>
    <col min="162" max="162" width="3.83203125" bestFit="1" customWidth="1"/>
    <col min="163" max="172" width="4.83203125" bestFit="1" customWidth="1"/>
    <col min="173" max="173" width="3.83203125" bestFit="1" customWidth="1"/>
    <col min="174" max="183" width="4.83203125" bestFit="1" customWidth="1"/>
    <col min="184" max="184" width="3.83203125" bestFit="1" customWidth="1"/>
    <col min="185" max="194" width="4.83203125" bestFit="1" customWidth="1"/>
    <col min="195" max="195" width="3.83203125" bestFit="1" customWidth="1"/>
    <col min="196" max="205" width="4.83203125" bestFit="1" customWidth="1"/>
    <col min="206" max="206" width="2.83203125" bestFit="1" customWidth="1"/>
    <col min="207" max="207" width="3.83203125" bestFit="1" customWidth="1"/>
    <col min="208" max="217" width="4.83203125" bestFit="1" customWidth="1"/>
    <col min="218" max="218" width="3.83203125" bestFit="1" customWidth="1"/>
    <col min="219" max="228" width="4.83203125" bestFit="1" customWidth="1"/>
    <col min="229" max="229" width="3.83203125" bestFit="1" customWidth="1"/>
    <col min="230" max="234" width="4.83203125" bestFit="1" customWidth="1"/>
    <col min="235" max="235" width="5.1640625" bestFit="1" customWidth="1"/>
    <col min="236" max="242" width="3.83203125" bestFit="1" customWidth="1"/>
    <col min="243" max="243" width="2.83203125" bestFit="1" customWidth="1"/>
    <col min="244" max="253" width="3.83203125" bestFit="1" customWidth="1"/>
    <col min="254" max="254" width="2.83203125" bestFit="1" customWidth="1"/>
    <col min="255" max="264" width="3.83203125" bestFit="1" customWidth="1"/>
    <col min="265" max="265" width="2.83203125" bestFit="1" customWidth="1"/>
    <col min="266" max="275" width="3.83203125" bestFit="1" customWidth="1"/>
    <col min="276" max="276" width="2.83203125" bestFit="1" customWidth="1"/>
    <col min="277" max="286" width="3.83203125" bestFit="1" customWidth="1"/>
    <col min="287" max="287" width="2.83203125" bestFit="1" customWidth="1"/>
    <col min="288" max="297" width="3.83203125" bestFit="1" customWidth="1"/>
    <col min="298" max="298" width="2.83203125" bestFit="1" customWidth="1"/>
    <col min="299" max="308" width="3.83203125" bestFit="1" customWidth="1"/>
    <col min="309" max="309" width="2.83203125" bestFit="1" customWidth="1"/>
    <col min="310" max="319" width="3.83203125" bestFit="1" customWidth="1"/>
    <col min="320" max="320" width="3.1640625" bestFit="1" customWidth="1"/>
    <col min="321" max="321" width="4.1640625" bestFit="1" customWidth="1"/>
    <col min="322" max="331" width="5.1640625" bestFit="1" customWidth="1"/>
    <col min="332" max="332" width="4.1640625" bestFit="1" customWidth="1"/>
    <col min="333" max="342" width="5.1640625" bestFit="1" customWidth="1"/>
    <col min="343" max="343" width="4.1640625" bestFit="1" customWidth="1"/>
    <col min="344" max="353" width="5.1640625" bestFit="1" customWidth="1"/>
    <col min="354" max="354" width="4.1640625" bestFit="1" customWidth="1"/>
    <col min="355" max="357" width="5.1640625" bestFit="1" customWidth="1"/>
    <col min="358" max="363" width="4.1640625" bestFit="1" customWidth="1"/>
    <col min="364" max="364" width="3.1640625" bestFit="1" customWidth="1"/>
    <col min="365" max="374" width="4.1640625" bestFit="1" customWidth="1"/>
    <col min="375" max="375" width="3.1640625" bestFit="1" customWidth="1"/>
    <col min="376" max="385" width="4.1640625" bestFit="1" customWidth="1"/>
    <col min="386" max="386" width="3.1640625" bestFit="1" customWidth="1"/>
    <col min="387" max="396" width="4.1640625" bestFit="1" customWidth="1"/>
    <col min="397" max="397" width="3.1640625" bestFit="1" customWidth="1"/>
    <col min="398" max="407" width="4.1640625" bestFit="1" customWidth="1"/>
    <col min="408" max="408" width="3.1640625" bestFit="1" customWidth="1"/>
    <col min="409" max="418" width="4.1640625" bestFit="1" customWidth="1"/>
    <col min="419" max="419" width="3.1640625" bestFit="1" customWidth="1"/>
    <col min="420" max="429" width="4.1640625" bestFit="1" customWidth="1"/>
    <col min="430" max="430" width="3.1640625" bestFit="1" customWidth="1"/>
    <col min="431" max="440" width="4.1640625" bestFit="1" customWidth="1"/>
    <col min="441" max="441" width="3.1640625" bestFit="1" customWidth="1"/>
    <col min="442" max="451" width="4.1640625" bestFit="1" customWidth="1"/>
    <col min="452" max="452" width="3.33203125" bestFit="1" customWidth="1"/>
    <col min="453" max="462" width="4.33203125" bestFit="1" customWidth="1"/>
    <col min="463" max="463" width="3.33203125" bestFit="1" customWidth="1"/>
    <col min="464" max="464" width="4.33203125" bestFit="1" customWidth="1"/>
    <col min="465" max="471" width="3.33203125" bestFit="1" customWidth="1"/>
    <col min="472" max="472" width="2.6640625" bestFit="1" customWidth="1"/>
    <col min="473" max="473" width="3.6640625" bestFit="1" customWidth="1"/>
    <col min="474" max="483" width="4.6640625" bestFit="1" customWidth="1"/>
    <col min="484" max="484" width="3.6640625" bestFit="1" customWidth="1"/>
    <col min="485" max="494" width="4.6640625" bestFit="1" customWidth="1"/>
    <col min="495" max="495" width="3.6640625" bestFit="1" customWidth="1"/>
    <col min="496" max="505" width="4.6640625" bestFit="1" customWidth="1"/>
    <col min="506" max="506" width="3.6640625" bestFit="1" customWidth="1"/>
    <col min="507" max="507" width="4.6640625" bestFit="1" customWidth="1"/>
    <col min="508" max="513" width="3.6640625" bestFit="1" customWidth="1"/>
    <col min="514" max="514" width="2.6640625" bestFit="1" customWidth="1"/>
    <col min="515" max="524" width="3.6640625" bestFit="1" customWidth="1"/>
    <col min="525" max="525" width="2.6640625" bestFit="1" customWidth="1"/>
    <col min="526" max="535" width="3.6640625" bestFit="1" customWidth="1"/>
    <col min="536" max="536" width="2.6640625" bestFit="1" customWidth="1"/>
    <col min="537" max="546" width="3.6640625" bestFit="1" customWidth="1"/>
    <col min="547" max="547" width="2.6640625" bestFit="1" customWidth="1"/>
    <col min="548" max="557" width="3.6640625" bestFit="1" customWidth="1"/>
    <col min="558" max="558" width="2.6640625" bestFit="1" customWidth="1"/>
    <col min="559" max="568" width="3.6640625" bestFit="1" customWidth="1"/>
    <col min="569" max="569" width="2.6640625" bestFit="1" customWidth="1"/>
    <col min="570" max="579" width="3.6640625" bestFit="1" customWidth="1"/>
    <col min="580" max="580" width="2.6640625" bestFit="1" customWidth="1"/>
    <col min="581" max="590" width="3.6640625" bestFit="1" customWidth="1"/>
    <col min="591" max="591" width="2.6640625" bestFit="1" customWidth="1"/>
    <col min="592" max="601" width="3.6640625" bestFit="1" customWidth="1"/>
  </cols>
  <sheetData>
    <row r="1" spans="1:11">
      <c r="A1" s="18" t="s">
        <v>736</v>
      </c>
      <c r="B1" s="18" t="s">
        <v>734</v>
      </c>
    </row>
    <row r="2" spans="1:11">
      <c r="A2" s="18" t="s">
        <v>735</v>
      </c>
      <c r="B2" s="19" t="s">
        <v>725</v>
      </c>
      <c r="C2" s="19" t="s">
        <v>726</v>
      </c>
      <c r="D2" s="19" t="s">
        <v>727</v>
      </c>
      <c r="E2" s="19" t="s">
        <v>728</v>
      </c>
      <c r="F2" s="19" t="s">
        <v>729</v>
      </c>
      <c r="G2" s="19" t="s">
        <v>730</v>
      </c>
      <c r="H2" s="19" t="s">
        <v>731</v>
      </c>
      <c r="I2" s="19" t="s">
        <v>732</v>
      </c>
      <c r="J2" s="19" t="s">
        <v>733</v>
      </c>
      <c r="K2" s="19" t="s">
        <v>612</v>
      </c>
    </row>
    <row r="3" spans="1:11">
      <c r="A3" s="19">
        <v>0</v>
      </c>
      <c r="B3" s="20">
        <v>56</v>
      </c>
      <c r="C3" s="20">
        <v>11</v>
      </c>
      <c r="D3" s="20">
        <v>4</v>
      </c>
      <c r="E3" s="20">
        <v>21</v>
      </c>
      <c r="F3" s="20"/>
      <c r="G3" s="20">
        <v>2</v>
      </c>
      <c r="H3" s="20">
        <v>39</v>
      </c>
      <c r="I3" s="20"/>
      <c r="J3" s="20"/>
      <c r="K3" s="20">
        <v>133</v>
      </c>
    </row>
    <row r="4" spans="1:11">
      <c r="A4" s="19">
        <v>1</v>
      </c>
      <c r="B4" s="20"/>
      <c r="C4" s="20"/>
      <c r="D4" s="20"/>
      <c r="E4" s="20"/>
      <c r="F4" s="20"/>
      <c r="G4" s="20">
        <v>17</v>
      </c>
      <c r="H4" s="20">
        <v>7</v>
      </c>
      <c r="I4" s="20"/>
      <c r="J4" s="20"/>
      <c r="K4" s="20">
        <v>24</v>
      </c>
    </row>
    <row r="5" spans="1:11">
      <c r="A5" s="19">
        <v>2</v>
      </c>
      <c r="B5" s="20"/>
      <c r="C5" s="20"/>
      <c r="D5" s="20"/>
      <c r="E5" s="20"/>
      <c r="F5" s="20"/>
      <c r="G5" s="20">
        <v>17</v>
      </c>
      <c r="H5" s="20">
        <v>13</v>
      </c>
      <c r="I5" s="20">
        <v>3</v>
      </c>
      <c r="J5" s="20">
        <v>5</v>
      </c>
      <c r="K5" s="20">
        <v>38</v>
      </c>
    </row>
    <row r="6" spans="1:11">
      <c r="A6" s="19">
        <v>3</v>
      </c>
      <c r="B6" s="20"/>
      <c r="C6" s="20"/>
      <c r="D6" s="20"/>
      <c r="E6" s="20"/>
      <c r="F6" s="20">
        <v>1</v>
      </c>
      <c r="G6" s="20">
        <v>20</v>
      </c>
      <c r="H6" s="20">
        <v>11</v>
      </c>
      <c r="I6" s="20"/>
      <c r="J6" s="20">
        <v>3</v>
      </c>
      <c r="K6" s="20">
        <v>35</v>
      </c>
    </row>
    <row r="7" spans="1:11">
      <c r="A7" s="19">
        <v>4</v>
      </c>
      <c r="B7" s="20"/>
      <c r="C7" s="20"/>
      <c r="D7" s="20"/>
      <c r="E7" s="20"/>
      <c r="F7" s="20"/>
      <c r="G7" s="20">
        <v>15</v>
      </c>
      <c r="H7" s="20">
        <v>10</v>
      </c>
      <c r="I7" s="20">
        <v>1</v>
      </c>
      <c r="J7" s="20">
        <v>4</v>
      </c>
      <c r="K7" s="20">
        <v>30</v>
      </c>
    </row>
    <row r="8" spans="1:11">
      <c r="A8" s="19">
        <v>5</v>
      </c>
      <c r="B8" s="20"/>
      <c r="C8" s="20"/>
      <c r="D8" s="20"/>
      <c r="E8" s="20"/>
      <c r="F8" s="20"/>
      <c r="G8" s="20">
        <v>15</v>
      </c>
      <c r="H8" s="20">
        <v>11</v>
      </c>
      <c r="I8" s="20">
        <v>2</v>
      </c>
      <c r="J8" s="20">
        <v>5</v>
      </c>
      <c r="K8" s="20">
        <v>33</v>
      </c>
    </row>
    <row r="9" spans="1:11">
      <c r="A9" s="19">
        <v>6</v>
      </c>
      <c r="B9" s="20"/>
      <c r="C9" s="20"/>
      <c r="D9" s="20"/>
      <c r="E9" s="20"/>
      <c r="F9" s="20"/>
      <c r="G9" s="20">
        <v>19</v>
      </c>
      <c r="H9" s="20">
        <v>5</v>
      </c>
      <c r="I9" s="20"/>
      <c r="J9" s="20">
        <v>13</v>
      </c>
      <c r="K9" s="20">
        <v>37</v>
      </c>
    </row>
    <row r="10" spans="1:11">
      <c r="A10" s="19">
        <v>7</v>
      </c>
      <c r="B10" s="20"/>
      <c r="C10" s="20"/>
      <c r="D10" s="20"/>
      <c r="E10" s="20"/>
      <c r="F10" s="20"/>
      <c r="G10" s="20">
        <v>27</v>
      </c>
      <c r="H10" s="20">
        <v>5</v>
      </c>
      <c r="I10" s="20">
        <v>1</v>
      </c>
      <c r="J10" s="20">
        <v>8</v>
      </c>
      <c r="K10" s="20">
        <v>41</v>
      </c>
    </row>
    <row r="11" spans="1:11">
      <c r="A11" s="19">
        <v>8</v>
      </c>
      <c r="B11" s="20"/>
      <c r="C11" s="20"/>
      <c r="D11" s="20"/>
      <c r="E11" s="20"/>
      <c r="F11" s="20"/>
      <c r="G11" s="20">
        <v>18</v>
      </c>
      <c r="H11" s="20">
        <v>7</v>
      </c>
      <c r="I11" s="20">
        <v>2</v>
      </c>
      <c r="J11" s="20">
        <v>13</v>
      </c>
      <c r="K11" s="20">
        <v>40</v>
      </c>
    </row>
    <row r="12" spans="1:11">
      <c r="A12" s="19">
        <v>9</v>
      </c>
      <c r="B12" s="20"/>
      <c r="C12" s="20"/>
      <c r="D12" s="20"/>
      <c r="E12" s="20"/>
      <c r="F12" s="20"/>
      <c r="G12" s="20">
        <v>18</v>
      </c>
      <c r="H12" s="20">
        <v>4</v>
      </c>
      <c r="I12" s="20">
        <v>2</v>
      </c>
      <c r="J12" s="20">
        <v>9</v>
      </c>
      <c r="K12" s="20">
        <v>33</v>
      </c>
    </row>
    <row r="13" spans="1:11">
      <c r="A13" s="19">
        <v>10</v>
      </c>
      <c r="B13" s="20"/>
      <c r="C13" s="20"/>
      <c r="D13" s="20"/>
      <c r="E13" s="20"/>
      <c r="F13" s="20"/>
      <c r="G13" s="20">
        <v>9</v>
      </c>
      <c r="H13" s="20">
        <v>5</v>
      </c>
      <c r="I13" s="20">
        <v>1</v>
      </c>
      <c r="J13" s="20">
        <v>11</v>
      </c>
      <c r="K13" s="20">
        <v>26</v>
      </c>
    </row>
    <row r="14" spans="1:11">
      <c r="A14" s="19">
        <v>11</v>
      </c>
      <c r="B14" s="20"/>
      <c r="C14" s="20"/>
      <c r="D14" s="20"/>
      <c r="E14" s="20"/>
      <c r="F14" s="20"/>
      <c r="G14" s="20">
        <v>12</v>
      </c>
      <c r="H14" s="20">
        <v>3</v>
      </c>
      <c r="I14" s="20">
        <v>2</v>
      </c>
      <c r="J14" s="20">
        <v>8</v>
      </c>
      <c r="K14" s="20">
        <v>25</v>
      </c>
    </row>
    <row r="15" spans="1:11">
      <c r="A15" s="19">
        <v>12</v>
      </c>
      <c r="B15" s="20"/>
      <c r="C15" s="20"/>
      <c r="D15" s="20"/>
      <c r="E15" s="20"/>
      <c r="F15" s="20"/>
      <c r="G15" s="20">
        <v>9</v>
      </c>
      <c r="H15" s="20">
        <v>2</v>
      </c>
      <c r="I15" s="20"/>
      <c r="J15" s="20">
        <v>9</v>
      </c>
      <c r="K15" s="20">
        <v>20</v>
      </c>
    </row>
    <row r="16" spans="1:11">
      <c r="A16" s="19">
        <v>13</v>
      </c>
      <c r="B16" s="20"/>
      <c r="C16" s="20"/>
      <c r="D16" s="20"/>
      <c r="E16" s="20"/>
      <c r="F16" s="20"/>
      <c r="G16" s="20">
        <v>6</v>
      </c>
      <c r="H16" s="20">
        <v>1</v>
      </c>
      <c r="I16" s="20">
        <v>2</v>
      </c>
      <c r="J16" s="20">
        <v>6</v>
      </c>
      <c r="K16" s="20">
        <v>15</v>
      </c>
    </row>
    <row r="17" spans="1:11">
      <c r="A17" s="19">
        <v>14</v>
      </c>
      <c r="B17" s="20"/>
      <c r="C17" s="20"/>
      <c r="D17" s="20"/>
      <c r="E17" s="20"/>
      <c r="F17" s="20"/>
      <c r="G17" s="20">
        <v>7</v>
      </c>
      <c r="H17" s="20">
        <v>1</v>
      </c>
      <c r="I17" s="20"/>
      <c r="J17" s="20">
        <v>5</v>
      </c>
      <c r="K17" s="20">
        <v>13</v>
      </c>
    </row>
    <row r="18" spans="1:11">
      <c r="A18" s="19">
        <v>15</v>
      </c>
      <c r="B18" s="20"/>
      <c r="C18" s="20"/>
      <c r="D18" s="20"/>
      <c r="E18" s="20"/>
      <c r="F18" s="20"/>
      <c r="G18" s="20">
        <v>3</v>
      </c>
      <c r="H18" s="20">
        <v>1</v>
      </c>
      <c r="I18" s="20"/>
      <c r="J18" s="20">
        <v>6</v>
      </c>
      <c r="K18" s="20">
        <v>10</v>
      </c>
    </row>
    <row r="19" spans="1:11">
      <c r="A19" s="19">
        <v>16</v>
      </c>
      <c r="B19" s="20"/>
      <c r="C19" s="20"/>
      <c r="D19" s="20"/>
      <c r="E19" s="20"/>
      <c r="F19" s="20"/>
      <c r="G19" s="20">
        <v>4</v>
      </c>
      <c r="H19" s="20"/>
      <c r="I19" s="20">
        <v>1</v>
      </c>
      <c r="J19" s="20"/>
      <c r="K19" s="20">
        <v>5</v>
      </c>
    </row>
    <row r="20" spans="1:11">
      <c r="A20" s="19">
        <v>17</v>
      </c>
      <c r="B20" s="20"/>
      <c r="C20" s="20"/>
      <c r="D20" s="20"/>
      <c r="E20" s="20"/>
      <c r="F20" s="20"/>
      <c r="G20" s="20">
        <v>2</v>
      </c>
      <c r="H20" s="20">
        <v>1</v>
      </c>
      <c r="I20" s="20"/>
      <c r="J20" s="20">
        <v>1</v>
      </c>
      <c r="K20" s="20">
        <v>4</v>
      </c>
    </row>
    <row r="21" spans="1:11">
      <c r="A21" s="19">
        <v>18</v>
      </c>
      <c r="B21" s="20"/>
      <c r="C21" s="20"/>
      <c r="D21" s="20"/>
      <c r="E21" s="20"/>
      <c r="F21" s="20"/>
      <c r="G21" s="20">
        <v>1</v>
      </c>
      <c r="H21" s="20"/>
      <c r="I21" s="20"/>
      <c r="J21" s="20">
        <v>2</v>
      </c>
      <c r="K21" s="20">
        <v>3</v>
      </c>
    </row>
    <row r="22" spans="1:11">
      <c r="A22" s="19">
        <v>19</v>
      </c>
      <c r="B22" s="20"/>
      <c r="C22" s="20"/>
      <c r="D22" s="20"/>
      <c r="E22" s="20"/>
      <c r="F22" s="20"/>
      <c r="G22" s="20">
        <v>1</v>
      </c>
      <c r="H22" s="20">
        <v>3</v>
      </c>
      <c r="I22" s="20"/>
      <c r="J22" s="20">
        <v>2</v>
      </c>
      <c r="K22" s="20">
        <v>6</v>
      </c>
    </row>
    <row r="23" spans="1:11">
      <c r="A23" s="19">
        <v>20</v>
      </c>
      <c r="B23" s="20"/>
      <c r="C23" s="20"/>
      <c r="D23" s="20"/>
      <c r="E23" s="20"/>
      <c r="F23" s="20"/>
      <c r="G23" s="20">
        <v>1</v>
      </c>
      <c r="H23" s="20"/>
      <c r="I23" s="20"/>
      <c r="J23" s="20">
        <v>2</v>
      </c>
      <c r="K23" s="20">
        <v>3</v>
      </c>
    </row>
    <row r="24" spans="1:11">
      <c r="A24" s="19">
        <v>21</v>
      </c>
      <c r="B24" s="20"/>
      <c r="C24" s="20"/>
      <c r="D24" s="20"/>
      <c r="E24" s="20"/>
      <c r="F24" s="20"/>
      <c r="G24" s="20"/>
      <c r="H24" s="20">
        <v>1</v>
      </c>
      <c r="I24" s="20"/>
      <c r="J24" s="20">
        <v>4</v>
      </c>
      <c r="K24" s="20">
        <v>5</v>
      </c>
    </row>
    <row r="25" spans="1:11">
      <c r="A25" s="19">
        <v>22</v>
      </c>
      <c r="B25" s="20"/>
      <c r="C25" s="20"/>
      <c r="D25" s="20"/>
      <c r="E25" s="20"/>
      <c r="F25" s="20"/>
      <c r="G25" s="20"/>
      <c r="H25" s="20">
        <v>1</v>
      </c>
      <c r="I25" s="20">
        <v>1</v>
      </c>
      <c r="J25" s="20">
        <v>2</v>
      </c>
      <c r="K25" s="20">
        <v>4</v>
      </c>
    </row>
    <row r="26" spans="1:11">
      <c r="A26" s="19">
        <v>23</v>
      </c>
      <c r="B26" s="20"/>
      <c r="C26" s="20"/>
      <c r="D26" s="20"/>
      <c r="E26" s="20"/>
      <c r="F26" s="20"/>
      <c r="G26" s="20">
        <v>1</v>
      </c>
      <c r="H26" s="20"/>
      <c r="I26" s="20">
        <v>1</v>
      </c>
      <c r="J26" s="20"/>
      <c r="K26" s="20">
        <v>2</v>
      </c>
    </row>
    <row r="27" spans="1:11">
      <c r="A27" s="19">
        <v>25</v>
      </c>
      <c r="B27" s="20"/>
      <c r="C27" s="20"/>
      <c r="D27" s="20"/>
      <c r="E27" s="20"/>
      <c r="F27" s="20"/>
      <c r="G27" s="20"/>
      <c r="H27" s="20"/>
      <c r="I27" s="20"/>
      <c r="J27" s="20">
        <v>1</v>
      </c>
      <c r="K27" s="20">
        <v>1</v>
      </c>
    </row>
    <row r="28" spans="1:11">
      <c r="A28" s="19">
        <v>26</v>
      </c>
      <c r="B28" s="20"/>
      <c r="C28" s="20"/>
      <c r="D28" s="20"/>
      <c r="E28" s="20"/>
      <c r="F28" s="20"/>
      <c r="G28" s="20"/>
      <c r="H28" s="20"/>
      <c r="I28" s="20"/>
      <c r="J28" s="20">
        <v>1</v>
      </c>
      <c r="K28" s="20">
        <v>1</v>
      </c>
    </row>
    <row r="29" spans="1:11">
      <c r="A29" s="19">
        <v>28</v>
      </c>
      <c r="B29" s="20"/>
      <c r="C29" s="20"/>
      <c r="D29" s="20"/>
      <c r="E29" s="20"/>
      <c r="F29" s="20"/>
      <c r="G29" s="20"/>
      <c r="H29" s="20"/>
      <c r="I29" s="20"/>
      <c r="J29" s="20">
        <v>1</v>
      </c>
      <c r="K29" s="20">
        <v>1</v>
      </c>
    </row>
    <row r="30" spans="1:11">
      <c r="A30" s="19">
        <v>30</v>
      </c>
      <c r="B30" s="20"/>
      <c r="C30" s="20"/>
      <c r="D30" s="20"/>
      <c r="E30" s="20"/>
      <c r="F30" s="20"/>
      <c r="G30" s="20"/>
      <c r="H30" s="20">
        <v>1</v>
      </c>
      <c r="I30" s="20"/>
      <c r="J30" s="20"/>
      <c r="K30" s="20">
        <v>1</v>
      </c>
    </row>
    <row r="31" spans="1:11">
      <c r="A31" s="19">
        <v>31</v>
      </c>
      <c r="B31" s="20"/>
      <c r="C31" s="20"/>
      <c r="D31" s="20"/>
      <c r="E31" s="20"/>
      <c r="F31" s="20"/>
      <c r="G31" s="20">
        <v>1</v>
      </c>
      <c r="H31" s="20"/>
      <c r="I31" s="20"/>
      <c r="J31" s="20"/>
      <c r="K31" s="20">
        <v>1</v>
      </c>
    </row>
    <row r="32" spans="1:11">
      <c r="A32" s="19">
        <v>32</v>
      </c>
      <c r="B32" s="20"/>
      <c r="C32" s="20"/>
      <c r="D32" s="20"/>
      <c r="E32" s="20"/>
      <c r="F32" s="20"/>
      <c r="G32" s="20"/>
      <c r="H32" s="20"/>
      <c r="I32" s="20"/>
      <c r="J32" s="20">
        <v>1</v>
      </c>
      <c r="K32" s="20">
        <v>1</v>
      </c>
    </row>
    <row r="33" spans="1:11">
      <c r="A33" s="19">
        <v>33</v>
      </c>
      <c r="B33" s="20"/>
      <c r="C33" s="20"/>
      <c r="D33" s="20"/>
      <c r="E33" s="20"/>
      <c r="F33" s="20"/>
      <c r="G33" s="20"/>
      <c r="H33" s="20"/>
      <c r="I33" s="20"/>
      <c r="J33" s="20">
        <v>1</v>
      </c>
      <c r="K33" s="20">
        <v>1</v>
      </c>
    </row>
    <row r="34" spans="1:11">
      <c r="A34" s="19">
        <v>38</v>
      </c>
      <c r="B34" s="20"/>
      <c r="C34" s="20"/>
      <c r="D34" s="20"/>
      <c r="E34" s="20"/>
      <c r="F34" s="20"/>
      <c r="G34" s="20"/>
      <c r="H34" s="20"/>
      <c r="I34" s="20">
        <v>1</v>
      </c>
      <c r="J34" s="20"/>
      <c r="K34" s="20">
        <v>1</v>
      </c>
    </row>
    <row r="35" spans="1:11">
      <c r="A35" s="19">
        <v>41</v>
      </c>
      <c r="B35" s="20"/>
      <c r="C35" s="20"/>
      <c r="D35" s="20"/>
      <c r="E35" s="20"/>
      <c r="F35" s="20"/>
      <c r="G35" s="20"/>
      <c r="H35" s="20"/>
      <c r="I35" s="20"/>
      <c r="J35" s="20">
        <v>1</v>
      </c>
      <c r="K35" s="20">
        <v>1</v>
      </c>
    </row>
    <row r="36" spans="1:11">
      <c r="A36" s="19">
        <v>42</v>
      </c>
      <c r="B36" s="20"/>
      <c r="C36" s="20"/>
      <c r="D36" s="20"/>
      <c r="E36" s="20"/>
      <c r="F36" s="20"/>
      <c r="G36" s="20"/>
      <c r="H36" s="20"/>
      <c r="I36" s="20"/>
      <c r="J36" s="20">
        <v>1</v>
      </c>
      <c r="K36" s="20">
        <v>1</v>
      </c>
    </row>
    <row r="37" spans="1:11">
      <c r="A37" s="19">
        <v>80</v>
      </c>
      <c r="B37" s="20"/>
      <c r="C37" s="20"/>
      <c r="D37" s="20"/>
      <c r="E37" s="20"/>
      <c r="F37" s="20"/>
      <c r="G37" s="20"/>
      <c r="H37" s="20"/>
      <c r="I37" s="20"/>
      <c r="J37" s="20">
        <v>1</v>
      </c>
      <c r="K37" s="20">
        <v>1</v>
      </c>
    </row>
    <row r="38" spans="1:11">
      <c r="A38" s="19">
        <v>103</v>
      </c>
      <c r="B38" s="20"/>
      <c r="C38" s="20"/>
      <c r="D38" s="20"/>
      <c r="E38" s="20"/>
      <c r="F38" s="20"/>
      <c r="G38" s="20"/>
      <c r="H38" s="20"/>
      <c r="I38" s="20"/>
      <c r="J38" s="20">
        <v>1</v>
      </c>
      <c r="K38" s="20">
        <v>1</v>
      </c>
    </row>
    <row r="39" spans="1:11">
      <c r="A39" s="19">
        <v>107</v>
      </c>
      <c r="B39" s="20"/>
      <c r="C39" s="20"/>
      <c r="D39" s="20"/>
      <c r="E39" s="20"/>
      <c r="F39" s="20"/>
      <c r="G39" s="20"/>
      <c r="H39" s="20"/>
      <c r="I39" s="20"/>
      <c r="J39" s="20">
        <v>1</v>
      </c>
      <c r="K39" s="20">
        <v>1</v>
      </c>
    </row>
    <row r="40" spans="1:11">
      <c r="A40" s="19">
        <v>120</v>
      </c>
      <c r="B40" s="20"/>
      <c r="C40" s="20"/>
      <c r="D40" s="20"/>
      <c r="E40" s="20"/>
      <c r="F40" s="20"/>
      <c r="G40" s="20"/>
      <c r="H40" s="20"/>
      <c r="I40" s="20"/>
      <c r="J40" s="20">
        <v>1</v>
      </c>
      <c r="K40" s="20">
        <v>1</v>
      </c>
    </row>
    <row r="41" spans="1:11">
      <c r="A41" s="19">
        <v>122</v>
      </c>
      <c r="B41" s="20"/>
      <c r="C41" s="20"/>
      <c r="D41" s="20"/>
      <c r="E41" s="20"/>
      <c r="F41" s="20"/>
      <c r="G41" s="20"/>
      <c r="H41" s="20"/>
      <c r="I41" s="20"/>
      <c r="J41" s="20">
        <v>1</v>
      </c>
      <c r="K41" s="20">
        <v>1</v>
      </c>
    </row>
    <row r="42" spans="1:11">
      <c r="A42" s="19" t="s">
        <v>612</v>
      </c>
      <c r="B42" s="20">
        <v>56</v>
      </c>
      <c r="C42" s="20">
        <v>11</v>
      </c>
      <c r="D42" s="20">
        <v>4</v>
      </c>
      <c r="E42" s="20">
        <v>21</v>
      </c>
      <c r="F42" s="20">
        <v>1</v>
      </c>
      <c r="G42" s="20">
        <v>225</v>
      </c>
      <c r="H42" s="20">
        <v>132</v>
      </c>
      <c r="I42" s="20">
        <v>20</v>
      </c>
      <c r="J42" s="20">
        <v>130</v>
      </c>
      <c r="K42" s="20">
        <v>600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G3" sqref="G3:G22"/>
    </sheetView>
  </sheetViews>
  <sheetFormatPr baseColWidth="10" defaultRowHeight="15" x14ac:dyDescent="0"/>
  <cols>
    <col min="1" max="1" width="15.1640625" style="19" bestFit="1" customWidth="1"/>
    <col min="2" max="2" width="15.83203125" style="19" bestFit="1" customWidth="1"/>
    <col min="3" max="3" width="3.1640625" style="19" customWidth="1"/>
    <col min="4" max="4" width="2.33203125" style="19" customWidth="1"/>
    <col min="5" max="5" width="3.1640625" style="19" customWidth="1"/>
    <col min="6" max="6" width="2.1640625" style="19" customWidth="1"/>
    <col min="7" max="8" width="4.1640625" style="19" customWidth="1"/>
    <col min="9" max="9" width="3.1640625" style="19" customWidth="1"/>
    <col min="10" max="10" width="4.1640625" style="19" customWidth="1"/>
    <col min="11" max="11" width="6.83203125" style="19" customWidth="1"/>
    <col min="12" max="16384" width="10.83203125" style="19"/>
  </cols>
  <sheetData>
    <row r="1" spans="1:12">
      <c r="A1" s="18" t="s">
        <v>736</v>
      </c>
      <c r="B1" s="18" t="s">
        <v>734</v>
      </c>
    </row>
    <row r="2" spans="1:12">
      <c r="A2" s="18" t="s">
        <v>735</v>
      </c>
      <c r="B2" s="19" t="s">
        <v>725</v>
      </c>
      <c r="C2" s="19" t="s">
        <v>726</v>
      </c>
      <c r="D2" s="19" t="s">
        <v>727</v>
      </c>
      <c r="E2" s="19" t="s">
        <v>728</v>
      </c>
      <c r="F2" s="19" t="s">
        <v>729</v>
      </c>
      <c r="G2" s="19" t="s">
        <v>730</v>
      </c>
      <c r="H2" s="19" t="s">
        <v>731</v>
      </c>
      <c r="I2" s="19" t="s">
        <v>732</v>
      </c>
      <c r="J2" s="19" t="s">
        <v>733</v>
      </c>
      <c r="K2" s="19" t="s">
        <v>737</v>
      </c>
      <c r="L2" s="19" t="s">
        <v>612</v>
      </c>
    </row>
    <row r="3" spans="1:12">
      <c r="A3" s="19">
        <v>0</v>
      </c>
      <c r="B3" s="20">
        <v>56</v>
      </c>
      <c r="C3" s="20">
        <v>11</v>
      </c>
      <c r="D3" s="20">
        <v>4</v>
      </c>
      <c r="E3" s="20">
        <v>21</v>
      </c>
      <c r="F3" s="20"/>
      <c r="G3" s="20">
        <v>89</v>
      </c>
      <c r="H3" s="20">
        <v>57</v>
      </c>
      <c r="I3" s="20">
        <v>1</v>
      </c>
      <c r="J3" s="20">
        <v>7</v>
      </c>
      <c r="K3" s="20"/>
      <c r="L3" s="20">
        <v>246</v>
      </c>
    </row>
    <row r="4" spans="1:12">
      <c r="A4" s="19">
        <v>1</v>
      </c>
      <c r="B4" s="20"/>
      <c r="C4" s="20"/>
      <c r="D4" s="20"/>
      <c r="E4" s="20"/>
      <c r="F4" s="20"/>
      <c r="G4" s="20">
        <v>73</v>
      </c>
      <c r="H4" s="20">
        <v>27</v>
      </c>
      <c r="I4" s="20">
        <v>7</v>
      </c>
      <c r="J4" s="20">
        <v>14</v>
      </c>
      <c r="K4" s="20"/>
      <c r="L4" s="20">
        <v>121</v>
      </c>
    </row>
    <row r="5" spans="1:12">
      <c r="A5" s="19">
        <v>2</v>
      </c>
      <c r="B5" s="20"/>
      <c r="C5" s="20"/>
      <c r="D5" s="20"/>
      <c r="E5" s="20"/>
      <c r="F5" s="20">
        <v>1</v>
      </c>
      <c r="G5" s="20">
        <v>41</v>
      </c>
      <c r="H5" s="20">
        <v>23</v>
      </c>
      <c r="I5" s="20">
        <v>6</v>
      </c>
      <c r="J5" s="20">
        <v>13</v>
      </c>
      <c r="K5" s="20"/>
      <c r="L5" s="20">
        <v>84</v>
      </c>
    </row>
    <row r="6" spans="1:12">
      <c r="A6" s="19">
        <v>3</v>
      </c>
      <c r="B6" s="20"/>
      <c r="C6" s="20"/>
      <c r="D6" s="20"/>
      <c r="E6" s="20"/>
      <c r="F6" s="20"/>
      <c r="G6" s="20">
        <v>17</v>
      </c>
      <c r="H6" s="20">
        <v>12</v>
      </c>
      <c r="I6" s="20">
        <v>1</v>
      </c>
      <c r="J6" s="20">
        <v>24</v>
      </c>
      <c r="K6" s="20"/>
      <c r="L6" s="20">
        <v>54</v>
      </c>
    </row>
    <row r="7" spans="1:12">
      <c r="A7" s="19">
        <v>4</v>
      </c>
      <c r="B7" s="20"/>
      <c r="C7" s="20"/>
      <c r="D7" s="20"/>
      <c r="E7" s="20"/>
      <c r="F7" s="20"/>
      <c r="G7" s="20">
        <v>4</v>
      </c>
      <c r="H7" s="20">
        <v>10</v>
      </c>
      <c r="I7" s="20">
        <v>1</v>
      </c>
      <c r="J7" s="20">
        <v>21</v>
      </c>
      <c r="K7" s="20"/>
      <c r="L7" s="20">
        <v>36</v>
      </c>
    </row>
    <row r="8" spans="1:12">
      <c r="A8" s="19">
        <v>5</v>
      </c>
      <c r="B8" s="20"/>
      <c r="C8" s="20"/>
      <c r="D8" s="20"/>
      <c r="E8" s="20"/>
      <c r="F8" s="20"/>
      <c r="G8" s="20"/>
      <c r="H8" s="20">
        <v>1</v>
      </c>
      <c r="I8" s="20">
        <v>2</v>
      </c>
      <c r="J8" s="20">
        <v>11</v>
      </c>
      <c r="K8" s="20"/>
      <c r="L8" s="20">
        <v>14</v>
      </c>
    </row>
    <row r="9" spans="1:12">
      <c r="A9" s="19">
        <v>6</v>
      </c>
      <c r="B9" s="20"/>
      <c r="C9" s="20"/>
      <c r="D9" s="20"/>
      <c r="E9" s="20"/>
      <c r="F9" s="20"/>
      <c r="G9" s="20">
        <v>1</v>
      </c>
      <c r="H9" s="20">
        <v>2</v>
      </c>
      <c r="I9" s="20"/>
      <c r="J9" s="20">
        <v>6</v>
      </c>
      <c r="K9" s="20"/>
      <c r="L9" s="20">
        <v>9</v>
      </c>
    </row>
    <row r="10" spans="1:12">
      <c r="A10" s="19">
        <v>7</v>
      </c>
      <c r="B10" s="20"/>
      <c r="C10" s="20"/>
      <c r="D10" s="20"/>
      <c r="E10" s="20"/>
      <c r="F10" s="20"/>
      <c r="G10" s="20"/>
      <c r="H10" s="20"/>
      <c r="I10" s="20">
        <v>2</v>
      </c>
      <c r="J10" s="20">
        <v>6</v>
      </c>
      <c r="K10" s="20"/>
      <c r="L10" s="20">
        <v>8</v>
      </c>
    </row>
    <row r="11" spans="1:12">
      <c r="A11" s="19">
        <v>8</v>
      </c>
      <c r="B11" s="20"/>
      <c r="C11" s="20"/>
      <c r="D11" s="20"/>
      <c r="E11" s="20"/>
      <c r="F11" s="20"/>
      <c r="G11" s="20"/>
      <c r="H11" s="20"/>
      <c r="I11" s="20"/>
      <c r="J11" s="20">
        <v>10</v>
      </c>
      <c r="K11" s="20"/>
      <c r="L11" s="20">
        <v>10</v>
      </c>
    </row>
    <row r="12" spans="1:12">
      <c r="A12" s="19">
        <v>9</v>
      </c>
      <c r="B12" s="20"/>
      <c r="C12" s="20"/>
      <c r="D12" s="20"/>
      <c r="E12" s="20"/>
      <c r="F12" s="20"/>
      <c r="G12" s="20"/>
      <c r="H12" s="20"/>
      <c r="I12" s="20"/>
      <c r="J12" s="20">
        <v>5</v>
      </c>
      <c r="K12" s="20"/>
      <c r="L12" s="20">
        <v>5</v>
      </c>
    </row>
    <row r="13" spans="1:12">
      <c r="A13" s="19">
        <v>10</v>
      </c>
      <c r="B13" s="20"/>
      <c r="C13" s="20"/>
      <c r="D13" s="20"/>
      <c r="E13" s="20"/>
      <c r="F13" s="20"/>
      <c r="G13" s="20"/>
      <c r="H13" s="20"/>
      <c r="I13" s="20"/>
      <c r="J13" s="20">
        <v>3</v>
      </c>
      <c r="K13" s="20"/>
      <c r="L13" s="20">
        <v>3</v>
      </c>
    </row>
    <row r="14" spans="1:12">
      <c r="A14" s="19">
        <v>11</v>
      </c>
      <c r="B14" s="20"/>
      <c r="C14" s="20"/>
      <c r="D14" s="20"/>
      <c r="E14" s="20"/>
      <c r="F14" s="20"/>
      <c r="G14" s="20"/>
      <c r="H14" s="20"/>
      <c r="I14" s="20"/>
      <c r="J14" s="20">
        <v>2</v>
      </c>
      <c r="K14" s="20"/>
      <c r="L14" s="20">
        <v>2</v>
      </c>
    </row>
    <row r="15" spans="1:12">
      <c r="A15" s="19">
        <v>12</v>
      </c>
      <c r="B15" s="20"/>
      <c r="C15" s="20"/>
      <c r="D15" s="20"/>
      <c r="E15" s="20"/>
      <c r="F15" s="20"/>
      <c r="G15" s="20"/>
      <c r="H15" s="20"/>
      <c r="I15" s="20"/>
      <c r="J15" s="20">
        <v>2</v>
      </c>
      <c r="K15" s="20"/>
      <c r="L15" s="20">
        <v>2</v>
      </c>
    </row>
    <row r="16" spans="1:12">
      <c r="A16" s="19">
        <v>14</v>
      </c>
      <c r="B16" s="20"/>
      <c r="C16" s="20"/>
      <c r="D16" s="20"/>
      <c r="E16" s="20"/>
      <c r="F16" s="20"/>
      <c r="G16" s="20"/>
      <c r="H16" s="20"/>
      <c r="I16" s="20"/>
      <c r="J16" s="20">
        <v>1</v>
      </c>
      <c r="K16" s="20"/>
      <c r="L16" s="20">
        <v>1</v>
      </c>
    </row>
    <row r="17" spans="1:12">
      <c r="A17" s="19">
        <v>30</v>
      </c>
      <c r="B17" s="20"/>
      <c r="C17" s="20"/>
      <c r="D17" s="20"/>
      <c r="E17" s="20"/>
      <c r="F17" s="20"/>
      <c r="G17" s="20"/>
      <c r="H17" s="20"/>
      <c r="I17" s="20"/>
      <c r="J17" s="20">
        <v>1</v>
      </c>
      <c r="K17" s="20"/>
      <c r="L17" s="20">
        <v>1</v>
      </c>
    </row>
    <row r="18" spans="1:12">
      <c r="A18" s="19">
        <v>31</v>
      </c>
      <c r="B18" s="20"/>
      <c r="C18" s="20"/>
      <c r="D18" s="20"/>
      <c r="E18" s="20"/>
      <c r="F18" s="20"/>
      <c r="G18" s="20"/>
      <c r="H18" s="20"/>
      <c r="I18" s="20"/>
      <c r="J18" s="20">
        <v>1</v>
      </c>
      <c r="K18" s="20"/>
      <c r="L18" s="20">
        <v>1</v>
      </c>
    </row>
    <row r="19" spans="1:12">
      <c r="A19" s="19">
        <v>35</v>
      </c>
      <c r="B19" s="20"/>
      <c r="C19" s="20"/>
      <c r="D19" s="20"/>
      <c r="E19" s="20"/>
      <c r="F19" s="20"/>
      <c r="G19" s="20"/>
      <c r="H19" s="20"/>
      <c r="I19" s="20"/>
      <c r="J19" s="20">
        <v>1</v>
      </c>
      <c r="K19" s="20"/>
      <c r="L19" s="20">
        <v>1</v>
      </c>
    </row>
    <row r="20" spans="1:12">
      <c r="A20" s="19">
        <v>55</v>
      </c>
      <c r="B20" s="20"/>
      <c r="C20" s="20"/>
      <c r="D20" s="20"/>
      <c r="E20" s="20"/>
      <c r="F20" s="20"/>
      <c r="G20" s="20"/>
      <c r="H20" s="20"/>
      <c r="I20" s="20"/>
      <c r="J20" s="20">
        <v>1</v>
      </c>
      <c r="K20" s="20"/>
      <c r="L20" s="20">
        <v>1</v>
      </c>
    </row>
    <row r="21" spans="1:12">
      <c r="A21" s="19">
        <v>56</v>
      </c>
      <c r="B21" s="20"/>
      <c r="C21" s="20"/>
      <c r="D21" s="20"/>
      <c r="E21" s="20"/>
      <c r="F21" s="20"/>
      <c r="G21" s="20"/>
      <c r="H21" s="20"/>
      <c r="I21" s="20"/>
      <c r="J21" s="20">
        <v>1</v>
      </c>
      <c r="K21" s="20"/>
      <c r="L21" s="20">
        <v>1</v>
      </c>
    </row>
    <row r="22" spans="1:12">
      <c r="A22" s="19" t="s">
        <v>737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12">
      <c r="A23" s="19" t="s">
        <v>612</v>
      </c>
      <c r="B23" s="20">
        <v>56</v>
      </c>
      <c r="C23" s="20">
        <v>11</v>
      </c>
      <c r="D23" s="20">
        <v>4</v>
      </c>
      <c r="E23" s="20">
        <v>21</v>
      </c>
      <c r="F23" s="20">
        <v>1</v>
      </c>
      <c r="G23" s="20">
        <v>225</v>
      </c>
      <c r="H23" s="20">
        <v>132</v>
      </c>
      <c r="I23" s="20">
        <v>20</v>
      </c>
      <c r="J23" s="20">
        <v>130</v>
      </c>
      <c r="K23" s="20"/>
      <c r="L23" s="20">
        <v>600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workbookViewId="0">
      <selection activeCell="M20" sqref="M20"/>
    </sheetView>
  </sheetViews>
  <sheetFormatPr baseColWidth="10" defaultRowHeight="15" x14ac:dyDescent="0"/>
  <cols>
    <col min="1" max="1" width="8" style="19" bestFit="1" customWidth="1"/>
    <col min="2" max="10" width="8.1640625" style="19" customWidth="1"/>
  </cols>
  <sheetData>
    <row r="1" spans="1:10">
      <c r="A1" s="18" t="s">
        <v>738</v>
      </c>
      <c r="B1" s="19" t="s">
        <v>725</v>
      </c>
      <c r="C1" s="19" t="s">
        <v>726</v>
      </c>
      <c r="D1" s="19" t="s">
        <v>727</v>
      </c>
      <c r="E1" s="19" t="s">
        <v>728</v>
      </c>
      <c r="F1" s="19" t="s">
        <v>729</v>
      </c>
      <c r="G1" s="19" t="s">
        <v>730</v>
      </c>
      <c r="H1" s="19" t="s">
        <v>731</v>
      </c>
      <c r="I1" s="19" t="s">
        <v>732</v>
      </c>
      <c r="J1" s="19" t="s">
        <v>733</v>
      </c>
    </row>
    <row r="2" spans="1:10">
      <c r="A2" s="19">
        <v>0</v>
      </c>
      <c r="B2" s="20">
        <v>56</v>
      </c>
      <c r="C2" s="20">
        <v>3</v>
      </c>
      <c r="D2" s="20">
        <v>4</v>
      </c>
      <c r="E2" s="20">
        <v>21</v>
      </c>
      <c r="F2" s="20">
        <v>0</v>
      </c>
      <c r="G2" s="20">
        <v>26</v>
      </c>
      <c r="H2" s="20">
        <v>6</v>
      </c>
      <c r="I2" s="20">
        <v>0</v>
      </c>
      <c r="J2" s="20">
        <v>0</v>
      </c>
    </row>
    <row r="3" spans="1:10">
      <c r="A3" s="19">
        <v>1</v>
      </c>
      <c r="B3" s="20">
        <v>0</v>
      </c>
      <c r="C3" s="20">
        <v>7</v>
      </c>
      <c r="D3" s="20">
        <v>0</v>
      </c>
      <c r="E3" s="20">
        <v>0</v>
      </c>
      <c r="F3" s="20">
        <v>0</v>
      </c>
      <c r="G3" s="20">
        <v>48</v>
      </c>
      <c r="H3" s="20">
        <v>8</v>
      </c>
      <c r="I3" s="20">
        <v>0</v>
      </c>
      <c r="J3" s="20">
        <v>1</v>
      </c>
    </row>
    <row r="4" spans="1:10">
      <c r="A4" s="19">
        <v>2</v>
      </c>
      <c r="B4" s="20">
        <v>0</v>
      </c>
      <c r="C4" s="20">
        <v>1</v>
      </c>
      <c r="D4" s="20">
        <v>0</v>
      </c>
      <c r="E4" s="20">
        <v>0</v>
      </c>
      <c r="F4" s="20">
        <v>0</v>
      </c>
      <c r="G4" s="20">
        <v>43</v>
      </c>
      <c r="H4" s="20">
        <v>11</v>
      </c>
      <c r="I4" s="20">
        <v>2</v>
      </c>
      <c r="J4" s="20">
        <v>0</v>
      </c>
    </row>
    <row r="5" spans="1:10">
      <c r="A5" s="19">
        <v>3</v>
      </c>
      <c r="B5" s="20">
        <v>0</v>
      </c>
      <c r="C5" s="20">
        <v>0</v>
      </c>
      <c r="D5" s="20">
        <v>0</v>
      </c>
      <c r="E5" s="20">
        <v>0</v>
      </c>
      <c r="F5" s="20">
        <v>0</v>
      </c>
      <c r="G5" s="20">
        <v>36</v>
      </c>
      <c r="H5" s="20">
        <v>9</v>
      </c>
      <c r="I5" s="20">
        <v>1</v>
      </c>
      <c r="J5" s="20">
        <v>2</v>
      </c>
    </row>
    <row r="6" spans="1:10">
      <c r="A6" s="19">
        <v>4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32</v>
      </c>
      <c r="H6" s="20">
        <v>5</v>
      </c>
      <c r="I6" s="20">
        <v>1</v>
      </c>
      <c r="J6" s="20">
        <v>3</v>
      </c>
    </row>
    <row r="7" spans="1:10">
      <c r="A7" s="19">
        <v>5</v>
      </c>
      <c r="B7" s="20">
        <v>0</v>
      </c>
      <c r="C7" s="20">
        <v>0</v>
      </c>
      <c r="D7" s="20">
        <v>0</v>
      </c>
      <c r="E7" s="20">
        <v>0</v>
      </c>
      <c r="F7" s="20">
        <v>0</v>
      </c>
      <c r="G7" s="20">
        <v>17</v>
      </c>
      <c r="H7" s="20">
        <v>15</v>
      </c>
      <c r="I7" s="20">
        <v>2</v>
      </c>
      <c r="J7" s="20">
        <v>1</v>
      </c>
    </row>
    <row r="8" spans="1:10">
      <c r="A8" s="19">
        <v>6</v>
      </c>
      <c r="B8" s="20">
        <v>0</v>
      </c>
      <c r="C8" s="20">
        <v>0</v>
      </c>
      <c r="D8" s="20">
        <v>0</v>
      </c>
      <c r="E8" s="20">
        <v>0</v>
      </c>
      <c r="F8" s="20">
        <v>0</v>
      </c>
      <c r="G8" s="20">
        <v>7</v>
      </c>
      <c r="H8" s="20">
        <v>11</v>
      </c>
      <c r="I8" s="20">
        <v>2</v>
      </c>
      <c r="J8" s="20">
        <v>4</v>
      </c>
    </row>
    <row r="9" spans="1:10">
      <c r="A9" s="19">
        <v>7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4</v>
      </c>
      <c r="H9" s="20">
        <v>9</v>
      </c>
      <c r="I9" s="20">
        <v>3</v>
      </c>
      <c r="J9" s="20">
        <v>3</v>
      </c>
    </row>
    <row r="10" spans="1:10">
      <c r="A10" s="19">
        <v>8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7</v>
      </c>
      <c r="H10" s="20">
        <v>10</v>
      </c>
      <c r="I10" s="20">
        <v>1</v>
      </c>
      <c r="J10" s="20">
        <v>4</v>
      </c>
    </row>
    <row r="11" spans="1:10">
      <c r="A11" s="19">
        <v>9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1</v>
      </c>
      <c r="H11" s="20">
        <v>7</v>
      </c>
      <c r="I11" s="20">
        <v>2</v>
      </c>
      <c r="J11" s="20">
        <v>1</v>
      </c>
    </row>
    <row r="12" spans="1:10">
      <c r="A12" s="19">
        <v>10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2</v>
      </c>
      <c r="H12" s="20">
        <v>8</v>
      </c>
      <c r="I12" s="20">
        <v>1</v>
      </c>
      <c r="J12" s="20">
        <v>9</v>
      </c>
    </row>
    <row r="13" spans="1:10">
      <c r="A13" s="19">
        <v>11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1</v>
      </c>
      <c r="H13" s="20">
        <v>4</v>
      </c>
      <c r="I13" s="20">
        <v>0</v>
      </c>
      <c r="J13" s="20">
        <v>3</v>
      </c>
    </row>
    <row r="14" spans="1:10">
      <c r="A14" s="19">
        <v>12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4</v>
      </c>
      <c r="I14" s="20">
        <v>1</v>
      </c>
      <c r="J14" s="20">
        <v>3</v>
      </c>
    </row>
    <row r="15" spans="1:10">
      <c r="A15" s="19">
        <v>13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7</v>
      </c>
      <c r="I15" s="20">
        <v>0</v>
      </c>
      <c r="J15" s="20">
        <v>11</v>
      </c>
    </row>
    <row r="16" spans="1:10">
      <c r="A16" s="19">
        <v>14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1</v>
      </c>
      <c r="J16" s="20">
        <v>5</v>
      </c>
    </row>
    <row r="17" spans="1:10">
      <c r="A17" s="19">
        <v>15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3</v>
      </c>
      <c r="I17" s="20">
        <v>0</v>
      </c>
      <c r="J17" s="20">
        <v>8</v>
      </c>
    </row>
    <row r="18" spans="1:10">
      <c r="A18" s="19">
        <v>16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2</v>
      </c>
      <c r="I18" s="20">
        <v>0</v>
      </c>
      <c r="J18" s="20">
        <v>4</v>
      </c>
    </row>
    <row r="19" spans="1:10">
      <c r="A19" s="19">
        <v>17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3</v>
      </c>
      <c r="I19" s="20">
        <v>2</v>
      </c>
      <c r="J19" s="20">
        <v>5</v>
      </c>
    </row>
    <row r="20" spans="1:10">
      <c r="A20" s="19">
        <v>18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1</v>
      </c>
      <c r="I20" s="20">
        <v>0</v>
      </c>
      <c r="J20" s="20">
        <v>7</v>
      </c>
    </row>
    <row r="21" spans="1:10">
      <c r="A21" s="19">
        <v>19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3</v>
      </c>
      <c r="I21" s="20">
        <v>0</v>
      </c>
      <c r="J21" s="20">
        <v>6</v>
      </c>
    </row>
    <row r="22" spans="1:10">
      <c r="A22" s="19">
        <v>20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1</v>
      </c>
      <c r="I22" s="20">
        <v>0</v>
      </c>
      <c r="J22" s="20">
        <v>3</v>
      </c>
    </row>
    <row r="23" spans="1:10">
      <c r="A23" s="19">
        <v>21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1</v>
      </c>
      <c r="I23" s="20">
        <v>0</v>
      </c>
      <c r="J23" s="20">
        <v>4</v>
      </c>
    </row>
    <row r="24" spans="1:10">
      <c r="A24" s="19">
        <v>22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1</v>
      </c>
      <c r="I24" s="20">
        <v>0</v>
      </c>
      <c r="J24" s="20">
        <v>1</v>
      </c>
    </row>
    <row r="25" spans="1:10">
      <c r="A25" s="19">
        <v>23</v>
      </c>
      <c r="B25" s="20">
        <v>0</v>
      </c>
      <c r="C25" s="20">
        <v>0</v>
      </c>
      <c r="D25" s="20">
        <v>0</v>
      </c>
      <c r="E25" s="20">
        <v>0</v>
      </c>
      <c r="F25" s="20">
        <v>1</v>
      </c>
      <c r="G25" s="20">
        <v>0</v>
      </c>
      <c r="H25" s="20">
        <v>1</v>
      </c>
      <c r="I25" s="20">
        <v>0</v>
      </c>
      <c r="J25" s="20">
        <v>3</v>
      </c>
    </row>
    <row r="26" spans="1:10">
      <c r="A26" s="19">
        <v>24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5</v>
      </c>
    </row>
    <row r="27" spans="1:10">
      <c r="A27" s="19">
        <v>25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1</v>
      </c>
      <c r="I27" s="20">
        <v>0</v>
      </c>
      <c r="J27" s="20">
        <v>3</v>
      </c>
    </row>
    <row r="28" spans="1:10">
      <c r="A28" s="19">
        <v>26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1</v>
      </c>
    </row>
    <row r="29" spans="1:10">
      <c r="A29" s="19">
        <v>27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2</v>
      </c>
    </row>
    <row r="30" spans="1:10">
      <c r="A30" s="19">
        <v>28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3</v>
      </c>
    </row>
    <row r="31" spans="1:10">
      <c r="A31" s="19">
        <v>29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3</v>
      </c>
    </row>
    <row r="32" spans="1:10">
      <c r="A32" s="19">
        <v>30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1</v>
      </c>
    </row>
    <row r="33" spans="1:10">
      <c r="A33" s="19">
        <v>31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1</v>
      </c>
    </row>
    <row r="34" spans="1:10">
      <c r="A34" s="19">
        <v>33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1</v>
      </c>
    </row>
    <row r="35" spans="1:10">
      <c r="A35" s="19">
        <v>34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1</v>
      </c>
    </row>
    <row r="36" spans="1:10">
      <c r="A36" s="19">
        <v>35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1</v>
      </c>
    </row>
    <row r="37" spans="1:10">
      <c r="A37" s="19">
        <v>36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1</v>
      </c>
      <c r="J37" s="20">
        <v>1</v>
      </c>
    </row>
    <row r="38" spans="1:10">
      <c r="A38" s="19">
        <v>40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1</v>
      </c>
    </row>
    <row r="39" spans="1:10">
      <c r="A39" s="19">
        <v>41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1</v>
      </c>
    </row>
    <row r="40" spans="1:10">
      <c r="A40" s="19">
        <v>43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1</v>
      </c>
    </row>
    <row r="41" spans="1:10">
      <c r="A41" s="19">
        <v>44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1</v>
      </c>
    </row>
    <row r="42" spans="1:10">
      <c r="A42" s="19">
        <v>47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1</v>
      </c>
    </row>
    <row r="43" spans="1:10">
      <c r="A43" s="19">
        <v>50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1</v>
      </c>
    </row>
    <row r="44" spans="1:10">
      <c r="A44" s="19">
        <v>53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1</v>
      </c>
    </row>
    <row r="45" spans="1:10">
      <c r="A45" s="19">
        <v>56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1</v>
      </c>
    </row>
    <row r="46" spans="1:10">
      <c r="A46" s="19">
        <v>58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1</v>
      </c>
    </row>
    <row r="47" spans="1:10">
      <c r="A47" s="19">
        <v>95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1</v>
      </c>
    </row>
    <row r="48" spans="1:10">
      <c r="A48" s="19">
        <v>104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1</v>
      </c>
    </row>
    <row r="49" spans="1:10">
      <c r="A49" s="19">
        <v>114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1</v>
      </c>
    </row>
    <row r="50" spans="1:10">
      <c r="A50" s="19">
        <v>173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1</v>
      </c>
      <c r="I50" s="20">
        <v>0</v>
      </c>
      <c r="J50" s="20">
        <v>0</v>
      </c>
    </row>
    <row r="51" spans="1:10">
      <c r="A51" s="19">
        <v>198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1</v>
      </c>
    </row>
    <row r="52" spans="1:10">
      <c r="A52" s="19">
        <v>201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1</v>
      </c>
    </row>
    <row r="53" spans="1:10">
      <c r="A53" s="19">
        <v>226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1</v>
      </c>
    </row>
    <row r="54" spans="1:10">
      <c r="A54" s="19">
        <v>229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12"/>
  <sheetViews>
    <sheetView workbookViewId="0">
      <selection sqref="A1:L4"/>
    </sheetView>
  </sheetViews>
  <sheetFormatPr baseColWidth="10" defaultRowHeight="15" x14ac:dyDescent="0"/>
  <cols>
    <col min="2" max="2" width="22" customWidth="1"/>
    <col min="3" max="11" width="10.83203125" style="22"/>
  </cols>
  <sheetData>
    <row r="5" spans="1:12">
      <c r="H5" s="23" t="s">
        <v>750</v>
      </c>
      <c r="I5" s="23" t="s">
        <v>750</v>
      </c>
      <c r="J5" s="23" t="s">
        <v>750</v>
      </c>
      <c r="K5" s="23" t="s">
        <v>750</v>
      </c>
    </row>
    <row r="6" spans="1:12">
      <c r="A6" t="s">
        <v>751</v>
      </c>
      <c r="B6" t="s">
        <v>749</v>
      </c>
      <c r="C6" s="22">
        <v>0</v>
      </c>
      <c r="D6" s="22">
        <v>0.81818181818182001</v>
      </c>
      <c r="E6" s="22">
        <v>0</v>
      </c>
      <c r="F6" s="22">
        <v>0</v>
      </c>
      <c r="G6" s="22">
        <v>23</v>
      </c>
      <c r="H6" s="22">
        <v>2.8177777777777799</v>
      </c>
      <c r="I6" s="22">
        <v>8.8939393939393891</v>
      </c>
      <c r="J6" s="22">
        <v>9.3000000000000007</v>
      </c>
      <c r="K6" s="22">
        <v>26.692307692307601</v>
      </c>
    </row>
    <row r="7" spans="1:12">
      <c r="B7" t="s">
        <v>745</v>
      </c>
      <c r="C7" s="22">
        <v>0</v>
      </c>
      <c r="D7" s="22">
        <v>0.36363636363635998</v>
      </c>
      <c r="E7" s="22">
        <v>0</v>
      </c>
      <c r="F7" s="22">
        <v>0</v>
      </c>
      <c r="G7" s="22">
        <v>0</v>
      </c>
      <c r="H7" s="22">
        <v>5.1853968253968299</v>
      </c>
      <c r="I7" s="22">
        <v>237.423779782558</v>
      </c>
      <c r="J7" s="22">
        <v>58.536842105263098</v>
      </c>
      <c r="K7" s="22">
        <v>1409.3309481216399</v>
      </c>
    </row>
    <row r="8" spans="1:12">
      <c r="B8" t="s">
        <v>748</v>
      </c>
      <c r="C8" s="22" t="e">
        <f>C7/C6</f>
        <v>#DIV/0!</v>
      </c>
      <c r="D8" s="22">
        <f t="shared" ref="D8:K8" si="0">D7/D6</f>
        <v>0.44444444444443898</v>
      </c>
      <c r="E8" s="22" t="e">
        <f t="shared" si="0"/>
        <v>#DIV/0!</v>
      </c>
      <c r="F8" s="22" t="e">
        <f t="shared" si="0"/>
        <v>#DIV/0!</v>
      </c>
      <c r="G8" s="22">
        <f t="shared" si="0"/>
        <v>0</v>
      </c>
      <c r="H8" s="24">
        <f t="shared" si="0"/>
        <v>1.8402433528616495</v>
      </c>
      <c r="I8" s="24">
        <f t="shared" si="0"/>
        <v>26.695007607578937</v>
      </c>
      <c r="J8" s="24">
        <f t="shared" si="0"/>
        <v>6.2942840973401175</v>
      </c>
      <c r="K8" s="24">
        <f t="shared" si="0"/>
        <v>52.799142148649516</v>
      </c>
      <c r="L8" t="s">
        <v>752</v>
      </c>
    </row>
    <row r="10" spans="1:12">
      <c r="A10" t="s">
        <v>753</v>
      </c>
      <c r="B10" t="s">
        <v>749</v>
      </c>
      <c r="C10" s="22">
        <v>0</v>
      </c>
      <c r="D10" s="22">
        <v>0</v>
      </c>
      <c r="E10" s="22">
        <v>0</v>
      </c>
      <c r="F10" s="22">
        <v>0</v>
      </c>
      <c r="G10" s="22">
        <v>2</v>
      </c>
      <c r="H10" s="22">
        <v>1.0133333333333301</v>
      </c>
      <c r="I10" s="22">
        <v>1.25757575757576</v>
      </c>
      <c r="J10" s="22">
        <v>2.5</v>
      </c>
      <c r="K10" s="22">
        <v>5.7769230769230804</v>
      </c>
    </row>
    <row r="11" spans="1:12">
      <c r="B11" t="s">
        <v>745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1.15607142857143</v>
      </c>
      <c r="I11" s="22">
        <v>2.1010872079574399</v>
      </c>
      <c r="J11" s="22">
        <v>4.1578947368421</v>
      </c>
      <c r="K11" s="22">
        <v>64.980858676207504</v>
      </c>
    </row>
    <row r="12" spans="1:12">
      <c r="B12" t="s">
        <v>748</v>
      </c>
      <c r="C12" s="22" t="e">
        <f>C11/C10</f>
        <v>#DIV/0!</v>
      </c>
      <c r="D12" s="22" t="e">
        <f t="shared" ref="D12" si="1">D11/D10</f>
        <v>#DIV/0!</v>
      </c>
      <c r="E12" s="22" t="e">
        <f t="shared" ref="E12" si="2">E11/E10</f>
        <v>#DIV/0!</v>
      </c>
      <c r="F12" s="22" t="e">
        <f t="shared" ref="F12" si="3">F11/F10</f>
        <v>#DIV/0!</v>
      </c>
      <c r="G12" s="22">
        <f t="shared" ref="G12" si="4">G11/G10</f>
        <v>0</v>
      </c>
      <c r="H12" s="24">
        <f t="shared" ref="H12" si="5">H11/H10</f>
        <v>1.1408599624060201</v>
      </c>
      <c r="I12" s="24">
        <f t="shared" ref="I12" si="6">I11/I10</f>
        <v>1.6707440448818165</v>
      </c>
      <c r="J12" s="24">
        <f t="shared" ref="J12" si="7">J11/J10</f>
        <v>1.6631578947368399</v>
      </c>
      <c r="K12" s="24">
        <f t="shared" ref="K12" si="8">K11/K10</f>
        <v>11.24835103582819</v>
      </c>
      <c r="L12" t="s">
        <v>752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topLeftCell="A28" workbookViewId="0">
      <selection activeCell="D72" sqref="D72"/>
    </sheetView>
  </sheetViews>
  <sheetFormatPr baseColWidth="10" defaultColWidth="5.6640625" defaultRowHeight="15" x14ac:dyDescent="0"/>
  <cols>
    <col min="1" max="1" width="2.5" bestFit="1" customWidth="1"/>
    <col min="2" max="2" width="21.33203125" bestFit="1" customWidth="1"/>
    <col min="3" max="5" width="12.1640625" bestFit="1" customWidth="1"/>
  </cols>
  <sheetData>
    <row r="1" spans="1:5">
      <c r="C1" t="s">
        <v>747</v>
      </c>
      <c r="D1" t="s">
        <v>751</v>
      </c>
      <c r="E1" t="s">
        <v>753</v>
      </c>
    </row>
    <row r="2" spans="1:5">
      <c r="A2" t="s">
        <v>725</v>
      </c>
      <c r="B2" t="s">
        <v>742</v>
      </c>
      <c r="C2">
        <v>0</v>
      </c>
      <c r="D2">
        <v>0</v>
      </c>
      <c r="E2">
        <v>0</v>
      </c>
    </row>
    <row r="3" spans="1:5">
      <c r="A3" t="s">
        <v>726</v>
      </c>
      <c r="B3" t="s">
        <v>742</v>
      </c>
      <c r="C3">
        <v>0</v>
      </c>
      <c r="D3">
        <v>0.81818181818182001</v>
      </c>
      <c r="E3">
        <v>0</v>
      </c>
    </row>
    <row r="4" spans="1:5">
      <c r="A4" t="s">
        <v>727</v>
      </c>
      <c r="B4" t="s">
        <v>742</v>
      </c>
      <c r="C4">
        <v>0</v>
      </c>
      <c r="D4">
        <v>0</v>
      </c>
      <c r="E4">
        <v>0</v>
      </c>
    </row>
    <row r="5" spans="1:5">
      <c r="A5" t="s">
        <v>728</v>
      </c>
      <c r="B5" t="s">
        <v>742</v>
      </c>
      <c r="C5">
        <v>0</v>
      </c>
      <c r="D5">
        <v>0</v>
      </c>
      <c r="E5">
        <v>0</v>
      </c>
    </row>
    <row r="6" spans="1:5">
      <c r="A6" t="s">
        <v>729</v>
      </c>
      <c r="B6" t="s">
        <v>742</v>
      </c>
      <c r="C6">
        <v>3</v>
      </c>
      <c r="D6">
        <v>23</v>
      </c>
      <c r="E6">
        <v>2</v>
      </c>
    </row>
    <row r="7" spans="1:5">
      <c r="A7" t="s">
        <v>730</v>
      </c>
      <c r="B7" t="s">
        <v>742</v>
      </c>
      <c r="C7">
        <v>7.1777777777777798</v>
      </c>
      <c r="D7">
        <v>2.8177777777777799</v>
      </c>
      <c r="E7">
        <v>1.0133333333333301</v>
      </c>
    </row>
    <row r="8" spans="1:5">
      <c r="A8" t="s">
        <v>731</v>
      </c>
      <c r="B8" t="s">
        <v>742</v>
      </c>
      <c r="C8">
        <v>4.6515151515151496</v>
      </c>
      <c r="D8">
        <v>8.8939393939393891</v>
      </c>
      <c r="E8">
        <v>1.25757575757576</v>
      </c>
    </row>
    <row r="9" spans="1:5">
      <c r="A9" t="s">
        <v>732</v>
      </c>
      <c r="B9" t="s">
        <v>742</v>
      </c>
      <c r="C9">
        <v>10.9</v>
      </c>
      <c r="D9">
        <v>9.3000000000000007</v>
      </c>
      <c r="E9">
        <v>2.5</v>
      </c>
    </row>
    <row r="10" spans="1:5">
      <c r="A10" t="s">
        <v>733</v>
      </c>
      <c r="B10" t="s">
        <v>742</v>
      </c>
      <c r="C10">
        <v>14.930769230769201</v>
      </c>
      <c r="D10">
        <v>26.692307692307601</v>
      </c>
      <c r="E10">
        <v>5.7769230769230804</v>
      </c>
    </row>
    <row r="11" spans="1:5">
      <c r="A11" t="s">
        <v>725</v>
      </c>
      <c r="B11" t="s">
        <v>740</v>
      </c>
      <c r="C11">
        <v>0</v>
      </c>
      <c r="D11">
        <v>0</v>
      </c>
      <c r="E11">
        <v>0</v>
      </c>
    </row>
    <row r="12" spans="1:5">
      <c r="A12" t="s">
        <v>726</v>
      </c>
      <c r="B12" t="s">
        <v>740</v>
      </c>
      <c r="C12">
        <v>0</v>
      </c>
      <c r="D12">
        <v>2</v>
      </c>
      <c r="E12">
        <v>0</v>
      </c>
    </row>
    <row r="13" spans="1:5">
      <c r="A13" t="s">
        <v>727</v>
      </c>
      <c r="B13" t="s">
        <v>740</v>
      </c>
      <c r="C13">
        <v>0</v>
      </c>
      <c r="D13">
        <v>0</v>
      </c>
      <c r="E13">
        <v>0</v>
      </c>
    </row>
    <row r="14" spans="1:5">
      <c r="A14" t="s">
        <v>728</v>
      </c>
      <c r="B14" t="s">
        <v>740</v>
      </c>
      <c r="C14">
        <v>0</v>
      </c>
      <c r="D14">
        <v>0</v>
      </c>
      <c r="E14">
        <v>0</v>
      </c>
    </row>
    <row r="15" spans="1:5">
      <c r="A15" t="s">
        <v>729</v>
      </c>
      <c r="B15" t="s">
        <v>740</v>
      </c>
      <c r="C15">
        <v>3</v>
      </c>
      <c r="D15">
        <v>23</v>
      </c>
      <c r="E15">
        <v>2</v>
      </c>
    </row>
    <row r="16" spans="1:5">
      <c r="A16" t="s">
        <v>730</v>
      </c>
      <c r="B16" t="s">
        <v>740</v>
      </c>
      <c r="C16">
        <v>31</v>
      </c>
      <c r="D16">
        <v>13</v>
      </c>
      <c r="E16">
        <v>6</v>
      </c>
    </row>
    <row r="17" spans="1:5">
      <c r="A17" t="s">
        <v>731</v>
      </c>
      <c r="B17" t="s">
        <v>740</v>
      </c>
      <c r="C17">
        <v>30</v>
      </c>
      <c r="D17">
        <v>173</v>
      </c>
      <c r="E17">
        <v>6</v>
      </c>
    </row>
    <row r="18" spans="1:5">
      <c r="A18" t="s">
        <v>732</v>
      </c>
      <c r="B18" t="s">
        <v>740</v>
      </c>
      <c r="C18">
        <v>38</v>
      </c>
      <c r="D18">
        <v>36</v>
      </c>
      <c r="E18">
        <v>7</v>
      </c>
    </row>
    <row r="19" spans="1:5">
      <c r="A19" t="s">
        <v>733</v>
      </c>
      <c r="B19" t="s">
        <v>740</v>
      </c>
      <c r="C19">
        <v>122</v>
      </c>
      <c r="D19">
        <v>229</v>
      </c>
      <c r="E19">
        <v>56</v>
      </c>
    </row>
    <row r="20" spans="1:5">
      <c r="A20" t="s">
        <v>725</v>
      </c>
      <c r="B20" t="s">
        <v>741</v>
      </c>
      <c r="C20">
        <v>0</v>
      </c>
      <c r="D20">
        <v>0</v>
      </c>
      <c r="E20">
        <v>0</v>
      </c>
    </row>
    <row r="21" spans="1:5">
      <c r="A21" t="s">
        <v>726</v>
      </c>
      <c r="B21" t="s">
        <v>741</v>
      </c>
      <c r="C21">
        <v>0</v>
      </c>
      <c r="D21">
        <v>1</v>
      </c>
      <c r="E21">
        <v>0</v>
      </c>
    </row>
    <row r="22" spans="1:5">
      <c r="A22" t="s">
        <v>727</v>
      </c>
      <c r="B22" t="s">
        <v>741</v>
      </c>
      <c r="C22">
        <v>0</v>
      </c>
      <c r="D22">
        <v>0</v>
      </c>
      <c r="E22">
        <v>0</v>
      </c>
    </row>
    <row r="23" spans="1:5">
      <c r="A23" t="s">
        <v>728</v>
      </c>
      <c r="B23" t="s">
        <v>741</v>
      </c>
      <c r="C23">
        <v>0</v>
      </c>
      <c r="D23">
        <v>0</v>
      </c>
      <c r="E23">
        <v>0</v>
      </c>
    </row>
    <row r="24" spans="1:5">
      <c r="A24" t="s">
        <v>729</v>
      </c>
      <c r="B24" t="s">
        <v>741</v>
      </c>
      <c r="C24">
        <v>3</v>
      </c>
      <c r="D24">
        <v>23</v>
      </c>
      <c r="E24">
        <v>2</v>
      </c>
    </row>
    <row r="25" spans="1:5">
      <c r="A25" t="s">
        <v>730</v>
      </c>
      <c r="B25" t="s">
        <v>741</v>
      </c>
      <c r="C25">
        <v>7</v>
      </c>
      <c r="D25">
        <v>2</v>
      </c>
      <c r="E25">
        <v>1</v>
      </c>
    </row>
    <row r="26" spans="1:5">
      <c r="A26" t="s">
        <v>731</v>
      </c>
      <c r="B26" t="s">
        <v>741</v>
      </c>
      <c r="C26">
        <v>3</v>
      </c>
      <c r="D26">
        <v>7</v>
      </c>
      <c r="E26">
        <v>1</v>
      </c>
    </row>
    <row r="27" spans="1:5">
      <c r="A27" t="s">
        <v>732</v>
      </c>
      <c r="B27" t="s">
        <v>741</v>
      </c>
      <c r="C27">
        <v>9</v>
      </c>
      <c r="D27">
        <v>7</v>
      </c>
      <c r="E27">
        <v>2</v>
      </c>
    </row>
    <row r="28" spans="1:5">
      <c r="A28" t="s">
        <v>733</v>
      </c>
      <c r="B28" t="s">
        <v>741</v>
      </c>
      <c r="C28">
        <v>10</v>
      </c>
      <c r="D28">
        <v>17</v>
      </c>
      <c r="E28">
        <v>4</v>
      </c>
    </row>
    <row r="29" spans="1:5">
      <c r="A29" t="s">
        <v>725</v>
      </c>
      <c r="B29" t="s">
        <v>739</v>
      </c>
      <c r="C29">
        <v>0</v>
      </c>
      <c r="D29">
        <v>0</v>
      </c>
      <c r="E29">
        <v>0</v>
      </c>
    </row>
    <row r="30" spans="1:5">
      <c r="A30" t="s">
        <v>726</v>
      </c>
      <c r="B30" t="s">
        <v>739</v>
      </c>
      <c r="C30">
        <v>0</v>
      </c>
      <c r="D30">
        <v>0</v>
      </c>
      <c r="E30">
        <v>0</v>
      </c>
    </row>
    <row r="31" spans="1:5">
      <c r="A31" t="s">
        <v>727</v>
      </c>
      <c r="B31" t="s">
        <v>739</v>
      </c>
      <c r="C31">
        <v>0</v>
      </c>
      <c r="D31">
        <v>0</v>
      </c>
      <c r="E31">
        <v>0</v>
      </c>
    </row>
    <row r="32" spans="1:5">
      <c r="A32" t="s">
        <v>728</v>
      </c>
      <c r="B32" t="s">
        <v>739</v>
      </c>
      <c r="C32">
        <v>0</v>
      </c>
      <c r="D32">
        <v>0</v>
      </c>
      <c r="E32">
        <v>0</v>
      </c>
    </row>
    <row r="33" spans="1:5">
      <c r="A33" t="s">
        <v>729</v>
      </c>
      <c r="B33" t="s">
        <v>739</v>
      </c>
      <c r="C33">
        <v>3</v>
      </c>
      <c r="D33">
        <v>23</v>
      </c>
      <c r="E33">
        <v>2</v>
      </c>
    </row>
    <row r="34" spans="1:5">
      <c r="A34" t="s">
        <v>730</v>
      </c>
      <c r="B34" t="s">
        <v>739</v>
      </c>
      <c r="C34">
        <v>0</v>
      </c>
      <c r="D34">
        <v>0</v>
      </c>
      <c r="E34">
        <v>0</v>
      </c>
    </row>
    <row r="35" spans="1:5">
      <c r="A35" t="s">
        <v>731</v>
      </c>
      <c r="B35" t="s">
        <v>739</v>
      </c>
      <c r="C35">
        <v>0</v>
      </c>
      <c r="D35">
        <v>0</v>
      </c>
      <c r="E35">
        <v>0</v>
      </c>
    </row>
    <row r="36" spans="1:5">
      <c r="A36" t="s">
        <v>732</v>
      </c>
      <c r="B36" t="s">
        <v>739</v>
      </c>
      <c r="C36">
        <v>2</v>
      </c>
      <c r="D36">
        <v>2</v>
      </c>
      <c r="E36">
        <v>0</v>
      </c>
    </row>
    <row r="37" spans="1:5">
      <c r="A37" t="s">
        <v>733</v>
      </c>
      <c r="B37" t="s">
        <v>739</v>
      </c>
      <c r="C37">
        <v>2</v>
      </c>
      <c r="D37">
        <v>1</v>
      </c>
      <c r="E37">
        <v>0</v>
      </c>
    </row>
    <row r="38" spans="1:5">
      <c r="A38" t="s">
        <v>725</v>
      </c>
      <c r="B38" t="s">
        <v>743</v>
      </c>
      <c r="C38">
        <v>0</v>
      </c>
      <c r="D38">
        <v>0</v>
      </c>
      <c r="E38">
        <v>0</v>
      </c>
    </row>
    <row r="39" spans="1:5">
      <c r="A39" t="s">
        <v>726</v>
      </c>
      <c r="B39" t="s">
        <v>743</v>
      </c>
      <c r="C39">
        <v>0</v>
      </c>
      <c r="D39">
        <v>1</v>
      </c>
      <c r="E39">
        <v>0</v>
      </c>
    </row>
    <row r="40" spans="1:5">
      <c r="A40" t="s">
        <v>727</v>
      </c>
      <c r="B40" t="s">
        <v>743</v>
      </c>
      <c r="C40">
        <v>0</v>
      </c>
      <c r="D40">
        <v>0</v>
      </c>
      <c r="E40">
        <v>0</v>
      </c>
    </row>
    <row r="41" spans="1:5">
      <c r="A41" t="s">
        <v>728</v>
      </c>
      <c r="B41" t="s">
        <v>743</v>
      </c>
      <c r="C41">
        <v>0</v>
      </c>
      <c r="D41">
        <v>0</v>
      </c>
      <c r="E41">
        <v>0</v>
      </c>
    </row>
    <row r="42" spans="1:5">
      <c r="A42" t="s">
        <v>729</v>
      </c>
      <c r="B42" t="s">
        <v>743</v>
      </c>
      <c r="C42">
        <v>3</v>
      </c>
      <c r="D42">
        <v>23</v>
      </c>
      <c r="E42">
        <v>2</v>
      </c>
    </row>
    <row r="43" spans="1:5">
      <c r="A43" t="s">
        <v>730</v>
      </c>
      <c r="B43" t="s">
        <v>743</v>
      </c>
      <c r="C43">
        <v>7</v>
      </c>
      <c r="D43">
        <v>1</v>
      </c>
      <c r="E43">
        <v>0</v>
      </c>
    </row>
    <row r="44" spans="1:5">
      <c r="A44" t="s">
        <v>731</v>
      </c>
      <c r="B44" t="s">
        <v>743</v>
      </c>
      <c r="C44">
        <v>0</v>
      </c>
      <c r="D44">
        <v>5</v>
      </c>
      <c r="E44">
        <v>0</v>
      </c>
    </row>
    <row r="45" spans="1:5">
      <c r="A45" t="s">
        <v>732</v>
      </c>
      <c r="B45" t="s">
        <v>743</v>
      </c>
      <c r="C45">
        <v>2</v>
      </c>
      <c r="D45">
        <v>7</v>
      </c>
      <c r="E45">
        <v>1</v>
      </c>
    </row>
    <row r="46" spans="1:5">
      <c r="A46" t="s">
        <v>733</v>
      </c>
      <c r="B46" t="s">
        <v>743</v>
      </c>
      <c r="C46" t="s">
        <v>746</v>
      </c>
      <c r="D46">
        <v>13</v>
      </c>
      <c r="E46">
        <v>3</v>
      </c>
    </row>
    <row r="47" spans="1:5">
      <c r="A47" t="s">
        <v>725</v>
      </c>
      <c r="B47" t="s">
        <v>744</v>
      </c>
      <c r="C47">
        <v>0</v>
      </c>
      <c r="D47">
        <v>0</v>
      </c>
      <c r="E47">
        <v>0</v>
      </c>
    </row>
    <row r="48" spans="1:5">
      <c r="A48" t="s">
        <v>726</v>
      </c>
      <c r="B48" t="s">
        <v>744</v>
      </c>
      <c r="C48">
        <v>0</v>
      </c>
      <c r="D48">
        <v>0.18181818181817999</v>
      </c>
      <c r="E48">
        <v>0</v>
      </c>
    </row>
    <row r="49" spans="1:5">
      <c r="A49" t="s">
        <v>727</v>
      </c>
      <c r="B49" t="s">
        <v>744</v>
      </c>
      <c r="C49">
        <v>0</v>
      </c>
      <c r="D49">
        <v>0</v>
      </c>
      <c r="E49">
        <v>0</v>
      </c>
    </row>
    <row r="50" spans="1:5">
      <c r="A50" t="s">
        <v>728</v>
      </c>
      <c r="B50" t="s">
        <v>744</v>
      </c>
      <c r="C50">
        <v>0</v>
      </c>
      <c r="D50">
        <v>0</v>
      </c>
      <c r="E50">
        <v>0</v>
      </c>
    </row>
    <row r="51" spans="1:5">
      <c r="A51" t="s">
        <v>729</v>
      </c>
      <c r="B51" t="s">
        <v>744</v>
      </c>
      <c r="C51" t="s">
        <v>746</v>
      </c>
      <c r="D51" t="s">
        <v>746</v>
      </c>
      <c r="E51" t="s">
        <v>746</v>
      </c>
    </row>
    <row r="52" spans="1:5">
      <c r="A52" t="s">
        <v>730</v>
      </c>
      <c r="B52" t="s">
        <v>744</v>
      </c>
      <c r="C52">
        <v>0.30831367018668998</v>
      </c>
      <c r="D52">
        <v>0.15180977607807</v>
      </c>
      <c r="E52">
        <v>7.1680508076430005E-2</v>
      </c>
    </row>
    <row r="53" spans="1:5">
      <c r="A53" t="s">
        <v>731</v>
      </c>
      <c r="B53" t="s">
        <v>744</v>
      </c>
      <c r="C53">
        <v>0.47319850235708999</v>
      </c>
      <c r="D53">
        <v>1.34114316847707</v>
      </c>
      <c r="E53">
        <v>0.12616389076519</v>
      </c>
    </row>
    <row r="54" spans="1:5">
      <c r="A54" t="s">
        <v>732</v>
      </c>
      <c r="B54" t="s">
        <v>744</v>
      </c>
      <c r="C54">
        <v>1.9424618129417199</v>
      </c>
      <c r="D54">
        <v>1.71080159728215</v>
      </c>
      <c r="E54">
        <v>0.45595475306450001</v>
      </c>
    </row>
    <row r="55" spans="1:5">
      <c r="A55" t="s">
        <v>733</v>
      </c>
      <c r="B55" t="s">
        <v>744</v>
      </c>
      <c r="C55">
        <v>1.7432103045690399</v>
      </c>
      <c r="D55">
        <v>3.2925684948446299</v>
      </c>
      <c r="E55">
        <v>0.70700265844460997</v>
      </c>
    </row>
    <row r="56" spans="1:5">
      <c r="A56" t="s">
        <v>725</v>
      </c>
      <c r="B56" t="s">
        <v>745</v>
      </c>
      <c r="C56">
        <v>0</v>
      </c>
      <c r="D56">
        <v>0</v>
      </c>
      <c r="E56">
        <v>0</v>
      </c>
    </row>
    <row r="57" spans="1:5">
      <c r="A57" t="s">
        <v>726</v>
      </c>
      <c r="B57" t="s">
        <v>745</v>
      </c>
      <c r="C57">
        <v>0</v>
      </c>
      <c r="D57">
        <v>0.36363636363635998</v>
      </c>
      <c r="E57">
        <v>0</v>
      </c>
    </row>
    <row r="58" spans="1:5">
      <c r="A58" t="s">
        <v>727</v>
      </c>
      <c r="B58" t="s">
        <v>745</v>
      </c>
      <c r="C58">
        <v>0</v>
      </c>
      <c r="D58">
        <v>0</v>
      </c>
      <c r="E58">
        <v>0</v>
      </c>
    </row>
    <row r="59" spans="1:5">
      <c r="A59" t="s">
        <v>728</v>
      </c>
      <c r="B59" t="s">
        <v>745</v>
      </c>
      <c r="C59">
        <v>0</v>
      </c>
      <c r="D59">
        <v>0</v>
      </c>
      <c r="E59">
        <v>0</v>
      </c>
    </row>
    <row r="60" spans="1:5">
      <c r="A60" t="s">
        <v>729</v>
      </c>
      <c r="B60" t="s">
        <v>745</v>
      </c>
      <c r="C60" t="s">
        <v>746</v>
      </c>
      <c r="D60" t="s">
        <v>746</v>
      </c>
      <c r="E60" t="s">
        <v>746</v>
      </c>
    </row>
    <row r="61" spans="1:5">
      <c r="A61" t="s">
        <v>730</v>
      </c>
      <c r="B61" t="s">
        <v>745</v>
      </c>
      <c r="C61">
        <v>21.387896825396801</v>
      </c>
      <c r="D61">
        <v>5.1853968253968299</v>
      </c>
      <c r="E61">
        <v>1.15607142857143</v>
      </c>
    </row>
    <row r="62" spans="1:5">
      <c r="A62" t="s">
        <v>731</v>
      </c>
      <c r="B62" t="s">
        <v>745</v>
      </c>
      <c r="C62">
        <v>29.557020587554899</v>
      </c>
      <c r="D62">
        <v>237.423779782558</v>
      </c>
      <c r="E62">
        <v>2.1010872079574399</v>
      </c>
    </row>
    <row r="63" spans="1:5">
      <c r="A63" t="s">
        <v>732</v>
      </c>
      <c r="B63" t="s">
        <v>745</v>
      </c>
      <c r="C63">
        <v>75.463157894736796</v>
      </c>
      <c r="D63">
        <v>58.536842105263098</v>
      </c>
      <c r="E63">
        <v>4.1578947368421</v>
      </c>
    </row>
    <row r="64" spans="1:5">
      <c r="A64" t="s">
        <v>733</v>
      </c>
      <c r="B64" t="s">
        <v>745</v>
      </c>
      <c r="C64">
        <v>395.04168157423902</v>
      </c>
      <c r="D64" s="21">
        <v>1409.3309481216399</v>
      </c>
      <c r="E64">
        <v>64.980858676207504</v>
      </c>
    </row>
  </sheetData>
  <sortState ref="A1:E70">
    <sortCondition ref="B1:B70"/>
    <sortCondition ref="A1:A70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all data</vt:lpstr>
      <vt:lpstr>by periodspecies</vt:lpstr>
      <vt:lpstr>Amperima</vt:lpstr>
      <vt:lpstr>Scotoplanes</vt:lpstr>
      <vt:lpstr>Elpidia</vt:lpstr>
      <vt:lpstr>basicstats</vt:lpstr>
      <vt:lpstr>Sheet7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2013-03-26T18:54:51Z</dcterms:created>
  <dcterms:modified xsi:type="dcterms:W3CDTF">2013-04-01T20:03:18Z</dcterms:modified>
</cp:coreProperties>
</file>