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6"/>
  <workbookPr defaultThemeVersion="166925"/>
  <mc:AlternateContent xmlns:mc="http://schemas.openxmlformats.org/markup-compatibility/2006">
    <mc:Choice Requires="x15">
      <x15ac:absPath xmlns:x15ac="http://schemas.microsoft.com/office/spreadsheetml/2010/11/ac" url="C:\Users\mschultz\Desktop\"/>
    </mc:Choice>
  </mc:AlternateContent>
  <xr:revisionPtr revIDLastSave="0" documentId="13_ncr:1_{F920DDE6-C2C8-46DE-953F-70744C4AFE97}" xr6:coauthVersionLast="36" xr6:coauthVersionMax="36" xr10:uidLastSave="{00000000-0000-0000-0000-000000000000}"/>
  <bookViews>
    <workbookView xWindow="0" yWindow="0" windowWidth="34400" windowHeight="10530" xr2:uid="{4CEFD55D-7BF9-BA42-A988-5F55B5EBAE10}"/>
  </bookViews>
  <sheets>
    <sheet name="Sheet1" sheetId="1" r:id="rId1"/>
  </sheets>
  <definedNames>
    <definedName name="_xlnm.Print_Area" localSheetId="0">Sheet1!$A$1:$I$243</definedName>
    <definedName name="_xlnm.Print_Titles" localSheetId="0">Sheet1!$14:$14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16" i="1" l="1"/>
  <c r="I17" i="1"/>
  <c r="I18" i="1"/>
  <c r="I19" i="1"/>
  <c r="I20" i="1"/>
  <c r="I21" i="1"/>
  <c r="I22" i="1"/>
  <c r="I23" i="1"/>
  <c r="I24" i="1"/>
  <c r="I25" i="1"/>
  <c r="I26" i="1"/>
  <c r="I27" i="1"/>
  <c r="I28" i="1"/>
  <c r="I29" i="1"/>
  <c r="I30" i="1"/>
  <c r="I31" i="1"/>
  <c r="I32" i="1"/>
  <c r="I33" i="1"/>
  <c r="I34" i="1"/>
  <c r="I35" i="1"/>
  <c r="I36" i="1"/>
  <c r="I37" i="1"/>
  <c r="I38" i="1"/>
  <c r="I39" i="1"/>
  <c r="I40" i="1"/>
  <c r="I41" i="1"/>
  <c r="I42" i="1"/>
  <c r="I43" i="1"/>
  <c r="I44" i="1"/>
  <c r="I45" i="1"/>
  <c r="I46" i="1"/>
  <c r="I47" i="1"/>
  <c r="I48" i="1"/>
  <c r="I49" i="1"/>
  <c r="I50" i="1"/>
  <c r="I51" i="1"/>
  <c r="I52" i="1"/>
  <c r="I53" i="1"/>
  <c r="I54" i="1"/>
  <c r="I55" i="1"/>
  <c r="I56" i="1"/>
  <c r="I57" i="1"/>
  <c r="I58" i="1"/>
  <c r="I59" i="1"/>
  <c r="I60" i="1"/>
  <c r="I61" i="1"/>
  <c r="I62" i="1"/>
  <c r="I63" i="1"/>
  <c r="I64" i="1"/>
  <c r="I65" i="1"/>
  <c r="I66" i="1"/>
  <c r="I67" i="1"/>
  <c r="I68" i="1"/>
  <c r="I69" i="1"/>
  <c r="I70" i="1"/>
  <c r="I71" i="1"/>
  <c r="I72" i="1"/>
  <c r="I73" i="1"/>
  <c r="I74" i="1"/>
  <c r="I75" i="1"/>
  <c r="I76" i="1"/>
  <c r="I77" i="1"/>
  <c r="I78" i="1"/>
  <c r="I79" i="1"/>
  <c r="I80" i="1"/>
  <c r="I81" i="1"/>
  <c r="I82" i="1"/>
  <c r="I83" i="1"/>
  <c r="I84" i="1"/>
  <c r="I85" i="1"/>
  <c r="I86" i="1"/>
  <c r="I87" i="1"/>
  <c r="I88" i="1"/>
  <c r="I89" i="1"/>
  <c r="I90" i="1"/>
  <c r="I91" i="1"/>
  <c r="I92" i="1"/>
  <c r="I93" i="1"/>
  <c r="I94" i="1"/>
  <c r="I95" i="1"/>
  <c r="I96" i="1"/>
  <c r="I97" i="1"/>
  <c r="I98" i="1"/>
  <c r="I99" i="1"/>
  <c r="I100" i="1"/>
  <c r="I101" i="1"/>
  <c r="I102" i="1"/>
  <c r="I103" i="1"/>
  <c r="I104" i="1"/>
  <c r="I105" i="1"/>
  <c r="I106" i="1"/>
  <c r="I107" i="1"/>
  <c r="I108" i="1"/>
  <c r="I109" i="1"/>
  <c r="I110" i="1"/>
  <c r="I111" i="1"/>
  <c r="I112" i="1"/>
  <c r="I113" i="1"/>
  <c r="I114" i="1"/>
  <c r="I115" i="1"/>
  <c r="I116" i="1"/>
  <c r="I117" i="1"/>
  <c r="I118" i="1"/>
  <c r="I119" i="1"/>
  <c r="I120" i="1"/>
  <c r="I121" i="1"/>
  <c r="I122" i="1"/>
  <c r="I123" i="1"/>
  <c r="I124" i="1"/>
  <c r="I125" i="1"/>
  <c r="I126" i="1"/>
  <c r="I127" i="1"/>
  <c r="I128" i="1"/>
  <c r="I129" i="1"/>
  <c r="I130" i="1"/>
  <c r="I131" i="1"/>
  <c r="I132" i="1"/>
  <c r="I133" i="1"/>
  <c r="I134" i="1"/>
  <c r="I135" i="1"/>
  <c r="I136" i="1"/>
  <c r="I137" i="1"/>
  <c r="I138" i="1"/>
  <c r="I139" i="1"/>
  <c r="I140" i="1"/>
  <c r="I141" i="1"/>
  <c r="I142" i="1"/>
  <c r="I143" i="1"/>
  <c r="I144" i="1"/>
  <c r="I145" i="1"/>
  <c r="I146" i="1"/>
  <c r="I147" i="1"/>
  <c r="I148" i="1"/>
  <c r="I149" i="1"/>
  <c r="I150" i="1"/>
  <c r="I151" i="1"/>
  <c r="I152" i="1"/>
  <c r="I153" i="1"/>
  <c r="I154" i="1"/>
  <c r="I155" i="1"/>
  <c r="I156" i="1"/>
  <c r="I157" i="1"/>
  <c r="I158" i="1"/>
  <c r="I159" i="1"/>
  <c r="I160" i="1"/>
  <c r="I161" i="1"/>
  <c r="I162" i="1"/>
  <c r="I163" i="1"/>
  <c r="I164" i="1"/>
  <c r="I165" i="1"/>
  <c r="I166" i="1"/>
  <c r="I167" i="1"/>
  <c r="I168" i="1"/>
  <c r="I169" i="1"/>
  <c r="I170" i="1"/>
  <c r="I171" i="1"/>
  <c r="I172" i="1"/>
  <c r="I173" i="1"/>
  <c r="I174" i="1"/>
  <c r="I175" i="1"/>
  <c r="I176" i="1"/>
  <c r="I177" i="1"/>
  <c r="I178" i="1"/>
  <c r="I179" i="1"/>
  <c r="I180" i="1"/>
  <c r="I181" i="1"/>
  <c r="I182" i="1"/>
  <c r="I183" i="1"/>
  <c r="I184" i="1"/>
  <c r="I185" i="1"/>
  <c r="I186" i="1"/>
  <c r="I187" i="1"/>
  <c r="I188" i="1"/>
  <c r="I189" i="1"/>
  <c r="I190" i="1"/>
  <c r="I191" i="1"/>
  <c r="I192" i="1"/>
  <c r="I193" i="1"/>
  <c r="I194" i="1"/>
  <c r="I195" i="1"/>
  <c r="I196" i="1"/>
  <c r="I197" i="1"/>
  <c r="I198" i="1"/>
  <c r="I199" i="1"/>
  <c r="I200" i="1"/>
  <c r="I201" i="1"/>
  <c r="I202" i="1"/>
  <c r="I203" i="1"/>
  <c r="I204" i="1"/>
  <c r="I205" i="1"/>
  <c r="I206" i="1"/>
  <c r="I207" i="1"/>
  <c r="I208" i="1"/>
  <c r="I209" i="1"/>
  <c r="I210" i="1"/>
  <c r="I211" i="1"/>
  <c r="I212" i="1"/>
  <c r="I213" i="1"/>
  <c r="I214" i="1"/>
  <c r="I215" i="1"/>
  <c r="I216" i="1"/>
  <c r="I217" i="1"/>
  <c r="I218" i="1"/>
  <c r="I219" i="1"/>
  <c r="I220" i="1"/>
  <c r="I221" i="1"/>
  <c r="I222" i="1"/>
  <c r="I223" i="1"/>
  <c r="I224" i="1"/>
  <c r="I225" i="1"/>
  <c r="I226" i="1"/>
  <c r="I227" i="1"/>
  <c r="I228" i="1"/>
  <c r="I229" i="1"/>
  <c r="I230" i="1"/>
  <c r="I231" i="1"/>
  <c r="I232" i="1"/>
  <c r="I233" i="1"/>
  <c r="I234" i="1"/>
  <c r="I235" i="1"/>
  <c r="I15" i="1"/>
  <c r="I237" i="1" l="1"/>
</calcChain>
</file>

<file path=xl/sharedStrings.xml><?xml version="1.0" encoding="utf-8"?>
<sst xmlns="http://schemas.openxmlformats.org/spreadsheetml/2006/main" count="1006" uniqueCount="313">
  <si>
    <t>Quantity</t>
  </si>
  <si>
    <t>Country of Origin</t>
  </si>
  <si>
    <t>USA</t>
  </si>
  <si>
    <t>Serial Numbers</t>
  </si>
  <si>
    <t>Shipper</t>
  </si>
  <si>
    <t>Consignee</t>
  </si>
  <si>
    <t>Signature</t>
  </si>
  <si>
    <t>Date</t>
  </si>
  <si>
    <t>Matt Schultz</t>
  </si>
  <si>
    <t>Monterey Bay Aquarium Research Institute
7700 Sandholdt Rd
Moss Landing, CA 95039
USA
TEL: 831-775-1933</t>
  </si>
  <si>
    <t>Ocean Container</t>
  </si>
  <si>
    <t>Primary Container</t>
  </si>
  <si>
    <t>Secondary Container</t>
  </si>
  <si>
    <t>Inventory Description</t>
  </si>
  <si>
    <t>Korea Polar Research Institute, KOPRI</t>
  </si>
  <si>
    <t>26, Songdomirae-ro Yeonsu-gu,</t>
  </si>
  <si>
    <t>Incheon, 21990</t>
  </si>
  <si>
    <t>Korea</t>
  </si>
  <si>
    <t>Tel : +82-32-770-8510, Fax : +82-32-770-8509</t>
  </si>
  <si>
    <t xml:space="preserve">Ship's Spares in Transit. All equipment is oceanographic research equipment in transit for international waters. For customs purposes only, not for resale. No commercial value. All items are of US Origin and will return to the US after temporary use abroad. </t>
  </si>
  <si>
    <r>
      <t xml:space="preserve">These items are controlled by the U.S. Government and authorized for export only to the country of ultimate destination for use by the ultimate consignee or end-user(s) herein identified. They may not be resold, transferred, or otherwise disposed of, to any other country or to any person other than the authorized ultimate consignee or end-user(s), either in their original form or after being incorporated into other items, without first obtaining approval from the U.S. government or as otherwise authorized by U.S. law and regulations. Furthermore, this cargo is scientific equipment being exported for temporary use abroad. They will be reimported to the U.S. within less than one year, and will not be modified or advanced in value while abroad. </t>
    </r>
    <r>
      <rPr>
        <b/>
        <sz val="8"/>
        <color theme="1"/>
        <rFont val="Calibri"/>
        <family val="2"/>
        <scheme val="minor"/>
      </rPr>
      <t>AES Exemption: NOEEI § 30.37(Q)</t>
    </r>
    <r>
      <rPr>
        <sz val="8"/>
        <color theme="1"/>
        <rFont val="Calibri"/>
        <family val="2"/>
        <scheme val="minor"/>
      </rPr>
      <t xml:space="preserve"> .</t>
    </r>
  </si>
  <si>
    <t>Keyboard</t>
  </si>
  <si>
    <t>Zarges Case #1</t>
  </si>
  <si>
    <t>80 ft AUV charging tether</t>
  </si>
  <si>
    <t>75 ft AUV low current tether</t>
  </si>
  <si>
    <t>25ft charging cable extensions</t>
  </si>
  <si>
    <t>500ft freewave antenna cable</t>
  </si>
  <si>
    <t>Freewave antenna</t>
  </si>
  <si>
    <t>Freewave couplers</t>
  </si>
  <si>
    <t>100 ft extension cable</t>
  </si>
  <si>
    <t>Short Acoustic Modem Dunker Cable</t>
  </si>
  <si>
    <t>Spare 250v Power Cable</t>
  </si>
  <si>
    <t>20 ft extension cable</t>
  </si>
  <si>
    <t>Zarges Case #2</t>
  </si>
  <si>
    <t>Misc Cripping Supplies</t>
  </si>
  <si>
    <t>Grey Rotomould Case #3</t>
  </si>
  <si>
    <t>Tailcone (003)</t>
  </si>
  <si>
    <t>Zarges Case #4</t>
  </si>
  <si>
    <t xml:space="preserve">Avtrak 6 MF Transducer </t>
  </si>
  <si>
    <t>285871-001 321888-001</t>
  </si>
  <si>
    <t>RDF Simrad Deckbox</t>
  </si>
  <si>
    <t xml:space="preserve">Avtrack charge/serial cable </t>
  </si>
  <si>
    <t>Roll of Cat 6 800'</t>
  </si>
  <si>
    <t>100' Eithernet Cables</t>
  </si>
  <si>
    <t>Acoustic Modem Benthos Deck Box</t>
  </si>
  <si>
    <t>Acoustic Modem Custom Box</t>
  </si>
  <si>
    <t>Acoustic Modem Dunker Cable</t>
  </si>
  <si>
    <t>Handheld RDF with Antenna</t>
  </si>
  <si>
    <t>AUV Battery Spare Kit</t>
  </si>
  <si>
    <t>Backup Battery Kit</t>
  </si>
  <si>
    <t xml:space="preserve">Soldering Kit </t>
  </si>
  <si>
    <t>Ropak B</t>
  </si>
  <si>
    <t>Zarges Case #5</t>
  </si>
  <si>
    <t>Edgetech Subbottom Recievers</t>
  </si>
  <si>
    <t>Edgetech High Freq</t>
  </si>
  <si>
    <t>Edgetech Low Freq</t>
  </si>
  <si>
    <t>Edgetech Spider</t>
  </si>
  <si>
    <t>New Edgetch Dummies</t>
  </si>
  <si>
    <t>Zarges Case #6</t>
  </si>
  <si>
    <t>Benthos Dunker</t>
  </si>
  <si>
    <t>Empty Sprayer</t>
  </si>
  <si>
    <t>MVC Display Monitor</t>
  </si>
  <si>
    <t>GDT Cable for Sonardyne Transever</t>
  </si>
  <si>
    <t>Plug Adapter &amp; Powerstrip Kits</t>
  </si>
  <si>
    <t>Ropak C</t>
  </si>
  <si>
    <t>Pelican Case #7</t>
  </si>
  <si>
    <t>T50 Spare Reson Can Multibeam, with Jacking Bolts</t>
  </si>
  <si>
    <t>Multibeam Tranmitter</t>
  </si>
  <si>
    <t>4817068 4712034</t>
  </si>
  <si>
    <t>Reson SSD Card Spare</t>
  </si>
  <si>
    <t>Reson Transmitter board</t>
  </si>
  <si>
    <t>Reson Programming Cable</t>
  </si>
  <si>
    <t>Transmit Cables</t>
  </si>
  <si>
    <t>Ropak A</t>
  </si>
  <si>
    <t>Grey Basket #8</t>
  </si>
  <si>
    <t>50' Tags</t>
  </si>
  <si>
    <t>16' Slings</t>
  </si>
  <si>
    <t>6' Sling</t>
  </si>
  <si>
    <t>10' Sling</t>
  </si>
  <si>
    <t>Launch hook</t>
  </si>
  <si>
    <t>Recovery Hook w/latch</t>
  </si>
  <si>
    <t>Snap hook for tag</t>
  </si>
  <si>
    <t>Shackles</t>
  </si>
  <si>
    <t>Spare Bales With Snap</t>
  </si>
  <si>
    <t>Pelican Case #9</t>
  </si>
  <si>
    <t>Reson Receive Array</t>
  </si>
  <si>
    <t>1320007 0818025</t>
  </si>
  <si>
    <t>Wood Crate #10</t>
  </si>
  <si>
    <t>Old Edgetech Can, Adapter Cable</t>
  </si>
  <si>
    <t>Zarges Case #11</t>
  </si>
  <si>
    <t>Seabird Fastcat CTD with debug cable and kit</t>
  </si>
  <si>
    <t>Joining Rings</t>
  </si>
  <si>
    <t>Ferring Clamp</t>
  </si>
  <si>
    <t>Zarges Case #12</t>
  </si>
  <si>
    <t>Eric Martins Safety Gear</t>
  </si>
  <si>
    <t>Zarges Case #13</t>
  </si>
  <si>
    <t>Wet Cable Stock Repair Kit</t>
  </si>
  <si>
    <t>Antenna GPS/Iridium/RDF Repair Kit</t>
  </si>
  <si>
    <t>Freewave Repair Kit</t>
  </si>
  <si>
    <t>Edgetech PCB's 24 Repair Kit</t>
  </si>
  <si>
    <t>MVC CPU PC104 MVC Powerboards Repair Kit</t>
  </si>
  <si>
    <t>GPS Iridium SMA Repair Kit</t>
  </si>
  <si>
    <t>Pressure Sensor</t>
  </si>
  <si>
    <t>Accoustic Modum Spares Repair Kit</t>
  </si>
  <si>
    <t>Tailcone Duct</t>
  </si>
  <si>
    <t>TDL Lambda Repair Kit</t>
  </si>
  <si>
    <t>Zarges Case #14</t>
  </si>
  <si>
    <t>Tailcone Repair Kit</t>
  </si>
  <si>
    <t>Black/Yellow Tub #15</t>
  </si>
  <si>
    <t>Battery Bus Cable</t>
  </si>
  <si>
    <t>Edgetech Host Cable</t>
  </si>
  <si>
    <t>Reson SVP Cable</t>
  </si>
  <si>
    <t>Parsosci Cable</t>
  </si>
  <si>
    <t>8 Pin extension (Parosci, Avtrack Kearfott)</t>
  </si>
  <si>
    <t>CTD Cable</t>
  </si>
  <si>
    <t>Bus Cable CCR and CCP</t>
  </si>
  <si>
    <t>Reson Bus Cable to Battery</t>
  </si>
  <si>
    <t>Reson Receive Cable</t>
  </si>
  <si>
    <t>Gigabit test cable dirrect to can</t>
  </si>
  <si>
    <t>Gigabit Download</t>
  </si>
  <si>
    <t>Gigabit Adapter Cable</t>
  </si>
  <si>
    <t>Battery bus ccr</t>
  </si>
  <si>
    <t>Battery bus ccp</t>
  </si>
  <si>
    <t>Zarges Case #16</t>
  </si>
  <si>
    <t>Subbottom Profiler Transmitter</t>
  </si>
  <si>
    <t>Benthos Modem</t>
  </si>
  <si>
    <t>Blue Cate #17</t>
  </si>
  <si>
    <t>Sonardyne Transever Ranger 1</t>
  </si>
  <si>
    <t>Zarges Case #18</t>
  </si>
  <si>
    <t>Spare Mapper Battery</t>
  </si>
  <si>
    <t>Wooden Holders</t>
  </si>
  <si>
    <t>Mapper Dropweights</t>
  </si>
  <si>
    <t>Royal Purple 5Gal</t>
  </si>
  <si>
    <t>Tailcone Stand</t>
  </si>
  <si>
    <t>Mapper Nosecone</t>
  </si>
  <si>
    <t>McMaster-Carr</t>
  </si>
  <si>
    <t>MBARI</t>
  </si>
  <si>
    <t>Seacon-Branter</t>
  </si>
  <si>
    <t>Misc</t>
  </si>
  <si>
    <t>DeepSea Power &amp; Light LED (model sealite sphere)</t>
  </si>
  <si>
    <t>Hardigg Case (H1)</t>
  </si>
  <si>
    <t xml:space="preserve">Spare 15kW Vehicle Transformer </t>
  </si>
  <si>
    <t>Ropak 1</t>
  </si>
  <si>
    <t>Drop weights</t>
  </si>
  <si>
    <t>Sheave</t>
  </si>
  <si>
    <t>Small Umbilical Floats x 6</t>
  </si>
  <si>
    <t>Large Umbilical Floats x 4</t>
  </si>
  <si>
    <t>Ropak 2</t>
  </si>
  <si>
    <t>Hudson Oil Sprayer</t>
  </si>
  <si>
    <t>Hudson</t>
  </si>
  <si>
    <t>Deck Cables - Van Power AC Cable</t>
  </si>
  <si>
    <t>Spare ROV Gas Funnel</t>
  </si>
  <si>
    <t>Spare Niskin</t>
  </si>
  <si>
    <t>Spare Sonardyne Beacons x 2 (clump and ROV)</t>
  </si>
  <si>
    <t>Spare lifting straps</t>
  </si>
  <si>
    <t>Pig mat (Grey and White) x 2 boxes</t>
  </si>
  <si>
    <t>Spare Shackles</t>
  </si>
  <si>
    <t>Empty 5 gal. oil bucket</t>
  </si>
  <si>
    <t>Power adapter pig tail</t>
  </si>
  <si>
    <t>Long power cable for grey van</t>
  </si>
  <si>
    <t>Ropak 3</t>
  </si>
  <si>
    <t>Chairs</t>
  </si>
  <si>
    <t>Smart Clump</t>
  </si>
  <si>
    <t>Mounted to MiniROV</t>
  </si>
  <si>
    <t>CTD (spare)</t>
  </si>
  <si>
    <t>Insite black &amp; white camera (model IT1000; s/n ITI736)</t>
  </si>
  <si>
    <t>Insite color camera (model NOVA; s/n NOV172)</t>
  </si>
  <si>
    <t>XMB-11K - Xeos Micro Beacon VHF</t>
  </si>
  <si>
    <t>XMF-11K - Xeos Micro Flasher LED</t>
  </si>
  <si>
    <t>Rowe 1200kHZ DVL</t>
  </si>
  <si>
    <t>Altimeter</t>
  </si>
  <si>
    <t>Valeport</t>
  </si>
  <si>
    <t>Rowe 1200kHZ DVL, s/n 0551</t>
  </si>
  <si>
    <t>1000M Remotely Operated Vehicle (ROV)</t>
  </si>
  <si>
    <t>Umbilical winch and umbilical (no model no.)</t>
  </si>
  <si>
    <t>Zarges Box 1</t>
  </si>
  <si>
    <t>Wifi Router</t>
  </si>
  <si>
    <t>Netgear,
 3LK3417V049CK</t>
  </si>
  <si>
    <t>Focal Parts</t>
  </si>
  <si>
    <t>Focal</t>
  </si>
  <si>
    <t>Digi Portserver (2)</t>
  </si>
  <si>
    <t>Digi,
 TS 16 MEI</t>
  </si>
  <si>
    <t>Netgear 24 port gigabit switch (2)</t>
  </si>
  <si>
    <t>Netgear,
 jgs524</t>
  </si>
  <si>
    <t>Spare hard drives (2)</t>
  </si>
  <si>
    <t>WD</t>
  </si>
  <si>
    <t>Insite HD camera module (model no. mini Zeus; MZS132)</t>
  </si>
  <si>
    <t>Insite</t>
  </si>
  <si>
    <t>UltraP depth sensor (0760009-200)</t>
  </si>
  <si>
    <t>ROV computers NUCs 6 spare</t>
  </si>
  <si>
    <t>Spare Focal board (~8)</t>
  </si>
  <si>
    <t>Spare yellow briks (5)</t>
  </si>
  <si>
    <t>Spare raspberry pi for station keeping</t>
  </si>
  <si>
    <t>Ethernet 5 Port switch - Netgear x2</t>
  </si>
  <si>
    <t>Netgear</t>
  </si>
  <si>
    <t>Blackmagic Ultrastudio Mini-recorder</t>
  </si>
  <si>
    <t>Blackmagic</t>
  </si>
  <si>
    <t>Power Supply Extech</t>
  </si>
  <si>
    <t>Extech</t>
  </si>
  <si>
    <t xml:space="preserve">Blackmagic SmartVideo Hub </t>
  </si>
  <si>
    <t>Atem Production Server HK</t>
  </si>
  <si>
    <t>Atem</t>
  </si>
  <si>
    <t>Teranex</t>
  </si>
  <si>
    <t>Blackmagic Multiview 4 - TIler</t>
  </si>
  <si>
    <t>Blackmagic Web Presenter</t>
  </si>
  <si>
    <t>Spare Manip Computer</t>
  </si>
  <si>
    <t>Asus</t>
  </si>
  <si>
    <t>Zarges Box 2</t>
  </si>
  <si>
    <t>Elmo tuba servo controller</t>
  </si>
  <si>
    <t>Elmo, s.n. tub12193452</t>
  </si>
  <si>
    <t>O2 sensor (2)</t>
  </si>
  <si>
    <t>Isolation Transformer</t>
  </si>
  <si>
    <t>Box Winch Spare</t>
  </si>
  <si>
    <t>Spare Winch Motor</t>
  </si>
  <si>
    <t>Box AC-DC's</t>
  </si>
  <si>
    <t>Winch Cables</t>
  </si>
  <si>
    <t>Kell Morgan Controller</t>
  </si>
  <si>
    <t>DSPL Wide-I SeaCam</t>
  </si>
  <si>
    <t>DeepSeaPower&amp;Light</t>
  </si>
  <si>
    <t>Zarges Box 3</t>
  </si>
  <si>
    <t>Vicor Can</t>
  </si>
  <si>
    <t>MBARI-0288</t>
  </si>
  <si>
    <t>Seacon Bulkhead and cable connectors</t>
  </si>
  <si>
    <t>Subconn bulkhead connectors</t>
  </si>
  <si>
    <t>Subconn</t>
  </si>
  <si>
    <t>assorted spare components for ROV index motor (1 box)</t>
  </si>
  <si>
    <t>spare epod parts</t>
  </si>
  <si>
    <t>Bin of Ethernet Cables</t>
  </si>
  <si>
    <t>Bag of USB hubs</t>
  </si>
  <si>
    <t>Box of HDMI Cables</t>
  </si>
  <si>
    <t>Bag of VGA Cables</t>
  </si>
  <si>
    <t>Box of Wall Warts</t>
  </si>
  <si>
    <t>Bag of Spiral Wrap</t>
  </si>
  <si>
    <t>Box of TIlt Motor Spares</t>
  </si>
  <si>
    <t>AC Turn Lock Plugs</t>
  </si>
  <si>
    <t>LeGrand</t>
  </si>
  <si>
    <t>White Cards</t>
  </si>
  <si>
    <t>Zarges Box 4</t>
  </si>
  <si>
    <t>Spare subconn cables</t>
  </si>
  <si>
    <t>spare vehicle cable assemblies</t>
  </si>
  <si>
    <t>Extension cords (3 blue)</t>
  </si>
  <si>
    <t>Sonar Test Cable</t>
  </si>
  <si>
    <t>Manip Test Cable</t>
  </si>
  <si>
    <t>DVL Test Cable</t>
  </si>
  <si>
    <t>Spool of Coax cable</t>
  </si>
  <si>
    <t>3 Plug strips</t>
  </si>
  <si>
    <t>6 Ethernet Cables</t>
  </si>
  <si>
    <t>8 Bags of spare cables</t>
  </si>
  <si>
    <t>SO Cable</t>
  </si>
  <si>
    <t>3 Spools of wire</t>
  </si>
  <si>
    <t>Bag of SO and PV Cable x2</t>
  </si>
  <si>
    <t>Bag of Monofilament</t>
  </si>
  <si>
    <t>Zarges Box 5</t>
  </si>
  <si>
    <t>Rubber diaphrams</t>
  </si>
  <si>
    <t>Belaphram</t>
  </si>
  <si>
    <t>Light mounts</t>
  </si>
  <si>
    <t>Nano sealite</t>
  </si>
  <si>
    <t>DSP&amp;L, 
 s.n. 12-03700119-a</t>
  </si>
  <si>
    <t>Oil compensator parts</t>
  </si>
  <si>
    <t>Cold Products</t>
  </si>
  <si>
    <t>UMBILICAL JBOX</t>
  </si>
  <si>
    <t>JBOX</t>
  </si>
  <si>
    <t>ROV light mounts</t>
  </si>
  <si>
    <t>tilt/index motors (3)</t>
  </si>
  <si>
    <t>Umbilical Potting Mold</t>
  </si>
  <si>
    <t>ROV Brackets</t>
  </si>
  <si>
    <t>Gas Funnel Handle</t>
  </si>
  <si>
    <t>Swing Arm Mounts x 3</t>
  </si>
  <si>
    <t>Support Rods x 4</t>
  </si>
  <si>
    <t>Spare Comps x 3</t>
  </si>
  <si>
    <t>Manip Jaw</t>
  </si>
  <si>
    <t>ECA</t>
  </si>
  <si>
    <t>Spare Thruster Props x 6</t>
  </si>
  <si>
    <t>Spare Thruster Shroud x 1</t>
  </si>
  <si>
    <t>Tilt Motor Mount</t>
  </si>
  <si>
    <t>Laser Splitter</t>
  </si>
  <si>
    <t>Spare Parastaltic pump manifolds</t>
  </si>
  <si>
    <t>Masterflex</t>
  </si>
  <si>
    <t>Zarges Box 6</t>
  </si>
  <si>
    <t xml:space="preserve">  Rubber belts </t>
  </si>
  <si>
    <t>Gates</t>
  </si>
  <si>
    <t xml:space="preserve">  retaining clips</t>
  </si>
  <si>
    <t xml:space="preserve">  electrical cables (hall sensors)</t>
  </si>
  <si>
    <t xml:space="preserve">  bearings</t>
  </si>
  <si>
    <t xml:space="preserve">  shaft</t>
  </si>
  <si>
    <t xml:space="preserve">  spring washers</t>
  </si>
  <si>
    <t xml:space="preserve">  stand off screws</t>
  </si>
  <si>
    <t xml:space="preserve">  Crane seals</t>
  </si>
  <si>
    <t>John crane, 110-218</t>
  </si>
  <si>
    <t xml:space="preserve">  Spare SS shaft</t>
  </si>
  <si>
    <t xml:space="preserve">  Disc springs</t>
  </si>
  <si>
    <t xml:space="preserve">  Dowel pins</t>
  </si>
  <si>
    <t>ECA 5E MANIPULATOR spares</t>
  </si>
  <si>
    <t>Box of Manip spares</t>
  </si>
  <si>
    <t>Box of thruster spares</t>
  </si>
  <si>
    <t>Box of props and rop shrouds</t>
  </si>
  <si>
    <t>Vacuum</t>
  </si>
  <si>
    <t>Bag of Hose Clamps</t>
  </si>
  <si>
    <t>Zarges Box 7</t>
  </si>
  <si>
    <t>AJA KiPRO video deck and drives</t>
  </si>
  <si>
    <t>spare pin pullers</t>
  </si>
  <si>
    <t>Spare Drawer</t>
  </si>
  <si>
    <t>Box of swing arm parts</t>
  </si>
  <si>
    <t>Quiver Holder</t>
  </si>
  <si>
    <t>ROV Gas sampler</t>
  </si>
  <si>
    <t>ROV Gas Funnel</t>
  </si>
  <si>
    <t>FSI, s.n. 1530M-08JNO4</t>
  </si>
  <si>
    <t>12-029-00252</t>
  </si>
  <si>
    <t>HCZU5500720</t>
  </si>
  <si>
    <t>Packing List</t>
  </si>
  <si>
    <t>Weight, each (KGs)</t>
  </si>
  <si>
    <t>Weight, total (KGs)</t>
  </si>
  <si>
    <t>Total Weight (KGs)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</si>
</sst>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0_);_(* \(#,##0\);_(* &quot;-&quot;_);_(@_)"/>
    <numFmt numFmtId="43" formatCode="_(* #,##0.00_);_(* \(#,##0.00\);_(* &quot;-&quot;??_);_(@_)"/>
    <numFmt numFmtId="164" formatCode="&quot;$&quot;#,##0.00"/>
  </numFmts>
  <fonts count="17">
    <font>
      <sz val="12"/>
      <color theme="1"/>
      <name val="Calibri"/>
      <family val="2"/>
      <scheme val="minor"/>
    </font>
    <font>
      <sz val="11"/>
      <color theme="1"/>
      <name val="Calibri"/>
      <family val="2"/>
      <scheme val="minor"/>
    </font>
    <font>
      <sz val="11"/>
      <color theme="1"/>
      <name val="Calibri"/>
      <family val="2"/>
      <scheme val="minor"/>
    </font>
    <font>
      <b/>
      <sz val="12"/>
      <color theme="1"/>
      <name val="Calibri"/>
      <family val="2"/>
      <scheme val="minor"/>
    </font>
    <font>
      <b/>
      <sz val="14"/>
      <color theme="1"/>
      <name val="Calibri"/>
      <family val="2"/>
      <scheme val="minor"/>
    </font>
    <font>
      <sz val="12"/>
      <color theme="1"/>
      <name val="Calibri"/>
      <family val="2"/>
      <scheme val="minor"/>
    </font>
    <font>
      <sz val="12"/>
      <color theme="1"/>
      <name val="Caslon224 Bk BT"/>
    </font>
    <font>
      <sz val="12"/>
      <color theme="2" tint="-0.499984740745262"/>
      <name val="Caslon224 Bk BT"/>
    </font>
    <font>
      <b/>
      <sz val="14"/>
      <color theme="1"/>
      <name val="Caslon224 Bk BT"/>
    </font>
    <font>
      <sz val="12"/>
      <color theme="1"/>
      <name val="Brush Script MT"/>
      <family val="4"/>
    </font>
    <font>
      <sz val="16"/>
      <color theme="4" tint="-0.499984740745262"/>
      <name val="Brush Script MT"/>
      <family val="4"/>
    </font>
    <font>
      <sz val="12"/>
      <color rgb="FFFF0000"/>
      <name val="Calibri"/>
      <family val="2"/>
      <scheme val="minor"/>
    </font>
    <font>
      <b/>
      <sz val="11"/>
      <color theme="1"/>
      <name val="Calibri"/>
      <family val="2"/>
      <scheme val="minor"/>
    </font>
    <font>
      <sz val="8"/>
      <color theme="1"/>
      <name val="Calibri"/>
      <family val="2"/>
      <scheme val="minor"/>
    </font>
    <font>
      <b/>
      <sz val="8"/>
      <color theme="1"/>
      <name val="Calibri"/>
      <family val="2"/>
      <scheme val="minor"/>
    </font>
    <font>
      <sz val="10"/>
      <color rgb="FF000000"/>
      <name val="Calibri"/>
      <scheme val="minor"/>
    </font>
    <font>
      <b/>
      <sz val="10"/>
      <color theme="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6" tint="0.59999389629810485"/>
        <bgColor indexed="65"/>
      </patternFill>
    </fill>
    <fill>
      <patternFill patternType="solid">
        <fgColor theme="0"/>
        <bgColor indexed="64"/>
      </patternFill>
    </fill>
  </fills>
  <borders count="5">
    <border>
      <left/>
      <right/>
      <top/>
      <bottom/>
      <diagonal/>
    </border>
    <border>
      <left/>
      <right/>
      <top/>
      <bottom style="thin">
        <color indexed="64"/>
      </bottom>
      <diagonal/>
    </border>
    <border>
      <left/>
      <right/>
      <top/>
      <bottom style="medium">
        <color indexed="64"/>
      </bottom>
      <diagonal/>
    </border>
    <border>
      <left/>
      <right/>
      <top style="thick">
        <color auto="1"/>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3" borderId="0" applyNumberFormat="0" applyBorder="0" applyAlignment="0" applyProtection="0"/>
    <xf numFmtId="0" fontId="15" fillId="0" borderId="0"/>
    <xf numFmtId="43" fontId="5" fillId="0" borderId="0" applyFont="0" applyFill="0" applyBorder="0" applyAlignment="0" applyProtection="0"/>
  </cellStyleXfs>
  <cellXfs count="39">
    <xf numFmtId="0" fontId="0" fillId="0" borderId="0" xfId="0"/>
    <xf numFmtId="0" fontId="3" fillId="0" borderId="0" xfId="0" applyFont="1"/>
    <xf numFmtId="164" fontId="0" fillId="0" borderId="0" xfId="0" applyNumberFormat="1"/>
    <xf numFmtId="0" fontId="3" fillId="2" borderId="1" xfId="0" applyFont="1" applyFill="1" applyBorder="1"/>
    <xf numFmtId="0" fontId="3" fillId="2" borderId="1" xfId="0" applyFont="1" applyFill="1" applyBorder="1" applyAlignment="1">
      <alignment horizontal="right"/>
    </xf>
    <xf numFmtId="0" fontId="4" fillId="0" borderId="0" xfId="0" applyFont="1"/>
    <xf numFmtId="0" fontId="3" fillId="0" borderId="0" xfId="0" applyFont="1" applyAlignment="1">
      <alignment horizontal="center"/>
    </xf>
    <xf numFmtId="0" fontId="5" fillId="0" borderId="0" xfId="0" applyFont="1"/>
    <xf numFmtId="0" fontId="11" fillId="4" borderId="0" xfId="0" applyFont="1" applyFill="1"/>
    <xf numFmtId="0" fontId="4" fillId="3" borderId="3" xfId="1" applyFont="1" applyBorder="1"/>
    <xf numFmtId="0" fontId="10" fillId="0" borderId="0" xfId="0" applyFont="1" applyAlignment="1">
      <alignment horizontal="center"/>
    </xf>
    <xf numFmtId="0" fontId="3" fillId="3" borderId="0" xfId="1" applyFont="1" applyBorder="1" applyAlignment="1">
      <alignment horizontal="left"/>
    </xf>
    <xf numFmtId="0" fontId="3" fillId="3" borderId="0" xfId="1" applyFont="1" applyAlignment="1">
      <alignment horizontal="left"/>
    </xf>
    <xf numFmtId="0" fontId="0" fillId="0" borderId="0" xfId="0" applyFont="1" applyBorder="1" applyAlignment="1">
      <alignment horizontal="left" vertical="top"/>
    </xf>
    <xf numFmtId="0" fontId="9" fillId="0" borderId="0" xfId="0" applyFont="1" applyBorder="1" applyAlignment="1">
      <alignment horizontal="center"/>
    </xf>
    <xf numFmtId="0" fontId="0" fillId="0" borderId="0" xfId="0" applyAlignment="1">
      <alignment horizontal="left" vertical="top"/>
    </xf>
    <xf numFmtId="0" fontId="1" fillId="0" borderId="4" xfId="0" applyFont="1" applyBorder="1"/>
    <xf numFmtId="0" fontId="1" fillId="0" borderId="4" xfId="0" applyFont="1" applyBorder="1" applyAlignment="1">
      <alignment horizontal="left"/>
    </xf>
    <xf numFmtId="0" fontId="1" fillId="0" borderId="4" xfId="0" applyFont="1" applyBorder="1" applyAlignment="1">
      <alignment horizontal="left" wrapText="1"/>
    </xf>
    <xf numFmtId="0" fontId="10" fillId="0" borderId="0" xfId="0" applyFont="1" applyAlignment="1">
      <alignment horizontal="center"/>
    </xf>
    <xf numFmtId="0" fontId="10" fillId="0" borderId="2" xfId="0" applyFont="1" applyBorder="1" applyAlignment="1">
      <alignment horizontal="center"/>
    </xf>
    <xf numFmtId="14" fontId="0" fillId="0" borderId="0" xfId="0" applyNumberFormat="1" applyAlignment="1">
      <alignment horizontal="center"/>
    </xf>
    <xf numFmtId="14" fontId="0" fillId="0" borderId="2" xfId="0" applyNumberFormat="1" applyBorder="1" applyAlignment="1">
      <alignment horizontal="center"/>
    </xf>
    <xf numFmtId="0" fontId="6" fillId="0" borderId="0" xfId="0" applyFont="1" applyBorder="1" applyAlignment="1">
      <alignment horizontal="left" vertical="top"/>
    </xf>
    <xf numFmtId="0" fontId="3" fillId="3" borderId="0" xfId="1" applyFont="1" applyBorder="1" applyAlignment="1">
      <alignment horizontal="left"/>
    </xf>
    <xf numFmtId="0" fontId="0" fillId="0" borderId="0" xfId="0" applyAlignment="1">
      <alignment horizontal="center"/>
    </xf>
    <xf numFmtId="0" fontId="0" fillId="0" borderId="0" xfId="0" applyFont="1" applyBorder="1" applyAlignment="1">
      <alignment horizontal="left" vertical="top"/>
    </xf>
    <xf numFmtId="0" fontId="7" fillId="0" borderId="0" xfId="0" applyFont="1" applyBorder="1" applyAlignment="1">
      <alignment horizontal="center" vertical="center"/>
    </xf>
    <xf numFmtId="0" fontId="6" fillId="0" borderId="0" xfId="0" applyFont="1" applyBorder="1" applyAlignment="1">
      <alignment horizontal="center" vertical="center"/>
    </xf>
    <xf numFmtId="0" fontId="8" fillId="0" borderId="0" xfId="0" applyFont="1" applyBorder="1" applyAlignment="1">
      <alignment horizontal="center" vertical="center"/>
    </xf>
    <xf numFmtId="0" fontId="13" fillId="0" borderId="0" xfId="0" applyFont="1" applyAlignment="1">
      <alignment horizontal="left" wrapText="1"/>
    </xf>
    <xf numFmtId="0" fontId="0" fillId="0" borderId="0" xfId="0" applyFont="1" applyBorder="1" applyAlignment="1">
      <alignment horizontal="left" vertical="top" wrapText="1"/>
    </xf>
    <xf numFmtId="0" fontId="0" fillId="0" borderId="0" xfId="0" applyFont="1" applyAlignment="1">
      <alignment horizontal="center" vertical="center"/>
    </xf>
    <xf numFmtId="0" fontId="12" fillId="0" borderId="1" xfId="0" applyFont="1" applyBorder="1" applyAlignment="1">
      <alignment horizontal="left"/>
    </xf>
    <xf numFmtId="0" fontId="0" fillId="0" borderId="1" xfId="0" applyBorder="1" applyAlignment="1"/>
    <xf numFmtId="164" fontId="16" fillId="2" borderId="1" xfId="0" applyNumberFormat="1" applyFont="1" applyFill="1" applyBorder="1" applyAlignment="1">
      <alignment horizontal="right"/>
    </xf>
    <xf numFmtId="0" fontId="1" fillId="0" borderId="4" xfId="0" applyNumberFormat="1" applyFont="1" applyBorder="1" applyAlignment="1">
      <alignment horizontal="left"/>
    </xf>
    <xf numFmtId="164" fontId="12" fillId="3" borderId="3" xfId="1" applyNumberFormat="1" applyFont="1" applyBorder="1"/>
    <xf numFmtId="41" fontId="4" fillId="3" borderId="3" xfId="3" applyNumberFormat="1" applyFont="1" applyFill="1" applyBorder="1"/>
  </cellXfs>
  <cellStyles count="4">
    <cellStyle name="40% - Accent3" xfId="1" builtinId="39"/>
    <cellStyle name="Comma" xfId="3" builtinId="3"/>
    <cellStyle name="Normal" xfId="0" builtinId="0"/>
    <cellStyle name="Normal 2" xfId="2" xr:uid="{00000000-0005-0000-0000-00002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2</xdr:col>
      <xdr:colOff>901700</xdr:colOff>
      <xdr:row>0</xdr:row>
      <xdr:rowOff>38100</xdr:rowOff>
    </xdr:from>
    <xdr:to>
      <xdr:col>4</xdr:col>
      <xdr:colOff>130175</xdr:colOff>
      <xdr:row>3</xdr:row>
      <xdr:rowOff>76523</xdr:rowOff>
    </xdr:to>
    <xdr:pic>
      <xdr:nvPicPr>
        <xdr:cNvPr id="4" name="Picture 3">
          <a:extLst>
            <a:ext uri="{FF2B5EF4-FFF2-40B4-BE49-F238E27FC236}">
              <a16:creationId xmlns:a16="http://schemas.microsoft.com/office/drawing/2014/main" id="{FDE8E324-8D06-4C9F-8337-C6419D0DC19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076950" y="38100"/>
          <a:ext cx="6175375" cy="62897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B8E202-4ECD-C84B-B855-264E968418B7}">
  <sheetPr>
    <pageSetUpPr fitToPage="1"/>
  </sheetPr>
  <dimension ref="A1:I243"/>
  <sheetViews>
    <sheetView showGridLines="0" tabSelected="1" workbookViewId="0">
      <pane ySplit="14" topLeftCell="A227" activePane="bottomLeft" state="frozen"/>
      <selection pane="bottomLeft" activeCell="I233" sqref="I233"/>
    </sheetView>
  </sheetViews>
  <sheetFormatPr defaultColWidth="10.58203125" defaultRowHeight="15.5"/>
  <cols>
    <col min="1" max="1" width="21.58203125" customWidth="1"/>
    <col min="2" max="2" width="34.58203125" customWidth="1"/>
    <col min="3" max="3" width="37.58203125" customWidth="1"/>
    <col min="4" max="4" width="53.58203125" customWidth="1"/>
    <col min="5" max="5" width="15.58203125" customWidth="1"/>
    <col min="6" max="6" width="22.08203125" customWidth="1"/>
    <col min="7" max="7" width="9.33203125" customWidth="1"/>
    <col min="8" max="8" width="14.75" style="2" customWidth="1"/>
    <col min="9" max="9" width="17.33203125" customWidth="1"/>
  </cols>
  <sheetData>
    <row r="1" spans="1:9" ht="15.65" customHeight="1">
      <c r="A1" s="27"/>
      <c r="B1" s="28"/>
      <c r="C1" s="28"/>
      <c r="D1" s="28"/>
      <c r="E1" s="28"/>
      <c r="F1" s="28"/>
      <c r="G1" s="28"/>
      <c r="H1" s="28"/>
      <c r="I1" s="28"/>
    </row>
    <row r="2" spans="1:9">
      <c r="A2" s="28"/>
      <c r="B2" s="28"/>
      <c r="C2" s="28"/>
      <c r="D2" s="28"/>
      <c r="E2" s="28"/>
      <c r="F2" s="28"/>
      <c r="G2" s="28"/>
      <c r="H2" s="28"/>
      <c r="I2" s="28"/>
    </row>
    <row r="3" spans="1:9">
      <c r="A3" s="28"/>
      <c r="B3" s="28"/>
      <c r="C3" s="28"/>
      <c r="D3" s="28"/>
      <c r="E3" s="28"/>
      <c r="F3" s="28"/>
      <c r="G3" s="28"/>
      <c r="H3" s="28"/>
      <c r="I3" s="28"/>
    </row>
    <row r="4" spans="1:9">
      <c r="A4" s="29" t="s">
        <v>309</v>
      </c>
      <c r="B4" s="28"/>
      <c r="C4" s="28"/>
      <c r="D4" s="28"/>
      <c r="E4" s="28"/>
      <c r="F4" s="28"/>
      <c r="G4" s="28"/>
      <c r="H4" s="28"/>
      <c r="I4" s="28"/>
    </row>
    <row r="5" spans="1:9">
      <c r="A5" s="28"/>
      <c r="B5" s="28"/>
      <c r="C5" s="28"/>
      <c r="D5" s="28"/>
      <c r="E5" s="28"/>
      <c r="F5" s="28"/>
      <c r="G5" s="28"/>
      <c r="H5" s="28"/>
      <c r="I5" s="28"/>
    </row>
    <row r="6" spans="1:9" s="7" customFormat="1">
      <c r="A6" s="24" t="s">
        <v>4</v>
      </c>
      <c r="B6" s="24"/>
      <c r="C6" s="11" t="s">
        <v>5</v>
      </c>
      <c r="D6" s="11"/>
      <c r="E6" s="24"/>
      <c r="F6" s="24"/>
      <c r="G6" s="24"/>
      <c r="H6" s="24"/>
      <c r="I6" s="12"/>
    </row>
    <row r="7" spans="1:9">
      <c r="A7" s="31" t="s">
        <v>9</v>
      </c>
      <c r="B7" s="26"/>
      <c r="C7" s="13" t="s">
        <v>14</v>
      </c>
      <c r="D7" s="13"/>
      <c r="E7" s="23"/>
      <c r="F7" s="23"/>
      <c r="G7" s="23"/>
      <c r="H7" s="23"/>
      <c r="I7" s="26"/>
    </row>
    <row r="8" spans="1:9" s="8" customFormat="1">
      <c r="A8" s="26"/>
      <c r="B8" s="26"/>
      <c r="C8" s="15" t="s">
        <v>15</v>
      </c>
      <c r="D8" s="13"/>
      <c r="E8" s="23"/>
      <c r="F8" s="23"/>
      <c r="G8" s="23"/>
      <c r="H8" s="23"/>
      <c r="I8" s="23"/>
    </row>
    <row r="9" spans="1:9" s="8" customFormat="1">
      <c r="A9" s="26"/>
      <c r="B9" s="26"/>
      <c r="C9" s="15" t="s">
        <v>16</v>
      </c>
      <c r="D9" s="13"/>
      <c r="E9" s="23"/>
      <c r="F9" s="23"/>
      <c r="G9" s="23"/>
      <c r="H9" s="23"/>
      <c r="I9" s="23"/>
    </row>
    <row r="10" spans="1:9">
      <c r="A10" s="26"/>
      <c r="B10" s="26"/>
      <c r="C10" s="15" t="s">
        <v>17</v>
      </c>
      <c r="D10" s="13"/>
      <c r="E10" s="23"/>
      <c r="F10" s="23"/>
      <c r="G10" s="23"/>
      <c r="H10" s="23"/>
      <c r="I10" s="23"/>
    </row>
    <row r="11" spans="1:9">
      <c r="A11" s="26"/>
      <c r="B11" s="26"/>
      <c r="C11" s="15" t="s">
        <v>18</v>
      </c>
      <c r="D11" s="13"/>
      <c r="E11" s="23"/>
      <c r="F11" s="23"/>
      <c r="G11" s="23"/>
      <c r="H11" s="23"/>
      <c r="I11" s="23"/>
    </row>
    <row r="12" spans="1:9">
      <c r="A12" s="32"/>
      <c r="B12" s="32"/>
      <c r="C12" s="32"/>
      <c r="D12" s="32"/>
      <c r="E12" s="32"/>
      <c r="F12" s="32"/>
      <c r="G12" s="32"/>
      <c r="H12" s="32"/>
      <c r="I12" s="32"/>
    </row>
    <row r="13" spans="1:9" s="5" customFormat="1" ht="18.5">
      <c r="A13" s="33" t="s">
        <v>19</v>
      </c>
      <c r="B13" s="33"/>
      <c r="C13" s="33"/>
      <c r="D13" s="33"/>
      <c r="E13" s="33"/>
      <c r="F13" s="33"/>
      <c r="G13" s="33"/>
      <c r="H13" s="34"/>
      <c r="I13" s="34"/>
    </row>
    <row r="14" spans="1:9" s="1" customFormat="1">
      <c r="A14" s="3" t="s">
        <v>10</v>
      </c>
      <c r="B14" s="3" t="s">
        <v>11</v>
      </c>
      <c r="C14" s="3" t="s">
        <v>12</v>
      </c>
      <c r="D14" s="3" t="s">
        <v>13</v>
      </c>
      <c r="E14" s="3" t="s">
        <v>1</v>
      </c>
      <c r="F14" s="3" t="s">
        <v>3</v>
      </c>
      <c r="G14" s="4" t="s">
        <v>0</v>
      </c>
      <c r="H14" s="35" t="s">
        <v>310</v>
      </c>
      <c r="I14" s="4" t="s">
        <v>311</v>
      </c>
    </row>
    <row r="15" spans="1:9">
      <c r="A15" s="17" t="s">
        <v>308</v>
      </c>
      <c r="B15" s="17"/>
      <c r="C15" s="17" t="s">
        <v>22</v>
      </c>
      <c r="D15" s="17" t="s">
        <v>23</v>
      </c>
      <c r="E15" s="17" t="s">
        <v>2</v>
      </c>
      <c r="F15" s="17"/>
      <c r="G15" s="17">
        <v>4</v>
      </c>
      <c r="H15" s="36">
        <v>6</v>
      </c>
      <c r="I15" s="36">
        <f>G15*H15</f>
        <v>24</v>
      </c>
    </row>
    <row r="16" spans="1:9">
      <c r="A16" s="17" t="s">
        <v>308</v>
      </c>
      <c r="B16" s="17"/>
      <c r="C16" s="17" t="s">
        <v>22</v>
      </c>
      <c r="D16" s="17" t="s">
        <v>24</v>
      </c>
      <c r="E16" s="17" t="s">
        <v>2</v>
      </c>
      <c r="F16" s="17"/>
      <c r="G16" s="17">
        <v>2</v>
      </c>
      <c r="H16" s="36">
        <v>4</v>
      </c>
      <c r="I16" s="36">
        <f t="shared" ref="I16:I79" si="0">G16*H16</f>
        <v>8</v>
      </c>
    </row>
    <row r="17" spans="1:9">
      <c r="A17" s="17" t="s">
        <v>308</v>
      </c>
      <c r="B17" s="17"/>
      <c r="C17" s="17" t="s">
        <v>22</v>
      </c>
      <c r="D17" s="17" t="s">
        <v>25</v>
      </c>
      <c r="E17" s="17" t="s">
        <v>2</v>
      </c>
      <c r="F17" s="17"/>
      <c r="G17" s="17">
        <v>3</v>
      </c>
      <c r="H17" s="36">
        <v>5</v>
      </c>
      <c r="I17" s="36">
        <f t="shared" si="0"/>
        <v>15</v>
      </c>
    </row>
    <row r="18" spans="1:9">
      <c r="A18" s="17" t="s">
        <v>308</v>
      </c>
      <c r="B18" s="17"/>
      <c r="C18" s="17" t="s">
        <v>22</v>
      </c>
      <c r="D18" s="17" t="s">
        <v>26</v>
      </c>
      <c r="E18" s="17" t="s">
        <v>2</v>
      </c>
      <c r="F18" s="17"/>
      <c r="G18" s="17">
        <v>1</v>
      </c>
      <c r="H18" s="36">
        <v>18</v>
      </c>
      <c r="I18" s="36">
        <f t="shared" si="0"/>
        <v>18</v>
      </c>
    </row>
    <row r="19" spans="1:9">
      <c r="A19" s="17" t="s">
        <v>308</v>
      </c>
      <c r="B19" s="17"/>
      <c r="C19" s="17" t="s">
        <v>22</v>
      </c>
      <c r="D19" s="17" t="s">
        <v>27</v>
      </c>
      <c r="E19" s="17" t="s">
        <v>2</v>
      </c>
      <c r="F19" s="17"/>
      <c r="G19" s="17">
        <v>2</v>
      </c>
      <c r="H19" s="36">
        <v>4</v>
      </c>
      <c r="I19" s="36">
        <f t="shared" si="0"/>
        <v>8</v>
      </c>
    </row>
    <row r="20" spans="1:9">
      <c r="A20" s="17" t="s">
        <v>308</v>
      </c>
      <c r="B20" s="17"/>
      <c r="C20" s="17" t="s">
        <v>22</v>
      </c>
      <c r="D20" s="17" t="s">
        <v>28</v>
      </c>
      <c r="E20" s="17" t="s">
        <v>2</v>
      </c>
      <c r="F20" s="17"/>
      <c r="G20" s="17">
        <v>10</v>
      </c>
      <c r="H20" s="36">
        <v>2</v>
      </c>
      <c r="I20" s="36">
        <f t="shared" si="0"/>
        <v>20</v>
      </c>
    </row>
    <row r="21" spans="1:9">
      <c r="A21" s="17" t="s">
        <v>308</v>
      </c>
      <c r="B21" s="17"/>
      <c r="C21" s="17" t="s">
        <v>22</v>
      </c>
      <c r="D21" s="17" t="s">
        <v>29</v>
      </c>
      <c r="E21" s="17" t="s">
        <v>2</v>
      </c>
      <c r="F21" s="17"/>
      <c r="G21" s="17">
        <v>1</v>
      </c>
      <c r="H21" s="36">
        <v>9</v>
      </c>
      <c r="I21" s="36">
        <f t="shared" si="0"/>
        <v>9</v>
      </c>
    </row>
    <row r="22" spans="1:9">
      <c r="A22" s="17" t="s">
        <v>308</v>
      </c>
      <c r="B22" s="17"/>
      <c r="C22" s="17" t="s">
        <v>22</v>
      </c>
      <c r="D22" s="17" t="s">
        <v>30</v>
      </c>
      <c r="E22" s="17" t="s">
        <v>2</v>
      </c>
      <c r="F22" s="17"/>
      <c r="G22" s="17">
        <v>1</v>
      </c>
      <c r="H22" s="36">
        <v>2</v>
      </c>
      <c r="I22" s="36">
        <f t="shared" si="0"/>
        <v>2</v>
      </c>
    </row>
    <row r="23" spans="1:9">
      <c r="A23" s="17" t="s">
        <v>308</v>
      </c>
      <c r="B23" s="17"/>
      <c r="C23" s="17" t="s">
        <v>22</v>
      </c>
      <c r="D23" s="17" t="s">
        <v>31</v>
      </c>
      <c r="E23" s="17" t="s">
        <v>2</v>
      </c>
      <c r="F23" s="17"/>
      <c r="G23" s="17">
        <v>1</v>
      </c>
      <c r="H23" s="36">
        <v>3</v>
      </c>
      <c r="I23" s="36">
        <f t="shared" si="0"/>
        <v>3</v>
      </c>
    </row>
    <row r="24" spans="1:9">
      <c r="A24" s="17" t="s">
        <v>308</v>
      </c>
      <c r="B24" s="17"/>
      <c r="C24" s="17" t="s">
        <v>22</v>
      </c>
      <c r="D24" s="17" t="s">
        <v>32</v>
      </c>
      <c r="E24" s="17" t="s">
        <v>2</v>
      </c>
      <c r="F24" s="17"/>
      <c r="G24" s="17">
        <v>1</v>
      </c>
      <c r="H24" s="36">
        <v>5</v>
      </c>
      <c r="I24" s="36">
        <f t="shared" si="0"/>
        <v>5</v>
      </c>
    </row>
    <row r="25" spans="1:9">
      <c r="A25" s="17" t="s">
        <v>308</v>
      </c>
      <c r="B25" s="17"/>
      <c r="C25" s="17" t="s">
        <v>33</v>
      </c>
      <c r="D25" s="17" t="s">
        <v>34</v>
      </c>
      <c r="E25" s="17" t="s">
        <v>2</v>
      </c>
      <c r="F25" s="17"/>
      <c r="G25" s="17">
        <v>1</v>
      </c>
      <c r="H25" s="36">
        <v>10</v>
      </c>
      <c r="I25" s="36">
        <f t="shared" si="0"/>
        <v>10</v>
      </c>
    </row>
    <row r="26" spans="1:9">
      <c r="A26" s="17" t="s">
        <v>308</v>
      </c>
      <c r="B26" s="17"/>
      <c r="C26" s="17" t="s">
        <v>35</v>
      </c>
      <c r="D26" s="17" t="s">
        <v>36</v>
      </c>
      <c r="E26" s="17" t="s">
        <v>2</v>
      </c>
      <c r="F26" s="17"/>
      <c r="G26" s="17">
        <v>1</v>
      </c>
      <c r="H26" s="36">
        <v>8</v>
      </c>
      <c r="I26" s="36">
        <f t="shared" si="0"/>
        <v>8</v>
      </c>
    </row>
    <row r="27" spans="1:9">
      <c r="A27" s="17" t="s">
        <v>308</v>
      </c>
      <c r="B27" s="17"/>
      <c r="C27" s="17" t="s">
        <v>37</v>
      </c>
      <c r="D27" s="18" t="s">
        <v>38</v>
      </c>
      <c r="E27" s="17" t="s">
        <v>2</v>
      </c>
      <c r="F27" s="18" t="s">
        <v>39</v>
      </c>
      <c r="G27" s="17">
        <v>2</v>
      </c>
      <c r="H27" s="36">
        <v>22</v>
      </c>
      <c r="I27" s="36">
        <f t="shared" si="0"/>
        <v>44</v>
      </c>
    </row>
    <row r="28" spans="1:9">
      <c r="A28" s="17" t="s">
        <v>308</v>
      </c>
      <c r="B28" s="17"/>
      <c r="C28" s="17" t="s">
        <v>37</v>
      </c>
      <c r="D28" s="17" t="s">
        <v>40</v>
      </c>
      <c r="E28" s="17" t="s">
        <v>2</v>
      </c>
      <c r="F28" s="17"/>
      <c r="G28" s="17">
        <v>1</v>
      </c>
      <c r="H28" s="36">
        <v>7</v>
      </c>
      <c r="I28" s="36">
        <f t="shared" si="0"/>
        <v>7</v>
      </c>
    </row>
    <row r="29" spans="1:9">
      <c r="A29" s="17" t="s">
        <v>308</v>
      </c>
      <c r="B29" s="17"/>
      <c r="C29" s="17" t="s">
        <v>37</v>
      </c>
      <c r="D29" s="17" t="s">
        <v>41</v>
      </c>
      <c r="E29" s="17" t="s">
        <v>2</v>
      </c>
      <c r="F29" s="17"/>
      <c r="G29" s="17">
        <v>2</v>
      </c>
      <c r="H29" s="36">
        <v>6</v>
      </c>
      <c r="I29" s="36">
        <f t="shared" si="0"/>
        <v>12</v>
      </c>
    </row>
    <row r="30" spans="1:9">
      <c r="A30" s="17" t="s">
        <v>308</v>
      </c>
      <c r="B30" s="17"/>
      <c r="C30" s="17" t="s">
        <v>37</v>
      </c>
      <c r="D30" s="17" t="s">
        <v>42</v>
      </c>
      <c r="E30" s="17" t="s">
        <v>2</v>
      </c>
      <c r="F30" s="17"/>
      <c r="G30" s="17">
        <v>1</v>
      </c>
      <c r="H30" s="36">
        <v>18</v>
      </c>
      <c r="I30" s="36">
        <f t="shared" si="0"/>
        <v>18</v>
      </c>
    </row>
    <row r="31" spans="1:9">
      <c r="A31" s="17" t="s">
        <v>308</v>
      </c>
      <c r="B31" s="17"/>
      <c r="C31" s="17" t="s">
        <v>37</v>
      </c>
      <c r="D31" s="17" t="s">
        <v>43</v>
      </c>
      <c r="E31" s="17" t="s">
        <v>2</v>
      </c>
      <c r="F31" s="17"/>
      <c r="G31" s="17">
        <v>2</v>
      </c>
      <c r="H31" s="36">
        <v>8</v>
      </c>
      <c r="I31" s="36">
        <f t="shared" si="0"/>
        <v>16</v>
      </c>
    </row>
    <row r="32" spans="1:9">
      <c r="A32" s="17" t="s">
        <v>308</v>
      </c>
      <c r="B32" s="17"/>
      <c r="C32" s="17" t="s">
        <v>37</v>
      </c>
      <c r="D32" s="17" t="s">
        <v>44</v>
      </c>
      <c r="E32" s="17" t="s">
        <v>2</v>
      </c>
      <c r="F32" s="17">
        <v>40356</v>
      </c>
      <c r="G32" s="17">
        <v>1</v>
      </c>
      <c r="H32" s="36">
        <v>11</v>
      </c>
      <c r="I32" s="36">
        <f t="shared" si="0"/>
        <v>11</v>
      </c>
    </row>
    <row r="33" spans="1:9">
      <c r="A33" s="17" t="s">
        <v>308</v>
      </c>
      <c r="B33" s="17"/>
      <c r="C33" s="17" t="s">
        <v>37</v>
      </c>
      <c r="D33" s="17" t="s">
        <v>45</v>
      </c>
      <c r="E33" s="17" t="s">
        <v>2</v>
      </c>
      <c r="F33" s="17"/>
      <c r="G33" s="17">
        <v>1</v>
      </c>
      <c r="H33" s="36">
        <v>3</v>
      </c>
      <c r="I33" s="36">
        <f t="shared" si="0"/>
        <v>3</v>
      </c>
    </row>
    <row r="34" spans="1:9">
      <c r="A34" s="17" t="s">
        <v>308</v>
      </c>
      <c r="B34" s="17"/>
      <c r="C34" s="17" t="s">
        <v>37</v>
      </c>
      <c r="D34" s="17" t="s">
        <v>46</v>
      </c>
      <c r="E34" s="17" t="s">
        <v>2</v>
      </c>
      <c r="F34" s="17"/>
      <c r="G34" s="17">
        <v>1</v>
      </c>
      <c r="H34" s="36">
        <v>5</v>
      </c>
      <c r="I34" s="36">
        <f t="shared" si="0"/>
        <v>5</v>
      </c>
    </row>
    <row r="35" spans="1:9">
      <c r="A35" s="17" t="s">
        <v>308</v>
      </c>
      <c r="B35" s="17"/>
      <c r="C35" s="17" t="s">
        <v>37</v>
      </c>
      <c r="D35" s="17" t="s">
        <v>47</v>
      </c>
      <c r="E35" s="17" t="s">
        <v>2</v>
      </c>
      <c r="F35" s="17"/>
      <c r="G35" s="17">
        <v>1</v>
      </c>
      <c r="H35" s="36">
        <v>2</v>
      </c>
      <c r="I35" s="36">
        <f t="shared" si="0"/>
        <v>2</v>
      </c>
    </row>
    <row r="36" spans="1:9">
      <c r="A36" s="17" t="s">
        <v>308</v>
      </c>
      <c r="B36" s="17"/>
      <c r="C36" s="17" t="s">
        <v>37</v>
      </c>
      <c r="D36" s="17" t="s">
        <v>48</v>
      </c>
      <c r="E36" s="17" t="s">
        <v>2</v>
      </c>
      <c r="F36" s="17"/>
      <c r="G36" s="17">
        <v>1</v>
      </c>
      <c r="H36" s="36">
        <v>30</v>
      </c>
      <c r="I36" s="36">
        <f t="shared" si="0"/>
        <v>30</v>
      </c>
    </row>
    <row r="37" spans="1:9">
      <c r="A37" s="17" t="s">
        <v>308</v>
      </c>
      <c r="B37" s="17"/>
      <c r="C37" s="17" t="s">
        <v>37</v>
      </c>
      <c r="D37" s="17" t="s">
        <v>49</v>
      </c>
      <c r="E37" s="17" t="s">
        <v>2</v>
      </c>
      <c r="F37" s="17"/>
      <c r="G37" s="17">
        <v>1</v>
      </c>
      <c r="H37" s="36">
        <v>3</v>
      </c>
      <c r="I37" s="36">
        <f t="shared" si="0"/>
        <v>3</v>
      </c>
    </row>
    <row r="38" spans="1:9">
      <c r="A38" s="17" t="s">
        <v>308</v>
      </c>
      <c r="B38" s="17"/>
      <c r="C38" s="17" t="s">
        <v>37</v>
      </c>
      <c r="D38" s="17" t="s">
        <v>50</v>
      </c>
      <c r="E38" s="17" t="s">
        <v>2</v>
      </c>
      <c r="F38" s="17"/>
      <c r="G38" s="17">
        <v>1</v>
      </c>
      <c r="H38" s="36">
        <v>4</v>
      </c>
      <c r="I38" s="36">
        <f t="shared" si="0"/>
        <v>4</v>
      </c>
    </row>
    <row r="39" spans="1:9">
      <c r="A39" s="17" t="s">
        <v>308</v>
      </c>
      <c r="B39" s="17" t="s">
        <v>51</v>
      </c>
      <c r="C39" s="17" t="s">
        <v>52</v>
      </c>
      <c r="D39" s="17" t="s">
        <v>53</v>
      </c>
      <c r="E39" s="17" t="s">
        <v>2</v>
      </c>
      <c r="F39" s="17"/>
      <c r="G39" s="17">
        <v>4</v>
      </c>
      <c r="H39" s="36">
        <v>3</v>
      </c>
      <c r="I39" s="36">
        <f t="shared" si="0"/>
        <v>12</v>
      </c>
    </row>
    <row r="40" spans="1:9">
      <c r="A40" s="17" t="s">
        <v>308</v>
      </c>
      <c r="B40" s="17" t="s">
        <v>51</v>
      </c>
      <c r="C40" s="17" t="s">
        <v>52</v>
      </c>
      <c r="D40" s="17" t="s">
        <v>54</v>
      </c>
      <c r="E40" s="17" t="s">
        <v>2</v>
      </c>
      <c r="F40" s="17"/>
      <c r="G40" s="17">
        <v>2</v>
      </c>
      <c r="H40" s="36">
        <v>3</v>
      </c>
      <c r="I40" s="36">
        <f t="shared" si="0"/>
        <v>6</v>
      </c>
    </row>
    <row r="41" spans="1:9">
      <c r="A41" s="17" t="s">
        <v>308</v>
      </c>
      <c r="B41" s="17" t="s">
        <v>51</v>
      </c>
      <c r="C41" s="17" t="s">
        <v>52</v>
      </c>
      <c r="D41" s="17" t="s">
        <v>55</v>
      </c>
      <c r="E41" s="17" t="s">
        <v>2</v>
      </c>
      <c r="F41" s="17"/>
      <c r="G41" s="17">
        <v>2</v>
      </c>
      <c r="H41" s="36">
        <v>2</v>
      </c>
      <c r="I41" s="36">
        <f t="shared" si="0"/>
        <v>4</v>
      </c>
    </row>
    <row r="42" spans="1:9">
      <c r="A42" s="17" t="s">
        <v>308</v>
      </c>
      <c r="B42" s="17" t="s">
        <v>51</v>
      </c>
      <c r="C42" s="17" t="s">
        <v>52</v>
      </c>
      <c r="D42" s="17" t="s">
        <v>56</v>
      </c>
      <c r="E42" s="17" t="s">
        <v>2</v>
      </c>
      <c r="F42" s="17"/>
      <c r="G42" s="17">
        <v>2</v>
      </c>
      <c r="H42" s="36">
        <v>3</v>
      </c>
      <c r="I42" s="36">
        <f t="shared" si="0"/>
        <v>6</v>
      </c>
    </row>
    <row r="43" spans="1:9">
      <c r="A43" s="17" t="s">
        <v>308</v>
      </c>
      <c r="B43" s="17" t="s">
        <v>51</v>
      </c>
      <c r="C43" s="17" t="s">
        <v>52</v>
      </c>
      <c r="D43" s="17" t="s">
        <v>57</v>
      </c>
      <c r="E43" s="17" t="s">
        <v>2</v>
      </c>
      <c r="F43" s="17"/>
      <c r="G43" s="17">
        <v>1</v>
      </c>
      <c r="H43" s="36">
        <v>3</v>
      </c>
      <c r="I43" s="36">
        <f t="shared" si="0"/>
        <v>3</v>
      </c>
    </row>
    <row r="44" spans="1:9">
      <c r="A44" s="17" t="s">
        <v>308</v>
      </c>
      <c r="B44" s="17"/>
      <c r="C44" s="17" t="s">
        <v>58</v>
      </c>
      <c r="D44" s="17" t="s">
        <v>59</v>
      </c>
      <c r="E44" s="17" t="s">
        <v>2</v>
      </c>
      <c r="F44" s="17"/>
      <c r="G44" s="17">
        <v>1</v>
      </c>
      <c r="H44" s="36">
        <v>8</v>
      </c>
      <c r="I44" s="36">
        <f t="shared" si="0"/>
        <v>8</v>
      </c>
    </row>
    <row r="45" spans="1:9">
      <c r="A45" s="17" t="s">
        <v>308</v>
      </c>
      <c r="B45" s="17"/>
      <c r="C45" s="17" t="s">
        <v>58</v>
      </c>
      <c r="D45" s="17" t="s">
        <v>60</v>
      </c>
      <c r="E45" s="17" t="s">
        <v>2</v>
      </c>
      <c r="F45" s="17"/>
      <c r="G45" s="17">
        <v>2</v>
      </c>
      <c r="H45" s="36">
        <v>3</v>
      </c>
      <c r="I45" s="36">
        <f t="shared" si="0"/>
        <v>6</v>
      </c>
    </row>
    <row r="46" spans="1:9">
      <c r="A46" s="17" t="s">
        <v>308</v>
      </c>
      <c r="B46" s="17"/>
      <c r="C46" s="17" t="s">
        <v>58</v>
      </c>
      <c r="D46" s="17" t="s">
        <v>61</v>
      </c>
      <c r="E46" s="17" t="s">
        <v>2</v>
      </c>
      <c r="F46" s="17"/>
      <c r="G46" s="17">
        <v>1</v>
      </c>
      <c r="H46" s="36">
        <v>2</v>
      </c>
      <c r="I46" s="36">
        <f t="shared" si="0"/>
        <v>2</v>
      </c>
    </row>
    <row r="47" spans="1:9">
      <c r="A47" s="17" t="s">
        <v>308</v>
      </c>
      <c r="B47" s="17"/>
      <c r="C47" s="17" t="s">
        <v>58</v>
      </c>
      <c r="D47" s="17" t="s">
        <v>62</v>
      </c>
      <c r="E47" s="17" t="s">
        <v>2</v>
      </c>
      <c r="F47" s="17"/>
      <c r="G47" s="17">
        <v>1</v>
      </c>
      <c r="H47" s="36">
        <v>8</v>
      </c>
      <c r="I47" s="36">
        <f t="shared" si="0"/>
        <v>8</v>
      </c>
    </row>
    <row r="48" spans="1:9">
      <c r="A48" s="17" t="s">
        <v>308</v>
      </c>
      <c r="B48" s="17"/>
      <c r="C48" s="17" t="s">
        <v>58</v>
      </c>
      <c r="D48" s="17" t="s">
        <v>63</v>
      </c>
      <c r="E48" s="17" t="s">
        <v>2</v>
      </c>
      <c r="F48" s="17"/>
      <c r="G48" s="17">
        <v>1</v>
      </c>
      <c r="H48" s="36">
        <v>5</v>
      </c>
      <c r="I48" s="36">
        <f t="shared" si="0"/>
        <v>5</v>
      </c>
    </row>
    <row r="49" spans="1:9">
      <c r="A49" s="17" t="s">
        <v>308</v>
      </c>
      <c r="B49" s="17" t="s">
        <v>64</v>
      </c>
      <c r="C49" s="17" t="s">
        <v>65</v>
      </c>
      <c r="D49" s="17" t="s">
        <v>66</v>
      </c>
      <c r="E49" s="17" t="s">
        <v>2</v>
      </c>
      <c r="F49" s="17">
        <v>596932</v>
      </c>
      <c r="G49" s="17">
        <v>1</v>
      </c>
      <c r="H49" s="36">
        <v>9</v>
      </c>
      <c r="I49" s="36">
        <f t="shared" si="0"/>
        <v>9</v>
      </c>
    </row>
    <row r="50" spans="1:9">
      <c r="A50" s="17" t="s">
        <v>308</v>
      </c>
      <c r="B50" s="17" t="s">
        <v>64</v>
      </c>
      <c r="C50" s="17" t="s">
        <v>65</v>
      </c>
      <c r="D50" s="17" t="s">
        <v>67</v>
      </c>
      <c r="E50" s="17" t="s">
        <v>2</v>
      </c>
      <c r="F50" s="18" t="s">
        <v>68</v>
      </c>
      <c r="G50" s="17">
        <v>2</v>
      </c>
      <c r="H50" s="36">
        <v>8</v>
      </c>
      <c r="I50" s="36">
        <f t="shared" si="0"/>
        <v>16</v>
      </c>
    </row>
    <row r="51" spans="1:9">
      <c r="A51" s="17" t="s">
        <v>308</v>
      </c>
      <c r="B51" s="17" t="s">
        <v>64</v>
      </c>
      <c r="C51" s="17" t="s">
        <v>65</v>
      </c>
      <c r="D51" s="17" t="s">
        <v>69</v>
      </c>
      <c r="E51" s="17" t="s">
        <v>2</v>
      </c>
      <c r="F51" s="17"/>
      <c r="G51" s="17">
        <v>2</v>
      </c>
      <c r="H51" s="36">
        <v>3</v>
      </c>
      <c r="I51" s="36">
        <f t="shared" si="0"/>
        <v>6</v>
      </c>
    </row>
    <row r="52" spans="1:9">
      <c r="A52" s="17" t="s">
        <v>308</v>
      </c>
      <c r="B52" s="17" t="s">
        <v>64</v>
      </c>
      <c r="C52" s="17" t="s">
        <v>65</v>
      </c>
      <c r="D52" s="17" t="s">
        <v>70</v>
      </c>
      <c r="E52" s="17" t="s">
        <v>2</v>
      </c>
      <c r="F52" s="17"/>
      <c r="G52" s="17">
        <v>2</v>
      </c>
      <c r="H52" s="36">
        <v>4</v>
      </c>
      <c r="I52" s="36">
        <f t="shared" si="0"/>
        <v>8</v>
      </c>
    </row>
    <row r="53" spans="1:9">
      <c r="A53" s="17" t="s">
        <v>308</v>
      </c>
      <c r="B53" s="17" t="s">
        <v>64</v>
      </c>
      <c r="C53" s="17" t="s">
        <v>65</v>
      </c>
      <c r="D53" s="17" t="s">
        <v>71</v>
      </c>
      <c r="E53" s="17" t="s">
        <v>2</v>
      </c>
      <c r="F53" s="17"/>
      <c r="G53" s="17">
        <v>1</v>
      </c>
      <c r="H53" s="36">
        <v>3</v>
      </c>
      <c r="I53" s="36">
        <f t="shared" si="0"/>
        <v>3</v>
      </c>
    </row>
    <row r="54" spans="1:9">
      <c r="A54" s="17" t="s">
        <v>308</v>
      </c>
      <c r="B54" s="17" t="s">
        <v>64</v>
      </c>
      <c r="C54" s="17" t="s">
        <v>65</v>
      </c>
      <c r="D54" s="17" t="s">
        <v>72</v>
      </c>
      <c r="E54" s="17" t="s">
        <v>2</v>
      </c>
      <c r="F54" s="17"/>
      <c r="G54" s="17">
        <v>2</v>
      </c>
      <c r="H54" s="36">
        <v>5</v>
      </c>
      <c r="I54" s="36">
        <f t="shared" si="0"/>
        <v>10</v>
      </c>
    </row>
    <row r="55" spans="1:9">
      <c r="A55" s="17" t="s">
        <v>308</v>
      </c>
      <c r="B55" s="17" t="s">
        <v>73</v>
      </c>
      <c r="C55" s="17" t="s">
        <v>74</v>
      </c>
      <c r="D55" s="17" t="s">
        <v>75</v>
      </c>
      <c r="E55" s="17" t="s">
        <v>2</v>
      </c>
      <c r="F55" s="17"/>
      <c r="G55" s="17">
        <v>8</v>
      </c>
      <c r="H55" s="36">
        <v>2</v>
      </c>
      <c r="I55" s="36">
        <f t="shared" si="0"/>
        <v>16</v>
      </c>
    </row>
    <row r="56" spans="1:9">
      <c r="A56" s="17" t="s">
        <v>308</v>
      </c>
      <c r="B56" s="17" t="s">
        <v>73</v>
      </c>
      <c r="C56" s="17" t="s">
        <v>74</v>
      </c>
      <c r="D56" s="17" t="s">
        <v>76</v>
      </c>
      <c r="E56" s="17" t="s">
        <v>2</v>
      </c>
      <c r="F56" s="17"/>
      <c r="G56" s="17">
        <v>2</v>
      </c>
      <c r="H56" s="36">
        <v>3</v>
      </c>
      <c r="I56" s="36">
        <f t="shared" si="0"/>
        <v>6</v>
      </c>
    </row>
    <row r="57" spans="1:9">
      <c r="A57" s="17" t="s">
        <v>308</v>
      </c>
      <c r="B57" s="17" t="s">
        <v>73</v>
      </c>
      <c r="C57" s="17" t="s">
        <v>74</v>
      </c>
      <c r="D57" s="17" t="s">
        <v>77</v>
      </c>
      <c r="E57" s="17" t="s">
        <v>2</v>
      </c>
      <c r="F57" s="17"/>
      <c r="G57" s="17">
        <v>1</v>
      </c>
      <c r="H57" s="36">
        <v>1</v>
      </c>
      <c r="I57" s="36">
        <f t="shared" si="0"/>
        <v>1</v>
      </c>
    </row>
    <row r="58" spans="1:9">
      <c r="A58" s="17" t="s">
        <v>308</v>
      </c>
      <c r="B58" s="17" t="s">
        <v>73</v>
      </c>
      <c r="C58" s="17" t="s">
        <v>74</v>
      </c>
      <c r="D58" s="17" t="s">
        <v>78</v>
      </c>
      <c r="E58" s="17" t="s">
        <v>2</v>
      </c>
      <c r="F58" s="17"/>
      <c r="G58" s="17">
        <v>2</v>
      </c>
      <c r="H58" s="36">
        <v>2</v>
      </c>
      <c r="I58" s="36">
        <f t="shared" si="0"/>
        <v>4</v>
      </c>
    </row>
    <row r="59" spans="1:9">
      <c r="A59" s="17" t="s">
        <v>308</v>
      </c>
      <c r="B59" s="17" t="s">
        <v>73</v>
      </c>
      <c r="C59" s="17" t="s">
        <v>74</v>
      </c>
      <c r="D59" s="17" t="s">
        <v>79</v>
      </c>
      <c r="E59" s="17" t="s">
        <v>2</v>
      </c>
      <c r="F59" s="17"/>
      <c r="G59" s="17">
        <v>2</v>
      </c>
      <c r="H59" s="36">
        <v>2</v>
      </c>
      <c r="I59" s="36">
        <f t="shared" si="0"/>
        <v>4</v>
      </c>
    </row>
    <row r="60" spans="1:9">
      <c r="A60" s="17" t="s">
        <v>308</v>
      </c>
      <c r="B60" s="17" t="s">
        <v>73</v>
      </c>
      <c r="C60" s="17" t="s">
        <v>74</v>
      </c>
      <c r="D60" s="17" t="s">
        <v>80</v>
      </c>
      <c r="E60" s="17" t="s">
        <v>2</v>
      </c>
      <c r="F60" s="17"/>
      <c r="G60" s="17">
        <v>1</v>
      </c>
      <c r="H60" s="36">
        <v>2</v>
      </c>
      <c r="I60" s="36">
        <f t="shared" si="0"/>
        <v>2</v>
      </c>
    </row>
    <row r="61" spans="1:9">
      <c r="A61" s="17" t="s">
        <v>308</v>
      </c>
      <c r="B61" s="17" t="s">
        <v>73</v>
      </c>
      <c r="C61" s="17" t="s">
        <v>74</v>
      </c>
      <c r="D61" s="17" t="s">
        <v>81</v>
      </c>
      <c r="E61" s="17" t="s">
        <v>2</v>
      </c>
      <c r="F61" s="17"/>
      <c r="G61" s="17">
        <v>2</v>
      </c>
      <c r="H61" s="36">
        <v>3</v>
      </c>
      <c r="I61" s="36">
        <f t="shared" si="0"/>
        <v>6</v>
      </c>
    </row>
    <row r="62" spans="1:9">
      <c r="A62" s="17" t="s">
        <v>308</v>
      </c>
      <c r="B62" s="17" t="s">
        <v>73</v>
      </c>
      <c r="C62" s="17" t="s">
        <v>74</v>
      </c>
      <c r="D62" s="17" t="s">
        <v>82</v>
      </c>
      <c r="E62" s="17" t="s">
        <v>2</v>
      </c>
      <c r="F62" s="17"/>
      <c r="G62" s="17">
        <v>4</v>
      </c>
      <c r="H62" s="36">
        <v>6</v>
      </c>
      <c r="I62" s="36">
        <f t="shared" si="0"/>
        <v>24</v>
      </c>
    </row>
    <row r="63" spans="1:9">
      <c r="A63" s="17" t="s">
        <v>308</v>
      </c>
      <c r="B63" s="17" t="s">
        <v>73</v>
      </c>
      <c r="C63" s="17" t="s">
        <v>74</v>
      </c>
      <c r="D63" s="17" t="s">
        <v>83</v>
      </c>
      <c r="E63" s="17" t="s">
        <v>2</v>
      </c>
      <c r="F63" s="17"/>
      <c r="G63" s="17">
        <v>2</v>
      </c>
      <c r="H63" s="36">
        <v>5</v>
      </c>
      <c r="I63" s="36">
        <f t="shared" si="0"/>
        <v>10</v>
      </c>
    </row>
    <row r="64" spans="1:9">
      <c r="A64" s="17" t="s">
        <v>308</v>
      </c>
      <c r="B64" s="17" t="s">
        <v>64</v>
      </c>
      <c r="C64" s="17" t="s">
        <v>84</v>
      </c>
      <c r="D64" s="17" t="s">
        <v>85</v>
      </c>
      <c r="E64" s="17" t="s">
        <v>2</v>
      </c>
      <c r="F64" s="18" t="s">
        <v>86</v>
      </c>
      <c r="G64" s="17">
        <v>2</v>
      </c>
      <c r="H64" s="36">
        <v>4</v>
      </c>
      <c r="I64" s="36">
        <f t="shared" si="0"/>
        <v>8</v>
      </c>
    </row>
    <row r="65" spans="1:9">
      <c r="A65" s="17" t="s">
        <v>308</v>
      </c>
      <c r="B65" s="17" t="s">
        <v>51</v>
      </c>
      <c r="C65" s="17" t="s">
        <v>87</v>
      </c>
      <c r="D65" s="17" t="s">
        <v>88</v>
      </c>
      <c r="E65" s="17" t="s">
        <v>2</v>
      </c>
      <c r="F65" s="17"/>
      <c r="G65" s="17">
        <v>1</v>
      </c>
      <c r="H65" s="36">
        <v>2</v>
      </c>
      <c r="I65" s="36">
        <f t="shared" si="0"/>
        <v>2</v>
      </c>
    </row>
    <row r="66" spans="1:9">
      <c r="A66" s="17" t="s">
        <v>308</v>
      </c>
      <c r="B66" s="17"/>
      <c r="C66" s="17" t="s">
        <v>89</v>
      </c>
      <c r="D66" s="17" t="s">
        <v>90</v>
      </c>
      <c r="E66" s="17" t="s">
        <v>2</v>
      </c>
      <c r="F66" s="17"/>
      <c r="G66" s="17">
        <v>1</v>
      </c>
      <c r="H66" s="36">
        <v>12</v>
      </c>
      <c r="I66" s="36">
        <f t="shared" si="0"/>
        <v>12</v>
      </c>
    </row>
    <row r="67" spans="1:9">
      <c r="A67" s="17" t="s">
        <v>308</v>
      </c>
      <c r="B67" s="17"/>
      <c r="C67" s="17" t="s">
        <v>89</v>
      </c>
      <c r="D67" s="17" t="s">
        <v>91</v>
      </c>
      <c r="E67" s="17" t="s">
        <v>2</v>
      </c>
      <c r="F67" s="17"/>
      <c r="G67" s="17">
        <v>2</v>
      </c>
      <c r="H67" s="36">
        <v>3</v>
      </c>
      <c r="I67" s="36">
        <f t="shared" si="0"/>
        <v>6</v>
      </c>
    </row>
    <row r="68" spans="1:9">
      <c r="A68" s="17" t="s">
        <v>308</v>
      </c>
      <c r="B68" s="17"/>
      <c r="C68" s="17" t="s">
        <v>89</v>
      </c>
      <c r="D68" s="17" t="s">
        <v>92</v>
      </c>
      <c r="E68" s="17" t="s">
        <v>2</v>
      </c>
      <c r="F68" s="17"/>
      <c r="G68" s="17">
        <v>2</v>
      </c>
      <c r="H68" s="36">
        <v>2</v>
      </c>
      <c r="I68" s="36">
        <f t="shared" si="0"/>
        <v>4</v>
      </c>
    </row>
    <row r="69" spans="1:9">
      <c r="A69" s="17" t="s">
        <v>308</v>
      </c>
      <c r="B69" s="17"/>
      <c r="C69" s="17" t="s">
        <v>89</v>
      </c>
      <c r="D69" s="17" t="s">
        <v>21</v>
      </c>
      <c r="E69" s="17" t="s">
        <v>2</v>
      </c>
      <c r="F69" s="17"/>
      <c r="G69" s="17">
        <v>1</v>
      </c>
      <c r="H69" s="36">
        <v>1</v>
      </c>
      <c r="I69" s="36">
        <f t="shared" si="0"/>
        <v>1</v>
      </c>
    </row>
    <row r="70" spans="1:9">
      <c r="A70" s="17" t="s">
        <v>308</v>
      </c>
      <c r="B70" s="17"/>
      <c r="C70" s="17" t="s">
        <v>93</v>
      </c>
      <c r="D70" s="17" t="s">
        <v>94</v>
      </c>
      <c r="E70" s="17" t="s">
        <v>2</v>
      </c>
      <c r="F70" s="17"/>
      <c r="G70" s="17">
        <v>1</v>
      </c>
      <c r="H70" s="36">
        <v>3</v>
      </c>
      <c r="I70" s="36">
        <f t="shared" si="0"/>
        <v>3</v>
      </c>
    </row>
    <row r="71" spans="1:9">
      <c r="A71" s="17" t="s">
        <v>308</v>
      </c>
      <c r="B71" s="17"/>
      <c r="C71" s="17" t="s">
        <v>95</v>
      </c>
      <c r="D71" s="17" t="s">
        <v>96</v>
      </c>
      <c r="E71" s="17" t="s">
        <v>2</v>
      </c>
      <c r="F71" s="17"/>
      <c r="G71" s="17">
        <v>1</v>
      </c>
      <c r="H71" s="36">
        <v>2</v>
      </c>
      <c r="I71" s="36">
        <f t="shared" si="0"/>
        <v>2</v>
      </c>
    </row>
    <row r="72" spans="1:9">
      <c r="A72" s="17" t="s">
        <v>308</v>
      </c>
      <c r="B72" s="17"/>
      <c r="C72" s="17" t="s">
        <v>95</v>
      </c>
      <c r="D72" s="17" t="s">
        <v>97</v>
      </c>
      <c r="E72" s="17" t="s">
        <v>2</v>
      </c>
      <c r="F72" s="17"/>
      <c r="G72" s="17">
        <v>1</v>
      </c>
      <c r="H72" s="36">
        <v>3</v>
      </c>
      <c r="I72" s="36">
        <f t="shared" si="0"/>
        <v>3</v>
      </c>
    </row>
    <row r="73" spans="1:9">
      <c r="A73" s="17" t="s">
        <v>308</v>
      </c>
      <c r="B73" s="17"/>
      <c r="C73" s="17" t="s">
        <v>95</v>
      </c>
      <c r="D73" s="17" t="s">
        <v>98</v>
      </c>
      <c r="E73" s="17" t="s">
        <v>2</v>
      </c>
      <c r="F73" s="17"/>
      <c r="G73" s="17">
        <v>1</v>
      </c>
      <c r="H73" s="36">
        <v>3</v>
      </c>
      <c r="I73" s="36">
        <f t="shared" si="0"/>
        <v>3</v>
      </c>
    </row>
    <row r="74" spans="1:9">
      <c r="A74" s="17" t="s">
        <v>308</v>
      </c>
      <c r="B74" s="17"/>
      <c r="C74" s="17" t="s">
        <v>95</v>
      </c>
      <c r="D74" s="17" t="s">
        <v>99</v>
      </c>
      <c r="E74" s="17" t="s">
        <v>2</v>
      </c>
      <c r="F74" s="17"/>
      <c r="G74" s="17">
        <v>1</v>
      </c>
      <c r="H74" s="36">
        <v>2</v>
      </c>
      <c r="I74" s="36">
        <f t="shared" si="0"/>
        <v>2</v>
      </c>
    </row>
    <row r="75" spans="1:9">
      <c r="A75" s="17" t="s">
        <v>308</v>
      </c>
      <c r="B75" s="17"/>
      <c r="C75" s="17" t="s">
        <v>95</v>
      </c>
      <c r="D75" s="17" t="s">
        <v>100</v>
      </c>
      <c r="E75" s="17" t="s">
        <v>2</v>
      </c>
      <c r="F75" s="17"/>
      <c r="G75" s="17">
        <v>1</v>
      </c>
      <c r="H75" s="36">
        <v>3</v>
      </c>
      <c r="I75" s="36">
        <f t="shared" si="0"/>
        <v>3</v>
      </c>
    </row>
    <row r="76" spans="1:9">
      <c r="A76" s="17" t="s">
        <v>308</v>
      </c>
      <c r="B76" s="17"/>
      <c r="C76" s="17" t="s">
        <v>95</v>
      </c>
      <c r="D76" s="17" t="s">
        <v>101</v>
      </c>
      <c r="E76" s="17" t="s">
        <v>2</v>
      </c>
      <c r="F76" s="17"/>
      <c r="G76" s="17">
        <v>1</v>
      </c>
      <c r="H76" s="36">
        <v>2</v>
      </c>
      <c r="I76" s="36">
        <f t="shared" si="0"/>
        <v>2</v>
      </c>
    </row>
    <row r="77" spans="1:9">
      <c r="A77" s="17" t="s">
        <v>308</v>
      </c>
      <c r="B77" s="17"/>
      <c r="C77" s="17" t="s">
        <v>95</v>
      </c>
      <c r="D77" s="17" t="s">
        <v>102</v>
      </c>
      <c r="E77" s="17" t="s">
        <v>2</v>
      </c>
      <c r="F77" s="17"/>
      <c r="G77" s="17">
        <v>1</v>
      </c>
      <c r="H77" s="36">
        <v>3</v>
      </c>
      <c r="I77" s="36">
        <f t="shared" si="0"/>
        <v>3</v>
      </c>
    </row>
    <row r="78" spans="1:9">
      <c r="A78" s="17" t="s">
        <v>308</v>
      </c>
      <c r="B78" s="17"/>
      <c r="C78" s="17" t="s">
        <v>95</v>
      </c>
      <c r="D78" s="17" t="s">
        <v>103</v>
      </c>
      <c r="E78" s="17" t="s">
        <v>2</v>
      </c>
      <c r="F78" s="17"/>
      <c r="G78" s="17">
        <v>1</v>
      </c>
      <c r="H78" s="36">
        <v>4</v>
      </c>
      <c r="I78" s="36">
        <f t="shared" si="0"/>
        <v>4</v>
      </c>
    </row>
    <row r="79" spans="1:9">
      <c r="A79" s="17" t="s">
        <v>308</v>
      </c>
      <c r="B79" s="17"/>
      <c r="C79" s="17" t="s">
        <v>95</v>
      </c>
      <c r="D79" s="17" t="s">
        <v>104</v>
      </c>
      <c r="E79" s="17" t="s">
        <v>2</v>
      </c>
      <c r="F79" s="17"/>
      <c r="G79" s="17">
        <v>1</v>
      </c>
      <c r="H79" s="36">
        <v>2</v>
      </c>
      <c r="I79" s="36">
        <f t="shared" si="0"/>
        <v>2</v>
      </c>
    </row>
    <row r="80" spans="1:9">
      <c r="A80" s="17" t="s">
        <v>308</v>
      </c>
      <c r="B80" s="17"/>
      <c r="C80" s="17" t="s">
        <v>95</v>
      </c>
      <c r="D80" s="17" t="s">
        <v>105</v>
      </c>
      <c r="E80" s="17" t="s">
        <v>2</v>
      </c>
      <c r="F80" s="17"/>
      <c r="G80" s="17">
        <v>1</v>
      </c>
      <c r="H80" s="36">
        <v>4</v>
      </c>
      <c r="I80" s="36">
        <f t="shared" ref="I80:I143" si="1">G80*H80</f>
        <v>4</v>
      </c>
    </row>
    <row r="81" spans="1:9">
      <c r="A81" s="17" t="s">
        <v>308</v>
      </c>
      <c r="B81" s="17"/>
      <c r="C81" s="17" t="s">
        <v>106</v>
      </c>
      <c r="D81" s="17" t="s">
        <v>107</v>
      </c>
      <c r="E81" s="17" t="s">
        <v>2</v>
      </c>
      <c r="F81" s="17"/>
      <c r="G81" s="17">
        <v>1</v>
      </c>
      <c r="H81" s="36">
        <v>3</v>
      </c>
      <c r="I81" s="36">
        <f t="shared" si="1"/>
        <v>3</v>
      </c>
    </row>
    <row r="82" spans="1:9">
      <c r="A82" s="17" t="s">
        <v>308</v>
      </c>
      <c r="B82" s="17" t="s">
        <v>73</v>
      </c>
      <c r="C82" s="17" t="s">
        <v>108</v>
      </c>
      <c r="D82" s="17" t="s">
        <v>109</v>
      </c>
      <c r="E82" s="17" t="s">
        <v>2</v>
      </c>
      <c r="F82" s="17"/>
      <c r="G82" s="17">
        <v>1</v>
      </c>
      <c r="H82" s="36">
        <v>3</v>
      </c>
      <c r="I82" s="36">
        <f t="shared" si="1"/>
        <v>3</v>
      </c>
    </row>
    <row r="83" spans="1:9">
      <c r="A83" s="17" t="s">
        <v>308</v>
      </c>
      <c r="B83" s="17" t="s">
        <v>73</v>
      </c>
      <c r="C83" s="17" t="s">
        <v>108</v>
      </c>
      <c r="D83" s="17" t="s">
        <v>110</v>
      </c>
      <c r="E83" s="17" t="s">
        <v>2</v>
      </c>
      <c r="F83" s="17"/>
      <c r="G83" s="17">
        <v>2</v>
      </c>
      <c r="H83" s="36">
        <v>4</v>
      </c>
      <c r="I83" s="36">
        <f t="shared" si="1"/>
        <v>8</v>
      </c>
    </row>
    <row r="84" spans="1:9">
      <c r="A84" s="17" t="s">
        <v>308</v>
      </c>
      <c r="B84" s="17" t="s">
        <v>73</v>
      </c>
      <c r="C84" s="17" t="s">
        <v>108</v>
      </c>
      <c r="D84" s="17" t="s">
        <v>111</v>
      </c>
      <c r="E84" s="17" t="s">
        <v>2</v>
      </c>
      <c r="F84" s="17"/>
      <c r="G84" s="17">
        <v>2</v>
      </c>
      <c r="H84" s="36">
        <v>3</v>
      </c>
      <c r="I84" s="36">
        <f t="shared" si="1"/>
        <v>6</v>
      </c>
    </row>
    <row r="85" spans="1:9">
      <c r="A85" s="17" t="s">
        <v>308</v>
      </c>
      <c r="B85" s="17" t="s">
        <v>73</v>
      </c>
      <c r="C85" s="17" t="s">
        <v>108</v>
      </c>
      <c r="D85" s="17" t="s">
        <v>112</v>
      </c>
      <c r="E85" s="17" t="s">
        <v>2</v>
      </c>
      <c r="F85" s="17"/>
      <c r="G85" s="17">
        <v>2</v>
      </c>
      <c r="H85" s="36">
        <v>3</v>
      </c>
      <c r="I85" s="36">
        <f t="shared" si="1"/>
        <v>6</v>
      </c>
    </row>
    <row r="86" spans="1:9">
      <c r="A86" s="17" t="s">
        <v>308</v>
      </c>
      <c r="B86" s="17" t="s">
        <v>73</v>
      </c>
      <c r="C86" s="17" t="s">
        <v>108</v>
      </c>
      <c r="D86" s="17" t="s">
        <v>113</v>
      </c>
      <c r="E86" s="17" t="s">
        <v>2</v>
      </c>
      <c r="F86" s="17"/>
      <c r="G86" s="17">
        <v>3</v>
      </c>
      <c r="H86" s="36">
        <v>2</v>
      </c>
      <c r="I86" s="36">
        <f t="shared" si="1"/>
        <v>6</v>
      </c>
    </row>
    <row r="87" spans="1:9">
      <c r="A87" s="17" t="s">
        <v>308</v>
      </c>
      <c r="B87" s="17" t="s">
        <v>73</v>
      </c>
      <c r="C87" s="17" t="s">
        <v>108</v>
      </c>
      <c r="D87" s="17" t="s">
        <v>114</v>
      </c>
      <c r="E87" s="17" t="s">
        <v>2</v>
      </c>
      <c r="F87" s="17"/>
      <c r="G87" s="17">
        <v>2</v>
      </c>
      <c r="H87" s="36">
        <v>12</v>
      </c>
      <c r="I87" s="36">
        <f t="shared" si="1"/>
        <v>24</v>
      </c>
    </row>
    <row r="88" spans="1:9">
      <c r="A88" s="17" t="s">
        <v>308</v>
      </c>
      <c r="B88" s="17" t="s">
        <v>73</v>
      </c>
      <c r="C88" s="17" t="s">
        <v>108</v>
      </c>
      <c r="D88" s="17" t="s">
        <v>115</v>
      </c>
      <c r="E88" s="17" t="s">
        <v>2</v>
      </c>
      <c r="F88" s="17"/>
      <c r="G88" s="17">
        <v>2</v>
      </c>
      <c r="H88" s="36">
        <v>6</v>
      </c>
      <c r="I88" s="36">
        <f t="shared" si="1"/>
        <v>12</v>
      </c>
    </row>
    <row r="89" spans="1:9" ht="17.149999999999999" customHeight="1">
      <c r="A89" s="17" t="s">
        <v>308</v>
      </c>
      <c r="B89" s="17" t="s">
        <v>73</v>
      </c>
      <c r="C89" s="17" t="s">
        <v>108</v>
      </c>
      <c r="D89" s="17" t="s">
        <v>116</v>
      </c>
      <c r="E89" s="17" t="s">
        <v>2</v>
      </c>
      <c r="F89" s="17"/>
      <c r="G89" s="17">
        <v>2</v>
      </c>
      <c r="H89" s="36">
        <v>5</v>
      </c>
      <c r="I89" s="36">
        <f t="shared" si="1"/>
        <v>10</v>
      </c>
    </row>
    <row r="90" spans="1:9">
      <c r="A90" s="17" t="s">
        <v>308</v>
      </c>
      <c r="B90" s="17" t="s">
        <v>73</v>
      </c>
      <c r="C90" s="17" t="s">
        <v>108</v>
      </c>
      <c r="D90" s="17" t="s">
        <v>117</v>
      </c>
      <c r="E90" s="17" t="s">
        <v>2</v>
      </c>
      <c r="F90" s="17"/>
      <c r="G90" s="17">
        <v>2</v>
      </c>
      <c r="H90" s="36">
        <v>3</v>
      </c>
      <c r="I90" s="36">
        <f t="shared" si="1"/>
        <v>6</v>
      </c>
    </row>
    <row r="91" spans="1:9">
      <c r="A91" s="17" t="s">
        <v>308</v>
      </c>
      <c r="B91" s="17" t="s">
        <v>73</v>
      </c>
      <c r="C91" s="17" t="s">
        <v>108</v>
      </c>
      <c r="D91" s="17" t="s">
        <v>118</v>
      </c>
      <c r="E91" s="17" t="s">
        <v>2</v>
      </c>
      <c r="F91" s="17"/>
      <c r="G91" s="17">
        <v>1</v>
      </c>
      <c r="H91" s="36">
        <v>8</v>
      </c>
      <c r="I91" s="36">
        <f t="shared" si="1"/>
        <v>8</v>
      </c>
    </row>
    <row r="92" spans="1:9">
      <c r="A92" s="17" t="s">
        <v>308</v>
      </c>
      <c r="B92" s="17" t="s">
        <v>73</v>
      </c>
      <c r="C92" s="17" t="s">
        <v>108</v>
      </c>
      <c r="D92" s="17" t="s">
        <v>119</v>
      </c>
      <c r="E92" s="17" t="s">
        <v>2</v>
      </c>
      <c r="F92" s="17"/>
      <c r="G92" s="17">
        <v>2</v>
      </c>
      <c r="H92" s="36">
        <v>2</v>
      </c>
      <c r="I92" s="36">
        <f t="shared" si="1"/>
        <v>4</v>
      </c>
    </row>
    <row r="93" spans="1:9">
      <c r="A93" s="17" t="s">
        <v>308</v>
      </c>
      <c r="B93" s="17" t="s">
        <v>73</v>
      </c>
      <c r="C93" s="17" t="s">
        <v>108</v>
      </c>
      <c r="D93" s="17" t="s">
        <v>120</v>
      </c>
      <c r="E93" s="17" t="s">
        <v>2</v>
      </c>
      <c r="F93" s="17"/>
      <c r="G93" s="17">
        <v>1</v>
      </c>
      <c r="H93" s="36">
        <v>3</v>
      </c>
      <c r="I93" s="36">
        <f t="shared" si="1"/>
        <v>3</v>
      </c>
    </row>
    <row r="94" spans="1:9">
      <c r="A94" s="17" t="s">
        <v>308</v>
      </c>
      <c r="B94" s="17" t="s">
        <v>73</v>
      </c>
      <c r="C94" s="17" t="s">
        <v>108</v>
      </c>
      <c r="D94" s="17" t="s">
        <v>121</v>
      </c>
      <c r="E94" s="17" t="s">
        <v>2</v>
      </c>
      <c r="F94" s="17"/>
      <c r="G94" s="17">
        <v>2</v>
      </c>
      <c r="H94" s="36">
        <v>1</v>
      </c>
      <c r="I94" s="36">
        <f t="shared" si="1"/>
        <v>2</v>
      </c>
    </row>
    <row r="95" spans="1:9">
      <c r="A95" s="17" t="s">
        <v>308</v>
      </c>
      <c r="B95" s="17" t="s">
        <v>73</v>
      </c>
      <c r="C95" s="17" t="s">
        <v>108</v>
      </c>
      <c r="D95" s="17" t="s">
        <v>122</v>
      </c>
      <c r="E95" s="17" t="s">
        <v>2</v>
      </c>
      <c r="F95" s="17"/>
      <c r="G95" s="17">
        <v>2</v>
      </c>
      <c r="H95" s="36">
        <v>1</v>
      </c>
      <c r="I95" s="36">
        <f t="shared" si="1"/>
        <v>2</v>
      </c>
    </row>
    <row r="96" spans="1:9">
      <c r="A96" s="17" t="s">
        <v>308</v>
      </c>
      <c r="B96" s="17"/>
      <c r="C96" s="17" t="s">
        <v>123</v>
      </c>
      <c r="D96" s="17" t="s">
        <v>124</v>
      </c>
      <c r="E96" s="17" t="s">
        <v>2</v>
      </c>
      <c r="F96" s="17">
        <v>53880</v>
      </c>
      <c r="G96" s="17">
        <v>1</v>
      </c>
      <c r="H96" s="36">
        <v>8</v>
      </c>
      <c r="I96" s="36">
        <f t="shared" si="1"/>
        <v>8</v>
      </c>
    </row>
    <row r="97" spans="1:9">
      <c r="A97" s="17" t="s">
        <v>308</v>
      </c>
      <c r="B97" s="17"/>
      <c r="C97" s="17" t="s">
        <v>123</v>
      </c>
      <c r="D97" s="17" t="s">
        <v>44</v>
      </c>
      <c r="E97" s="17" t="s">
        <v>2</v>
      </c>
      <c r="F97" s="17">
        <v>787</v>
      </c>
      <c r="G97" s="17">
        <v>1</v>
      </c>
      <c r="H97" s="36">
        <v>3</v>
      </c>
      <c r="I97" s="36">
        <f t="shared" si="1"/>
        <v>3</v>
      </c>
    </row>
    <row r="98" spans="1:9">
      <c r="A98" s="17" t="s">
        <v>308</v>
      </c>
      <c r="B98" s="17"/>
      <c r="C98" s="17" t="s">
        <v>123</v>
      </c>
      <c r="D98" s="17" t="s">
        <v>125</v>
      </c>
      <c r="E98" s="17" t="s">
        <v>2</v>
      </c>
      <c r="F98" s="17">
        <v>46182</v>
      </c>
      <c r="G98" s="17">
        <v>1</v>
      </c>
      <c r="H98" s="36">
        <v>2</v>
      </c>
      <c r="I98" s="36">
        <f t="shared" si="1"/>
        <v>2</v>
      </c>
    </row>
    <row r="99" spans="1:9">
      <c r="A99" s="17" t="s">
        <v>308</v>
      </c>
      <c r="B99" s="17" t="s">
        <v>64</v>
      </c>
      <c r="C99" s="17" t="s">
        <v>126</v>
      </c>
      <c r="D99" s="17" t="s">
        <v>127</v>
      </c>
      <c r="E99" s="17" t="s">
        <v>2</v>
      </c>
      <c r="F99" s="17"/>
      <c r="G99" s="17">
        <v>1</v>
      </c>
      <c r="H99" s="36">
        <v>6</v>
      </c>
      <c r="I99" s="36">
        <f t="shared" si="1"/>
        <v>6</v>
      </c>
    </row>
    <row r="100" spans="1:9">
      <c r="A100" s="17" t="s">
        <v>308</v>
      </c>
      <c r="B100" s="17" t="s">
        <v>73</v>
      </c>
      <c r="C100" s="17" t="s">
        <v>128</v>
      </c>
      <c r="D100" s="17" t="s">
        <v>129</v>
      </c>
      <c r="E100" s="17" t="s">
        <v>2</v>
      </c>
      <c r="F100" s="17"/>
      <c r="G100" s="17">
        <v>1</v>
      </c>
      <c r="H100" s="36">
        <v>3</v>
      </c>
      <c r="I100" s="36">
        <f t="shared" si="1"/>
        <v>3</v>
      </c>
    </row>
    <row r="101" spans="1:9">
      <c r="A101" s="17" t="s">
        <v>308</v>
      </c>
      <c r="B101" s="17" t="s">
        <v>73</v>
      </c>
      <c r="C101" s="17" t="s">
        <v>130</v>
      </c>
      <c r="D101" s="17" t="s">
        <v>131</v>
      </c>
      <c r="E101" s="17" t="s">
        <v>2</v>
      </c>
      <c r="F101" s="17"/>
      <c r="G101" s="17">
        <v>24</v>
      </c>
      <c r="H101" s="36">
        <v>3</v>
      </c>
      <c r="I101" s="36">
        <f t="shared" si="1"/>
        <v>72</v>
      </c>
    </row>
    <row r="102" spans="1:9">
      <c r="A102" s="17" t="s">
        <v>308</v>
      </c>
      <c r="B102" s="17" t="s">
        <v>51</v>
      </c>
      <c r="C102" s="17"/>
      <c r="D102" s="17" t="s">
        <v>132</v>
      </c>
      <c r="E102" s="17" t="s">
        <v>2</v>
      </c>
      <c r="F102" s="17"/>
      <c r="G102" s="17">
        <v>2</v>
      </c>
      <c r="H102" s="36">
        <v>2</v>
      </c>
      <c r="I102" s="36">
        <f t="shared" si="1"/>
        <v>4</v>
      </c>
    </row>
    <row r="103" spans="1:9">
      <c r="A103" s="17" t="s">
        <v>308</v>
      </c>
      <c r="B103" s="17" t="s">
        <v>64</v>
      </c>
      <c r="C103" s="17"/>
      <c r="D103" s="17" t="s">
        <v>133</v>
      </c>
      <c r="E103" s="17" t="s">
        <v>2</v>
      </c>
      <c r="F103" s="17"/>
      <c r="G103" s="17">
        <v>1</v>
      </c>
      <c r="H103" s="36">
        <v>3</v>
      </c>
      <c r="I103" s="36">
        <f t="shared" si="1"/>
        <v>3</v>
      </c>
    </row>
    <row r="104" spans="1:9">
      <c r="A104" s="17" t="s">
        <v>308</v>
      </c>
      <c r="B104" s="17" t="s">
        <v>51</v>
      </c>
      <c r="C104" s="17"/>
      <c r="D104" s="17" t="s">
        <v>134</v>
      </c>
      <c r="E104" s="17" t="s">
        <v>2</v>
      </c>
      <c r="F104" s="17"/>
      <c r="G104" s="17">
        <v>1</v>
      </c>
      <c r="H104" s="36">
        <v>2</v>
      </c>
      <c r="I104" s="36">
        <f t="shared" si="1"/>
        <v>2</v>
      </c>
    </row>
    <row r="105" spans="1:9">
      <c r="A105" s="16" t="s">
        <v>308</v>
      </c>
      <c r="B105" s="17" t="s">
        <v>140</v>
      </c>
      <c r="C105" s="17"/>
      <c r="D105" s="17" t="s">
        <v>141</v>
      </c>
      <c r="E105" s="17" t="s">
        <v>2</v>
      </c>
      <c r="F105" s="17"/>
      <c r="G105" s="17">
        <v>1</v>
      </c>
      <c r="H105" s="36">
        <v>6</v>
      </c>
      <c r="I105" s="36">
        <f t="shared" si="1"/>
        <v>6</v>
      </c>
    </row>
    <row r="106" spans="1:9">
      <c r="A106" s="16" t="s">
        <v>308</v>
      </c>
      <c r="B106" s="17" t="s">
        <v>142</v>
      </c>
      <c r="C106" s="17"/>
      <c r="D106" s="17" t="s">
        <v>143</v>
      </c>
      <c r="E106" s="17" t="s">
        <v>2</v>
      </c>
      <c r="F106" s="17"/>
      <c r="G106" s="17">
        <v>1</v>
      </c>
      <c r="H106" s="36">
        <v>3</v>
      </c>
      <c r="I106" s="36">
        <f t="shared" si="1"/>
        <v>3</v>
      </c>
    </row>
    <row r="107" spans="1:9">
      <c r="A107" s="16" t="s">
        <v>308</v>
      </c>
      <c r="B107" s="17" t="s">
        <v>142</v>
      </c>
      <c r="C107" s="17"/>
      <c r="D107" s="17" t="s">
        <v>144</v>
      </c>
      <c r="E107" s="17" t="s">
        <v>2</v>
      </c>
      <c r="F107" s="17"/>
      <c r="G107" s="17">
        <v>1</v>
      </c>
      <c r="H107" s="36">
        <v>2</v>
      </c>
      <c r="I107" s="36">
        <f t="shared" si="1"/>
        <v>2</v>
      </c>
    </row>
    <row r="108" spans="1:9">
      <c r="A108" s="16" t="s">
        <v>308</v>
      </c>
      <c r="B108" s="17" t="s">
        <v>142</v>
      </c>
      <c r="C108" s="17"/>
      <c r="D108" s="17" t="s">
        <v>145</v>
      </c>
      <c r="E108" s="17" t="s">
        <v>2</v>
      </c>
      <c r="F108" s="17"/>
      <c r="G108" s="17">
        <v>1</v>
      </c>
      <c r="H108" s="36">
        <v>2</v>
      </c>
      <c r="I108" s="36">
        <f t="shared" si="1"/>
        <v>2</v>
      </c>
    </row>
    <row r="109" spans="1:9">
      <c r="A109" s="16" t="s">
        <v>308</v>
      </c>
      <c r="B109" s="17" t="s">
        <v>142</v>
      </c>
      <c r="C109" s="17"/>
      <c r="D109" s="17" t="s">
        <v>146</v>
      </c>
      <c r="E109" s="17" t="s">
        <v>2</v>
      </c>
      <c r="F109" s="17"/>
      <c r="G109" s="17">
        <v>1</v>
      </c>
      <c r="H109" s="36">
        <v>4</v>
      </c>
      <c r="I109" s="36">
        <f t="shared" si="1"/>
        <v>4</v>
      </c>
    </row>
    <row r="110" spans="1:9">
      <c r="A110" s="16" t="s">
        <v>308</v>
      </c>
      <c r="B110" s="17" t="s">
        <v>147</v>
      </c>
      <c r="C110" s="17"/>
      <c r="D110" s="17" t="s">
        <v>148</v>
      </c>
      <c r="E110" s="17" t="s">
        <v>2</v>
      </c>
      <c r="F110" s="17" t="s">
        <v>149</v>
      </c>
      <c r="G110" s="17">
        <v>1</v>
      </c>
      <c r="H110" s="36">
        <v>3</v>
      </c>
      <c r="I110" s="36">
        <f t="shared" si="1"/>
        <v>3</v>
      </c>
    </row>
    <row r="111" spans="1:9">
      <c r="A111" s="16" t="s">
        <v>308</v>
      </c>
      <c r="B111" s="17" t="s">
        <v>147</v>
      </c>
      <c r="C111" s="17"/>
      <c r="D111" s="17" t="s">
        <v>150</v>
      </c>
      <c r="E111" s="17" t="s">
        <v>2</v>
      </c>
      <c r="F111" s="17" t="s">
        <v>136</v>
      </c>
      <c r="G111" s="17">
        <v>1</v>
      </c>
      <c r="H111" s="36">
        <v>2</v>
      </c>
      <c r="I111" s="36">
        <f t="shared" si="1"/>
        <v>2</v>
      </c>
    </row>
    <row r="112" spans="1:9">
      <c r="A112" s="16" t="s">
        <v>308</v>
      </c>
      <c r="B112" s="17" t="s">
        <v>147</v>
      </c>
      <c r="C112" s="17"/>
      <c r="D112" s="17" t="s">
        <v>151</v>
      </c>
      <c r="E112" s="17" t="s">
        <v>2</v>
      </c>
      <c r="F112" s="17" t="s">
        <v>136</v>
      </c>
      <c r="G112" s="17">
        <v>1</v>
      </c>
      <c r="H112" s="36">
        <v>3</v>
      </c>
      <c r="I112" s="36">
        <f t="shared" si="1"/>
        <v>3</v>
      </c>
    </row>
    <row r="113" spans="1:9">
      <c r="A113" s="16" t="s">
        <v>308</v>
      </c>
      <c r="B113" s="17" t="s">
        <v>147</v>
      </c>
      <c r="C113" s="17"/>
      <c r="D113" s="17" t="s">
        <v>152</v>
      </c>
      <c r="E113" s="17" t="s">
        <v>2</v>
      </c>
      <c r="F113" s="17"/>
      <c r="G113" s="17">
        <v>1</v>
      </c>
      <c r="H113" s="36">
        <v>2</v>
      </c>
      <c r="I113" s="36">
        <f t="shared" si="1"/>
        <v>2</v>
      </c>
    </row>
    <row r="114" spans="1:9">
      <c r="A114" s="16" t="s">
        <v>308</v>
      </c>
      <c r="B114" s="17" t="s">
        <v>147</v>
      </c>
      <c r="C114" s="17"/>
      <c r="D114" s="17" t="s">
        <v>153</v>
      </c>
      <c r="E114" s="17" t="s">
        <v>2</v>
      </c>
      <c r="F114" s="17"/>
      <c r="G114" s="17">
        <v>1</v>
      </c>
      <c r="H114" s="36">
        <v>8</v>
      </c>
      <c r="I114" s="36">
        <f t="shared" si="1"/>
        <v>8</v>
      </c>
    </row>
    <row r="115" spans="1:9">
      <c r="A115" s="16" t="s">
        <v>308</v>
      </c>
      <c r="B115" s="17" t="s">
        <v>147</v>
      </c>
      <c r="C115" s="17"/>
      <c r="D115" s="17" t="s">
        <v>154</v>
      </c>
      <c r="E115" s="17" t="s">
        <v>2</v>
      </c>
      <c r="F115" s="17"/>
      <c r="G115" s="17">
        <v>1</v>
      </c>
      <c r="H115" s="36">
        <v>9</v>
      </c>
      <c r="I115" s="36">
        <f t="shared" si="1"/>
        <v>9</v>
      </c>
    </row>
    <row r="116" spans="1:9">
      <c r="A116" s="16" t="s">
        <v>308</v>
      </c>
      <c r="B116" s="17" t="s">
        <v>147</v>
      </c>
      <c r="C116" s="17"/>
      <c r="D116" s="17" t="s">
        <v>155</v>
      </c>
      <c r="E116" s="17" t="s">
        <v>2</v>
      </c>
      <c r="F116" s="17"/>
      <c r="G116" s="17">
        <v>1</v>
      </c>
      <c r="H116" s="36">
        <v>2</v>
      </c>
      <c r="I116" s="36">
        <f t="shared" si="1"/>
        <v>2</v>
      </c>
    </row>
    <row r="117" spans="1:9">
      <c r="A117" s="16" t="s">
        <v>308</v>
      </c>
      <c r="B117" s="17" t="s">
        <v>147</v>
      </c>
      <c r="C117" s="17"/>
      <c r="D117" s="17" t="s">
        <v>156</v>
      </c>
      <c r="E117" s="17" t="s">
        <v>2</v>
      </c>
      <c r="F117" s="17"/>
      <c r="G117" s="17">
        <v>1</v>
      </c>
      <c r="H117" s="36">
        <v>6</v>
      </c>
      <c r="I117" s="36">
        <f t="shared" si="1"/>
        <v>6</v>
      </c>
    </row>
    <row r="118" spans="1:9">
      <c r="A118" s="16" t="s">
        <v>308</v>
      </c>
      <c r="B118" s="17" t="s">
        <v>147</v>
      </c>
      <c r="C118" s="17"/>
      <c r="D118" s="17" t="s">
        <v>157</v>
      </c>
      <c r="E118" s="17" t="s">
        <v>2</v>
      </c>
      <c r="F118" s="17"/>
      <c r="G118" s="17">
        <v>1</v>
      </c>
      <c r="H118" s="36">
        <v>2</v>
      </c>
      <c r="I118" s="36">
        <f t="shared" si="1"/>
        <v>2</v>
      </c>
    </row>
    <row r="119" spans="1:9">
      <c r="A119" s="16" t="s">
        <v>308</v>
      </c>
      <c r="B119" s="17" t="s">
        <v>147</v>
      </c>
      <c r="C119" s="17"/>
      <c r="D119" s="17" t="s">
        <v>158</v>
      </c>
      <c r="E119" s="17" t="s">
        <v>2</v>
      </c>
      <c r="F119" s="17"/>
      <c r="G119" s="17">
        <v>1</v>
      </c>
      <c r="H119" s="36">
        <v>2</v>
      </c>
      <c r="I119" s="36">
        <f t="shared" si="1"/>
        <v>2</v>
      </c>
    </row>
    <row r="120" spans="1:9">
      <c r="A120" s="16" t="s">
        <v>308</v>
      </c>
      <c r="B120" s="17" t="s">
        <v>147</v>
      </c>
      <c r="C120" s="17"/>
      <c r="D120" s="17" t="s">
        <v>159</v>
      </c>
      <c r="E120" s="17" t="s">
        <v>2</v>
      </c>
      <c r="F120" s="17"/>
      <c r="G120" s="17">
        <v>1</v>
      </c>
      <c r="H120" s="36">
        <v>3</v>
      </c>
      <c r="I120" s="36">
        <f t="shared" si="1"/>
        <v>3</v>
      </c>
    </row>
    <row r="121" spans="1:9">
      <c r="A121" s="16" t="s">
        <v>308</v>
      </c>
      <c r="B121" s="17" t="s">
        <v>160</v>
      </c>
      <c r="C121" s="17"/>
      <c r="D121" s="17" t="s">
        <v>161</v>
      </c>
      <c r="E121" s="17" t="s">
        <v>2</v>
      </c>
      <c r="F121" s="17"/>
      <c r="G121" s="17">
        <v>1</v>
      </c>
      <c r="H121" s="36">
        <v>4</v>
      </c>
      <c r="I121" s="36">
        <f t="shared" si="1"/>
        <v>4</v>
      </c>
    </row>
    <row r="122" spans="1:9">
      <c r="A122" s="16" t="s">
        <v>308</v>
      </c>
      <c r="B122" s="17" t="s">
        <v>160</v>
      </c>
      <c r="C122" s="17"/>
      <c r="D122" s="17" t="s">
        <v>162</v>
      </c>
      <c r="E122" s="17" t="s">
        <v>2</v>
      </c>
      <c r="F122" s="17" t="s">
        <v>136</v>
      </c>
      <c r="G122" s="17">
        <v>1</v>
      </c>
      <c r="H122" s="36">
        <v>3</v>
      </c>
      <c r="I122" s="36">
        <f t="shared" si="1"/>
        <v>3</v>
      </c>
    </row>
    <row r="123" spans="1:9">
      <c r="A123" s="16" t="s">
        <v>308</v>
      </c>
      <c r="B123" s="17" t="s">
        <v>163</v>
      </c>
      <c r="C123" s="17"/>
      <c r="D123" s="17" t="s">
        <v>164</v>
      </c>
      <c r="E123" s="17" t="s">
        <v>2</v>
      </c>
      <c r="F123" s="18" t="s">
        <v>306</v>
      </c>
      <c r="G123" s="17">
        <v>1</v>
      </c>
      <c r="H123" s="36">
        <v>25</v>
      </c>
      <c r="I123" s="36">
        <f t="shared" si="1"/>
        <v>25</v>
      </c>
    </row>
    <row r="124" spans="1:9">
      <c r="A124" s="16" t="s">
        <v>308</v>
      </c>
      <c r="B124" s="17" t="s">
        <v>163</v>
      </c>
      <c r="C124" s="17"/>
      <c r="D124" s="17" t="s">
        <v>165</v>
      </c>
      <c r="E124" s="17" t="s">
        <v>2</v>
      </c>
      <c r="F124" s="17"/>
      <c r="G124" s="17">
        <v>1</v>
      </c>
      <c r="H124" s="36">
        <v>3</v>
      </c>
      <c r="I124" s="36">
        <f t="shared" si="1"/>
        <v>3</v>
      </c>
    </row>
    <row r="125" spans="1:9">
      <c r="A125" s="16" t="s">
        <v>308</v>
      </c>
      <c r="B125" s="17" t="s">
        <v>163</v>
      </c>
      <c r="C125" s="17"/>
      <c r="D125" s="17" t="s">
        <v>166</v>
      </c>
      <c r="E125" s="17" t="s">
        <v>2</v>
      </c>
      <c r="F125" s="17"/>
      <c r="G125" s="17">
        <v>1</v>
      </c>
      <c r="H125" s="36">
        <v>2</v>
      </c>
      <c r="I125" s="36">
        <f t="shared" si="1"/>
        <v>2</v>
      </c>
    </row>
    <row r="126" spans="1:9">
      <c r="A126" s="16" t="s">
        <v>308</v>
      </c>
      <c r="B126" s="17" t="s">
        <v>163</v>
      </c>
      <c r="C126" s="17"/>
      <c r="D126" s="17" t="s">
        <v>167</v>
      </c>
      <c r="E126" s="17" t="s">
        <v>2</v>
      </c>
      <c r="F126" s="17"/>
      <c r="G126" s="17">
        <v>1</v>
      </c>
      <c r="H126" s="36">
        <v>3</v>
      </c>
      <c r="I126" s="36">
        <f t="shared" si="1"/>
        <v>3</v>
      </c>
    </row>
    <row r="127" spans="1:9">
      <c r="A127" s="16" t="s">
        <v>308</v>
      </c>
      <c r="B127" s="17" t="s">
        <v>163</v>
      </c>
      <c r="C127" s="17"/>
      <c r="D127" s="17" t="s">
        <v>168</v>
      </c>
      <c r="E127" s="17" t="s">
        <v>2</v>
      </c>
      <c r="F127" s="17"/>
      <c r="G127" s="17">
        <v>1</v>
      </c>
      <c r="H127" s="36">
        <v>4</v>
      </c>
      <c r="I127" s="36">
        <f t="shared" si="1"/>
        <v>4</v>
      </c>
    </row>
    <row r="128" spans="1:9">
      <c r="A128" s="16" t="s">
        <v>308</v>
      </c>
      <c r="B128" s="17" t="s">
        <v>163</v>
      </c>
      <c r="C128" s="17"/>
      <c r="D128" s="17" t="s">
        <v>169</v>
      </c>
      <c r="E128" s="17" t="s">
        <v>2</v>
      </c>
      <c r="F128" s="17"/>
      <c r="G128" s="17">
        <v>1</v>
      </c>
      <c r="H128" s="36">
        <v>2</v>
      </c>
      <c r="I128" s="36">
        <f t="shared" si="1"/>
        <v>2</v>
      </c>
    </row>
    <row r="129" spans="1:9">
      <c r="A129" s="16" t="s">
        <v>308</v>
      </c>
      <c r="B129" s="17" t="s">
        <v>163</v>
      </c>
      <c r="C129" s="17"/>
      <c r="D129" s="17" t="s">
        <v>170</v>
      </c>
      <c r="E129" s="17" t="s">
        <v>2</v>
      </c>
      <c r="F129" s="17" t="s">
        <v>171</v>
      </c>
      <c r="G129" s="17">
        <v>1</v>
      </c>
      <c r="H129" s="36">
        <v>3</v>
      </c>
      <c r="I129" s="36">
        <f t="shared" si="1"/>
        <v>3</v>
      </c>
    </row>
    <row r="130" spans="1:9">
      <c r="A130" s="16" t="s">
        <v>308</v>
      </c>
      <c r="B130" s="17" t="s">
        <v>163</v>
      </c>
      <c r="C130" s="17"/>
      <c r="D130" s="17" t="s">
        <v>172</v>
      </c>
      <c r="E130" s="17" t="s">
        <v>2</v>
      </c>
      <c r="F130" s="17"/>
      <c r="G130" s="17">
        <v>1</v>
      </c>
      <c r="H130" s="36">
        <v>3</v>
      </c>
      <c r="I130" s="36">
        <f t="shared" si="1"/>
        <v>3</v>
      </c>
    </row>
    <row r="131" spans="1:9">
      <c r="A131" s="16" t="s">
        <v>308</v>
      </c>
      <c r="B131" s="17" t="s">
        <v>163</v>
      </c>
      <c r="C131" s="17"/>
      <c r="D131" s="17" t="s">
        <v>173</v>
      </c>
      <c r="E131" s="17" t="s">
        <v>2</v>
      </c>
      <c r="F131" s="17"/>
      <c r="G131" s="17">
        <v>1</v>
      </c>
      <c r="H131" s="36">
        <v>16</v>
      </c>
      <c r="I131" s="36">
        <f t="shared" si="1"/>
        <v>16</v>
      </c>
    </row>
    <row r="132" spans="1:9">
      <c r="A132" s="16" t="s">
        <v>308</v>
      </c>
      <c r="B132" s="17"/>
      <c r="C132" s="17"/>
      <c r="D132" s="17" t="s">
        <v>174</v>
      </c>
      <c r="E132" s="17" t="s">
        <v>2</v>
      </c>
      <c r="F132" s="17"/>
      <c r="G132" s="17">
        <v>1</v>
      </c>
      <c r="H132" s="36">
        <v>103</v>
      </c>
      <c r="I132" s="36">
        <f t="shared" si="1"/>
        <v>103</v>
      </c>
    </row>
    <row r="133" spans="1:9">
      <c r="A133" s="16" t="s">
        <v>308</v>
      </c>
      <c r="B133" s="17" t="s">
        <v>175</v>
      </c>
      <c r="C133" s="17"/>
      <c r="D133" s="17" t="s">
        <v>176</v>
      </c>
      <c r="E133" s="17" t="s">
        <v>2</v>
      </c>
      <c r="F133" s="17" t="s">
        <v>177</v>
      </c>
      <c r="G133" s="17">
        <v>1</v>
      </c>
      <c r="H133" s="36">
        <v>3</v>
      </c>
      <c r="I133" s="36">
        <f t="shared" si="1"/>
        <v>3</v>
      </c>
    </row>
    <row r="134" spans="1:9">
      <c r="A134" s="16" t="s">
        <v>308</v>
      </c>
      <c r="B134" s="17" t="s">
        <v>175</v>
      </c>
      <c r="C134" s="17"/>
      <c r="D134" s="17" t="s">
        <v>178</v>
      </c>
      <c r="E134" s="17" t="s">
        <v>2</v>
      </c>
      <c r="F134" s="17" t="s">
        <v>179</v>
      </c>
      <c r="G134" s="17">
        <v>1</v>
      </c>
      <c r="H134" s="36">
        <v>8</v>
      </c>
      <c r="I134" s="36">
        <f t="shared" si="1"/>
        <v>8</v>
      </c>
    </row>
    <row r="135" spans="1:9">
      <c r="A135" s="16" t="s">
        <v>308</v>
      </c>
      <c r="B135" s="17" t="s">
        <v>175</v>
      </c>
      <c r="C135" s="17"/>
      <c r="D135" s="17" t="s">
        <v>180</v>
      </c>
      <c r="E135" s="17" t="s">
        <v>2</v>
      </c>
      <c r="F135" s="17" t="s">
        <v>181</v>
      </c>
      <c r="G135" s="17">
        <v>1</v>
      </c>
      <c r="H135" s="36">
        <v>4</v>
      </c>
      <c r="I135" s="36">
        <f t="shared" si="1"/>
        <v>4</v>
      </c>
    </row>
    <row r="136" spans="1:9">
      <c r="A136" s="16" t="s">
        <v>308</v>
      </c>
      <c r="B136" s="17" t="s">
        <v>175</v>
      </c>
      <c r="C136" s="17"/>
      <c r="D136" s="17" t="s">
        <v>182</v>
      </c>
      <c r="E136" s="17" t="s">
        <v>2</v>
      </c>
      <c r="F136" s="17" t="s">
        <v>183</v>
      </c>
      <c r="G136" s="17">
        <v>1</v>
      </c>
      <c r="H136" s="36">
        <v>5</v>
      </c>
      <c r="I136" s="36">
        <f t="shared" si="1"/>
        <v>5</v>
      </c>
    </row>
    <row r="137" spans="1:9">
      <c r="A137" s="16" t="s">
        <v>308</v>
      </c>
      <c r="B137" s="17" t="s">
        <v>175</v>
      </c>
      <c r="C137" s="17"/>
      <c r="D137" s="17" t="s">
        <v>184</v>
      </c>
      <c r="E137" s="17" t="s">
        <v>2</v>
      </c>
      <c r="F137" s="17" t="s">
        <v>185</v>
      </c>
      <c r="G137" s="17">
        <v>1</v>
      </c>
      <c r="H137" s="36">
        <v>3</v>
      </c>
      <c r="I137" s="36">
        <f t="shared" si="1"/>
        <v>3</v>
      </c>
    </row>
    <row r="138" spans="1:9">
      <c r="A138" s="16" t="s">
        <v>308</v>
      </c>
      <c r="B138" s="17" t="s">
        <v>175</v>
      </c>
      <c r="C138" s="17"/>
      <c r="D138" s="17" t="s">
        <v>186</v>
      </c>
      <c r="E138" s="17" t="s">
        <v>2</v>
      </c>
      <c r="F138" s="17" t="s">
        <v>187</v>
      </c>
      <c r="G138" s="17">
        <v>1</v>
      </c>
      <c r="H138" s="36">
        <v>4</v>
      </c>
      <c r="I138" s="36">
        <f t="shared" si="1"/>
        <v>4</v>
      </c>
    </row>
    <row r="139" spans="1:9">
      <c r="A139" s="16" t="s">
        <v>308</v>
      </c>
      <c r="B139" s="17" t="s">
        <v>175</v>
      </c>
      <c r="C139" s="17"/>
      <c r="D139" s="17" t="s">
        <v>188</v>
      </c>
      <c r="E139" s="17" t="s">
        <v>2</v>
      </c>
      <c r="F139" s="17"/>
      <c r="G139" s="17">
        <v>1</v>
      </c>
      <c r="H139" s="36">
        <v>6</v>
      </c>
      <c r="I139" s="36">
        <f t="shared" si="1"/>
        <v>6</v>
      </c>
    </row>
    <row r="140" spans="1:9">
      <c r="A140" s="16" t="s">
        <v>308</v>
      </c>
      <c r="B140" s="17" t="s">
        <v>175</v>
      </c>
      <c r="C140" s="17"/>
      <c r="D140" s="17" t="s">
        <v>189</v>
      </c>
      <c r="E140" s="17" t="s">
        <v>2</v>
      </c>
      <c r="F140" s="17"/>
      <c r="G140" s="17">
        <v>1</v>
      </c>
      <c r="H140" s="36">
        <v>3</v>
      </c>
      <c r="I140" s="36">
        <f t="shared" si="1"/>
        <v>3</v>
      </c>
    </row>
    <row r="141" spans="1:9">
      <c r="A141" s="16" t="s">
        <v>308</v>
      </c>
      <c r="B141" s="17" t="s">
        <v>175</v>
      </c>
      <c r="C141" s="17"/>
      <c r="D141" s="17" t="s">
        <v>190</v>
      </c>
      <c r="E141" s="17" t="s">
        <v>2</v>
      </c>
      <c r="F141" s="17"/>
      <c r="G141" s="17">
        <v>1</v>
      </c>
      <c r="H141" s="36">
        <v>4</v>
      </c>
      <c r="I141" s="36">
        <f t="shared" si="1"/>
        <v>4</v>
      </c>
    </row>
    <row r="142" spans="1:9">
      <c r="A142" s="16" t="s">
        <v>308</v>
      </c>
      <c r="B142" s="17" t="s">
        <v>175</v>
      </c>
      <c r="C142" s="17"/>
      <c r="D142" s="17" t="s">
        <v>191</v>
      </c>
      <c r="E142" s="17" t="s">
        <v>2</v>
      </c>
      <c r="F142" s="17"/>
      <c r="G142" s="17">
        <v>1</v>
      </c>
      <c r="H142" s="36">
        <v>3</v>
      </c>
      <c r="I142" s="36">
        <f t="shared" si="1"/>
        <v>3</v>
      </c>
    </row>
    <row r="143" spans="1:9">
      <c r="A143" s="16" t="s">
        <v>308</v>
      </c>
      <c r="B143" s="17" t="s">
        <v>175</v>
      </c>
      <c r="C143" s="17"/>
      <c r="D143" s="17" t="s">
        <v>192</v>
      </c>
      <c r="E143" s="17" t="s">
        <v>2</v>
      </c>
      <c r="F143" s="17"/>
      <c r="G143" s="17">
        <v>1</v>
      </c>
      <c r="H143" s="36">
        <v>3</v>
      </c>
      <c r="I143" s="36">
        <f t="shared" si="1"/>
        <v>3</v>
      </c>
    </row>
    <row r="144" spans="1:9">
      <c r="A144" s="16" t="s">
        <v>308</v>
      </c>
      <c r="B144" s="17" t="s">
        <v>175</v>
      </c>
      <c r="C144" s="17"/>
      <c r="D144" s="17" t="s">
        <v>193</v>
      </c>
      <c r="E144" s="17" t="s">
        <v>2</v>
      </c>
      <c r="F144" s="17" t="s">
        <v>194</v>
      </c>
      <c r="G144" s="17">
        <v>1</v>
      </c>
      <c r="H144" s="36">
        <v>5</v>
      </c>
      <c r="I144" s="36">
        <f t="shared" ref="I144:I207" si="2">G144*H144</f>
        <v>5</v>
      </c>
    </row>
    <row r="145" spans="1:9">
      <c r="A145" s="16" t="s">
        <v>308</v>
      </c>
      <c r="B145" s="17" t="s">
        <v>175</v>
      </c>
      <c r="C145" s="17"/>
      <c r="D145" s="17" t="s">
        <v>195</v>
      </c>
      <c r="E145" s="17" t="s">
        <v>2</v>
      </c>
      <c r="F145" s="17" t="s">
        <v>196</v>
      </c>
      <c r="G145" s="17">
        <v>1</v>
      </c>
      <c r="H145" s="36">
        <v>4</v>
      </c>
      <c r="I145" s="36">
        <f t="shared" si="2"/>
        <v>4</v>
      </c>
    </row>
    <row r="146" spans="1:9">
      <c r="A146" s="16" t="s">
        <v>308</v>
      </c>
      <c r="B146" s="17" t="s">
        <v>175</v>
      </c>
      <c r="C146" s="17"/>
      <c r="D146" s="17" t="s">
        <v>197</v>
      </c>
      <c r="E146" s="17" t="s">
        <v>2</v>
      </c>
      <c r="F146" s="17" t="s">
        <v>198</v>
      </c>
      <c r="G146" s="17">
        <v>1</v>
      </c>
      <c r="H146" s="36">
        <v>3</v>
      </c>
      <c r="I146" s="36">
        <f t="shared" si="2"/>
        <v>3</v>
      </c>
    </row>
    <row r="147" spans="1:9">
      <c r="A147" s="16" t="s">
        <v>308</v>
      </c>
      <c r="B147" s="17" t="s">
        <v>175</v>
      </c>
      <c r="C147" s="17"/>
      <c r="D147" s="17" t="s">
        <v>199</v>
      </c>
      <c r="E147" s="17" t="s">
        <v>2</v>
      </c>
      <c r="F147" s="17" t="s">
        <v>196</v>
      </c>
      <c r="G147" s="17">
        <v>1</v>
      </c>
      <c r="H147" s="36">
        <v>2</v>
      </c>
      <c r="I147" s="36">
        <f t="shared" si="2"/>
        <v>2</v>
      </c>
    </row>
    <row r="148" spans="1:9">
      <c r="A148" s="16" t="s">
        <v>308</v>
      </c>
      <c r="B148" s="17" t="s">
        <v>175</v>
      </c>
      <c r="C148" s="17"/>
      <c r="D148" s="17" t="s">
        <v>200</v>
      </c>
      <c r="E148" s="17" t="s">
        <v>2</v>
      </c>
      <c r="F148" s="17" t="s">
        <v>201</v>
      </c>
      <c r="G148" s="17">
        <v>1</v>
      </c>
      <c r="H148" s="36">
        <v>3</v>
      </c>
      <c r="I148" s="36">
        <f t="shared" si="2"/>
        <v>3</v>
      </c>
    </row>
    <row r="149" spans="1:9">
      <c r="A149" s="16" t="s">
        <v>308</v>
      </c>
      <c r="B149" s="17" t="s">
        <v>175</v>
      </c>
      <c r="C149" s="17"/>
      <c r="D149" s="17" t="s">
        <v>202</v>
      </c>
      <c r="E149" s="17" t="s">
        <v>2</v>
      </c>
      <c r="F149" s="17" t="s">
        <v>196</v>
      </c>
      <c r="G149" s="17">
        <v>1</v>
      </c>
      <c r="H149" s="36">
        <v>4</v>
      </c>
      <c r="I149" s="36">
        <f t="shared" si="2"/>
        <v>4</v>
      </c>
    </row>
    <row r="150" spans="1:9">
      <c r="A150" s="16" t="s">
        <v>308</v>
      </c>
      <c r="B150" s="17" t="s">
        <v>175</v>
      </c>
      <c r="C150" s="17"/>
      <c r="D150" s="17" t="s">
        <v>203</v>
      </c>
      <c r="E150" s="17" t="s">
        <v>2</v>
      </c>
      <c r="F150" s="17" t="s">
        <v>196</v>
      </c>
      <c r="G150" s="17">
        <v>1</v>
      </c>
      <c r="H150" s="36">
        <v>5</v>
      </c>
      <c r="I150" s="36">
        <f t="shared" si="2"/>
        <v>5</v>
      </c>
    </row>
    <row r="151" spans="1:9">
      <c r="A151" s="16" t="s">
        <v>308</v>
      </c>
      <c r="B151" s="17" t="s">
        <v>175</v>
      </c>
      <c r="C151" s="17"/>
      <c r="D151" s="17" t="s">
        <v>204</v>
      </c>
      <c r="E151" s="17" t="s">
        <v>2</v>
      </c>
      <c r="F151" s="17" t="s">
        <v>196</v>
      </c>
      <c r="G151" s="17">
        <v>1</v>
      </c>
      <c r="H151" s="36">
        <v>6</v>
      </c>
      <c r="I151" s="36">
        <f t="shared" si="2"/>
        <v>6</v>
      </c>
    </row>
    <row r="152" spans="1:9">
      <c r="A152" s="16" t="s">
        <v>308</v>
      </c>
      <c r="B152" s="17" t="s">
        <v>175</v>
      </c>
      <c r="C152" s="17"/>
      <c r="D152" s="17" t="s">
        <v>205</v>
      </c>
      <c r="E152" s="17" t="s">
        <v>2</v>
      </c>
      <c r="F152" s="17" t="s">
        <v>206</v>
      </c>
      <c r="G152" s="17">
        <v>1</v>
      </c>
      <c r="H152" s="36">
        <v>6</v>
      </c>
      <c r="I152" s="36">
        <f t="shared" si="2"/>
        <v>6</v>
      </c>
    </row>
    <row r="153" spans="1:9">
      <c r="A153" s="16" t="s">
        <v>308</v>
      </c>
      <c r="B153" s="17" t="s">
        <v>207</v>
      </c>
      <c r="C153" s="17"/>
      <c r="D153" s="17" t="s">
        <v>208</v>
      </c>
      <c r="E153" s="17" t="s">
        <v>2</v>
      </c>
      <c r="F153" s="17" t="s">
        <v>209</v>
      </c>
      <c r="G153" s="17">
        <v>1</v>
      </c>
      <c r="H153" s="36">
        <v>5</v>
      </c>
      <c r="I153" s="36">
        <f t="shared" si="2"/>
        <v>5</v>
      </c>
    </row>
    <row r="154" spans="1:9">
      <c r="A154" s="16" t="s">
        <v>308</v>
      </c>
      <c r="B154" s="17" t="s">
        <v>207</v>
      </c>
      <c r="C154" s="17"/>
      <c r="D154" s="17" t="s">
        <v>210</v>
      </c>
      <c r="E154" s="17" t="s">
        <v>2</v>
      </c>
      <c r="F154" s="17"/>
      <c r="G154" s="17">
        <v>1</v>
      </c>
      <c r="H154" s="36">
        <v>6</v>
      </c>
      <c r="I154" s="36">
        <f t="shared" si="2"/>
        <v>6</v>
      </c>
    </row>
    <row r="155" spans="1:9">
      <c r="A155" s="16" t="s">
        <v>308</v>
      </c>
      <c r="B155" s="17" t="s">
        <v>207</v>
      </c>
      <c r="C155" s="17"/>
      <c r="D155" s="17" t="s">
        <v>211</v>
      </c>
      <c r="E155" s="17" t="s">
        <v>2</v>
      </c>
      <c r="F155" s="17"/>
      <c r="G155" s="17">
        <v>1</v>
      </c>
      <c r="H155" s="36">
        <v>5</v>
      </c>
      <c r="I155" s="36">
        <f t="shared" si="2"/>
        <v>5</v>
      </c>
    </row>
    <row r="156" spans="1:9">
      <c r="A156" s="16" t="s">
        <v>308</v>
      </c>
      <c r="B156" s="17" t="s">
        <v>207</v>
      </c>
      <c r="C156" s="17"/>
      <c r="D156" s="17" t="s">
        <v>212</v>
      </c>
      <c r="E156" s="17" t="s">
        <v>2</v>
      </c>
      <c r="F156" s="17"/>
      <c r="G156" s="17">
        <v>1</v>
      </c>
      <c r="H156" s="36">
        <v>7</v>
      </c>
      <c r="I156" s="36">
        <f t="shared" si="2"/>
        <v>7</v>
      </c>
    </row>
    <row r="157" spans="1:9">
      <c r="A157" s="16" t="s">
        <v>308</v>
      </c>
      <c r="B157" s="17" t="s">
        <v>207</v>
      </c>
      <c r="C157" s="17"/>
      <c r="D157" s="17" t="s">
        <v>213</v>
      </c>
      <c r="E157" s="17" t="s">
        <v>2</v>
      </c>
      <c r="F157" s="17"/>
      <c r="G157" s="17">
        <v>1</v>
      </c>
      <c r="H157" s="36">
        <v>9</v>
      </c>
      <c r="I157" s="36">
        <f t="shared" si="2"/>
        <v>9</v>
      </c>
    </row>
    <row r="158" spans="1:9">
      <c r="A158" s="16" t="s">
        <v>308</v>
      </c>
      <c r="B158" s="17" t="s">
        <v>207</v>
      </c>
      <c r="C158" s="17"/>
      <c r="D158" s="17" t="s">
        <v>214</v>
      </c>
      <c r="E158" s="17" t="s">
        <v>2</v>
      </c>
      <c r="F158" s="17"/>
      <c r="G158" s="17">
        <v>1</v>
      </c>
      <c r="H158" s="36">
        <v>6</v>
      </c>
      <c r="I158" s="36">
        <f t="shared" si="2"/>
        <v>6</v>
      </c>
    </row>
    <row r="159" spans="1:9">
      <c r="A159" s="16" t="s">
        <v>308</v>
      </c>
      <c r="B159" s="17" t="s">
        <v>207</v>
      </c>
      <c r="C159" s="17"/>
      <c r="D159" s="17" t="s">
        <v>215</v>
      </c>
      <c r="E159" s="17" t="s">
        <v>2</v>
      </c>
      <c r="F159" s="17"/>
      <c r="G159" s="17">
        <v>1</v>
      </c>
      <c r="H159" s="36">
        <v>7</v>
      </c>
      <c r="I159" s="36">
        <f t="shared" si="2"/>
        <v>7</v>
      </c>
    </row>
    <row r="160" spans="1:9">
      <c r="A160" s="16" t="s">
        <v>308</v>
      </c>
      <c r="B160" s="17" t="s">
        <v>207</v>
      </c>
      <c r="C160" s="17"/>
      <c r="D160" s="17" t="s">
        <v>216</v>
      </c>
      <c r="E160" s="17" t="s">
        <v>2</v>
      </c>
      <c r="F160" s="17"/>
      <c r="G160" s="17">
        <v>1</v>
      </c>
      <c r="H160" s="36">
        <v>3</v>
      </c>
      <c r="I160" s="36">
        <f t="shared" si="2"/>
        <v>3</v>
      </c>
    </row>
    <row r="161" spans="1:9">
      <c r="A161" s="16" t="s">
        <v>308</v>
      </c>
      <c r="B161" s="17" t="s">
        <v>207</v>
      </c>
      <c r="C161" s="17"/>
      <c r="D161" s="17" t="s">
        <v>217</v>
      </c>
      <c r="E161" s="17" t="s">
        <v>2</v>
      </c>
      <c r="F161" s="17" t="s">
        <v>218</v>
      </c>
      <c r="G161" s="17">
        <v>1</v>
      </c>
      <c r="H161" s="36">
        <v>4</v>
      </c>
      <c r="I161" s="36">
        <f t="shared" si="2"/>
        <v>4</v>
      </c>
    </row>
    <row r="162" spans="1:9">
      <c r="A162" s="16" t="s">
        <v>308</v>
      </c>
      <c r="B162" s="17" t="s">
        <v>219</v>
      </c>
      <c r="C162" s="17"/>
      <c r="D162" s="17" t="s">
        <v>220</v>
      </c>
      <c r="E162" s="17" t="s">
        <v>2</v>
      </c>
      <c r="F162" s="17" t="s">
        <v>221</v>
      </c>
      <c r="G162" s="17">
        <v>1</v>
      </c>
      <c r="H162" s="36">
        <v>3</v>
      </c>
      <c r="I162" s="36">
        <f t="shared" si="2"/>
        <v>3</v>
      </c>
    </row>
    <row r="163" spans="1:9">
      <c r="A163" s="16" t="s">
        <v>308</v>
      </c>
      <c r="B163" s="17" t="s">
        <v>219</v>
      </c>
      <c r="C163" s="17"/>
      <c r="D163" s="17" t="s">
        <v>222</v>
      </c>
      <c r="E163" s="17" t="s">
        <v>2</v>
      </c>
      <c r="F163" s="17" t="s">
        <v>137</v>
      </c>
      <c r="G163" s="17">
        <v>1</v>
      </c>
      <c r="H163" s="36">
        <v>4</v>
      </c>
      <c r="I163" s="36">
        <f t="shared" si="2"/>
        <v>4</v>
      </c>
    </row>
    <row r="164" spans="1:9">
      <c r="A164" s="16" t="s">
        <v>308</v>
      </c>
      <c r="B164" s="17" t="s">
        <v>219</v>
      </c>
      <c r="C164" s="17"/>
      <c r="D164" s="17" t="s">
        <v>223</v>
      </c>
      <c r="E164" s="17" t="s">
        <v>2</v>
      </c>
      <c r="F164" s="17" t="s">
        <v>224</v>
      </c>
      <c r="G164" s="17">
        <v>1</v>
      </c>
      <c r="H164" s="36">
        <v>3</v>
      </c>
      <c r="I164" s="36">
        <f t="shared" si="2"/>
        <v>3</v>
      </c>
    </row>
    <row r="165" spans="1:9">
      <c r="A165" s="16" t="s">
        <v>308</v>
      </c>
      <c r="B165" s="17" t="s">
        <v>219</v>
      </c>
      <c r="C165" s="17"/>
      <c r="D165" s="17" t="s">
        <v>225</v>
      </c>
      <c r="E165" s="17" t="s">
        <v>2</v>
      </c>
      <c r="F165" s="17"/>
      <c r="G165" s="17">
        <v>1</v>
      </c>
      <c r="H165" s="36">
        <v>5</v>
      </c>
      <c r="I165" s="36">
        <f t="shared" si="2"/>
        <v>5</v>
      </c>
    </row>
    <row r="166" spans="1:9">
      <c r="A166" s="16" t="s">
        <v>308</v>
      </c>
      <c r="B166" s="17" t="s">
        <v>219</v>
      </c>
      <c r="C166" s="17"/>
      <c r="D166" s="17" t="s">
        <v>226</v>
      </c>
      <c r="E166" s="17" t="s">
        <v>2</v>
      </c>
      <c r="F166" s="17"/>
      <c r="G166" s="17">
        <v>1</v>
      </c>
      <c r="H166" s="36">
        <v>4</v>
      </c>
      <c r="I166" s="36">
        <f t="shared" si="2"/>
        <v>4</v>
      </c>
    </row>
    <row r="167" spans="1:9">
      <c r="A167" s="16" t="s">
        <v>308</v>
      </c>
      <c r="B167" s="17" t="s">
        <v>219</v>
      </c>
      <c r="C167" s="17"/>
      <c r="D167" s="17" t="s">
        <v>227</v>
      </c>
      <c r="E167" s="17" t="s">
        <v>2</v>
      </c>
      <c r="F167" s="17" t="s">
        <v>138</v>
      </c>
      <c r="G167" s="17">
        <v>1</v>
      </c>
      <c r="H167" s="36">
        <v>3</v>
      </c>
      <c r="I167" s="36">
        <f t="shared" si="2"/>
        <v>3</v>
      </c>
    </row>
    <row r="168" spans="1:9">
      <c r="A168" s="16" t="s">
        <v>308</v>
      </c>
      <c r="B168" s="17" t="s">
        <v>219</v>
      </c>
      <c r="C168" s="17"/>
      <c r="D168" s="17" t="s">
        <v>228</v>
      </c>
      <c r="E168" s="17" t="s">
        <v>2</v>
      </c>
      <c r="F168" s="17" t="s">
        <v>138</v>
      </c>
      <c r="G168" s="17">
        <v>1</v>
      </c>
      <c r="H168" s="36">
        <v>2</v>
      </c>
      <c r="I168" s="36">
        <f t="shared" si="2"/>
        <v>2</v>
      </c>
    </row>
    <row r="169" spans="1:9">
      <c r="A169" s="16" t="s">
        <v>308</v>
      </c>
      <c r="B169" s="17" t="s">
        <v>219</v>
      </c>
      <c r="C169" s="17"/>
      <c r="D169" s="17" t="s">
        <v>229</v>
      </c>
      <c r="E169" s="17" t="s">
        <v>2</v>
      </c>
      <c r="F169" s="17" t="s">
        <v>138</v>
      </c>
      <c r="G169" s="17">
        <v>1</v>
      </c>
      <c r="H169" s="36">
        <v>4</v>
      </c>
      <c r="I169" s="36">
        <f t="shared" si="2"/>
        <v>4</v>
      </c>
    </row>
    <row r="170" spans="1:9">
      <c r="A170" s="16" t="s">
        <v>308</v>
      </c>
      <c r="B170" s="17" t="s">
        <v>219</v>
      </c>
      <c r="C170" s="17"/>
      <c r="D170" s="17" t="s">
        <v>230</v>
      </c>
      <c r="E170" s="17" t="s">
        <v>2</v>
      </c>
      <c r="F170" s="17" t="s">
        <v>138</v>
      </c>
      <c r="G170" s="17">
        <v>1</v>
      </c>
      <c r="H170" s="36">
        <v>3</v>
      </c>
      <c r="I170" s="36">
        <f t="shared" si="2"/>
        <v>3</v>
      </c>
    </row>
    <row r="171" spans="1:9">
      <c r="A171" s="16" t="s">
        <v>308</v>
      </c>
      <c r="B171" s="17" t="s">
        <v>219</v>
      </c>
      <c r="C171" s="17"/>
      <c r="D171" s="17" t="s">
        <v>231</v>
      </c>
      <c r="E171" s="17" t="s">
        <v>2</v>
      </c>
      <c r="F171" s="17" t="s">
        <v>138</v>
      </c>
      <c r="G171" s="17">
        <v>1</v>
      </c>
      <c r="H171" s="36">
        <v>2</v>
      </c>
      <c r="I171" s="36">
        <f t="shared" si="2"/>
        <v>2</v>
      </c>
    </row>
    <row r="172" spans="1:9">
      <c r="A172" s="16" t="s">
        <v>308</v>
      </c>
      <c r="B172" s="17" t="s">
        <v>219</v>
      </c>
      <c r="C172" s="17"/>
      <c r="D172" s="17" t="s">
        <v>232</v>
      </c>
      <c r="E172" s="17" t="s">
        <v>2</v>
      </c>
      <c r="F172" s="17"/>
      <c r="G172" s="17">
        <v>1</v>
      </c>
      <c r="H172" s="36">
        <v>3</v>
      </c>
      <c r="I172" s="36">
        <f t="shared" si="2"/>
        <v>3</v>
      </c>
    </row>
    <row r="173" spans="1:9">
      <c r="A173" s="16" t="s">
        <v>308</v>
      </c>
      <c r="B173" s="17" t="s">
        <v>219</v>
      </c>
      <c r="C173" s="17"/>
      <c r="D173" s="17" t="s">
        <v>233</v>
      </c>
      <c r="E173" s="17" t="s">
        <v>2</v>
      </c>
      <c r="F173" s="17" t="s">
        <v>136</v>
      </c>
      <c r="G173" s="17">
        <v>1</v>
      </c>
      <c r="H173" s="36">
        <v>5</v>
      </c>
      <c r="I173" s="36">
        <f t="shared" si="2"/>
        <v>5</v>
      </c>
    </row>
    <row r="174" spans="1:9">
      <c r="A174" s="16" t="s">
        <v>308</v>
      </c>
      <c r="B174" s="17" t="s">
        <v>219</v>
      </c>
      <c r="C174" s="17"/>
      <c r="D174" s="17" t="s">
        <v>234</v>
      </c>
      <c r="E174" s="17" t="s">
        <v>2</v>
      </c>
      <c r="F174" s="17" t="s">
        <v>235</v>
      </c>
      <c r="G174" s="17">
        <v>1</v>
      </c>
      <c r="H174" s="36">
        <v>4</v>
      </c>
      <c r="I174" s="36">
        <f t="shared" si="2"/>
        <v>4</v>
      </c>
    </row>
    <row r="175" spans="1:9">
      <c r="A175" s="16" t="s">
        <v>308</v>
      </c>
      <c r="B175" s="17" t="s">
        <v>219</v>
      </c>
      <c r="C175" s="17"/>
      <c r="D175" s="17" t="s">
        <v>236</v>
      </c>
      <c r="E175" s="17" t="s">
        <v>2</v>
      </c>
      <c r="F175" s="17"/>
      <c r="G175" s="17">
        <v>1</v>
      </c>
      <c r="H175" s="36">
        <v>2</v>
      </c>
      <c r="I175" s="36">
        <f t="shared" si="2"/>
        <v>2</v>
      </c>
    </row>
    <row r="176" spans="1:9">
      <c r="A176" s="16" t="s">
        <v>308</v>
      </c>
      <c r="B176" s="17" t="s">
        <v>237</v>
      </c>
      <c r="C176" s="17"/>
      <c r="D176" s="17" t="s">
        <v>238</v>
      </c>
      <c r="E176" s="17" t="s">
        <v>2</v>
      </c>
      <c r="F176" s="17" t="s">
        <v>224</v>
      </c>
      <c r="G176" s="17">
        <v>1</v>
      </c>
      <c r="H176" s="36">
        <v>2</v>
      </c>
      <c r="I176" s="36">
        <f t="shared" si="2"/>
        <v>2</v>
      </c>
    </row>
    <row r="177" spans="1:9">
      <c r="A177" s="16" t="s">
        <v>308</v>
      </c>
      <c r="B177" s="17" t="s">
        <v>237</v>
      </c>
      <c r="C177" s="17"/>
      <c r="D177" s="17" t="s">
        <v>239</v>
      </c>
      <c r="E177" s="17" t="s">
        <v>2</v>
      </c>
      <c r="F177" s="17" t="s">
        <v>224</v>
      </c>
      <c r="G177" s="17">
        <v>1</v>
      </c>
      <c r="H177" s="36">
        <v>3</v>
      </c>
      <c r="I177" s="36">
        <f t="shared" si="2"/>
        <v>3</v>
      </c>
    </row>
    <row r="178" spans="1:9">
      <c r="A178" s="16" t="s">
        <v>308</v>
      </c>
      <c r="B178" s="17" t="s">
        <v>237</v>
      </c>
      <c r="C178" s="17"/>
      <c r="D178" s="17" t="s">
        <v>240</v>
      </c>
      <c r="E178" s="17" t="s">
        <v>2</v>
      </c>
      <c r="F178" s="17" t="s">
        <v>135</v>
      </c>
      <c r="G178" s="17">
        <v>1</v>
      </c>
      <c r="H178" s="36">
        <v>2</v>
      </c>
      <c r="I178" s="36">
        <f t="shared" si="2"/>
        <v>2</v>
      </c>
    </row>
    <row r="179" spans="1:9">
      <c r="A179" s="16" t="s">
        <v>308</v>
      </c>
      <c r="B179" s="17" t="s">
        <v>237</v>
      </c>
      <c r="C179" s="17"/>
      <c r="D179" s="17" t="s">
        <v>241</v>
      </c>
      <c r="E179" s="17" t="s">
        <v>2</v>
      </c>
      <c r="F179" s="17"/>
      <c r="G179" s="17">
        <v>1</v>
      </c>
      <c r="H179" s="36">
        <v>4</v>
      </c>
      <c r="I179" s="36">
        <f t="shared" si="2"/>
        <v>4</v>
      </c>
    </row>
    <row r="180" spans="1:9">
      <c r="A180" s="16" t="s">
        <v>308</v>
      </c>
      <c r="B180" s="17" t="s">
        <v>237</v>
      </c>
      <c r="C180" s="17"/>
      <c r="D180" s="17" t="s">
        <v>242</v>
      </c>
      <c r="E180" s="17" t="s">
        <v>2</v>
      </c>
      <c r="F180" s="17"/>
      <c r="G180" s="17">
        <v>1</v>
      </c>
      <c r="H180" s="36">
        <v>3</v>
      </c>
      <c r="I180" s="36">
        <f t="shared" si="2"/>
        <v>3</v>
      </c>
    </row>
    <row r="181" spans="1:9">
      <c r="A181" s="16" t="s">
        <v>308</v>
      </c>
      <c r="B181" s="17" t="s">
        <v>237</v>
      </c>
      <c r="C181" s="17"/>
      <c r="D181" s="17" t="s">
        <v>243</v>
      </c>
      <c r="E181" s="17" t="s">
        <v>2</v>
      </c>
      <c r="F181" s="17"/>
      <c r="G181" s="17">
        <v>1</v>
      </c>
      <c r="H181" s="36">
        <v>2</v>
      </c>
      <c r="I181" s="36">
        <f t="shared" si="2"/>
        <v>2</v>
      </c>
    </row>
    <row r="182" spans="1:9">
      <c r="A182" s="16" t="s">
        <v>308</v>
      </c>
      <c r="B182" s="17" t="s">
        <v>237</v>
      </c>
      <c r="C182" s="17"/>
      <c r="D182" s="17" t="s">
        <v>244</v>
      </c>
      <c r="E182" s="17" t="s">
        <v>2</v>
      </c>
      <c r="F182" s="17"/>
      <c r="G182" s="17">
        <v>1</v>
      </c>
      <c r="H182" s="36">
        <v>4</v>
      </c>
      <c r="I182" s="36">
        <f t="shared" si="2"/>
        <v>4</v>
      </c>
    </row>
    <row r="183" spans="1:9">
      <c r="A183" s="16" t="s">
        <v>308</v>
      </c>
      <c r="B183" s="17" t="s">
        <v>237</v>
      </c>
      <c r="C183" s="17"/>
      <c r="D183" s="17" t="s">
        <v>245</v>
      </c>
      <c r="E183" s="17" t="s">
        <v>2</v>
      </c>
      <c r="F183" s="17"/>
      <c r="G183" s="17">
        <v>1</v>
      </c>
      <c r="H183" s="36">
        <v>2</v>
      </c>
      <c r="I183" s="36">
        <f t="shared" si="2"/>
        <v>2</v>
      </c>
    </row>
    <row r="184" spans="1:9">
      <c r="A184" s="16" t="s">
        <v>308</v>
      </c>
      <c r="B184" s="17" t="s">
        <v>237</v>
      </c>
      <c r="C184" s="17"/>
      <c r="D184" s="17" t="s">
        <v>246</v>
      </c>
      <c r="E184" s="17" t="s">
        <v>2</v>
      </c>
      <c r="F184" s="17"/>
      <c r="G184" s="17">
        <v>1</v>
      </c>
      <c r="H184" s="36">
        <v>4</v>
      </c>
      <c r="I184" s="36">
        <f t="shared" si="2"/>
        <v>4</v>
      </c>
    </row>
    <row r="185" spans="1:9">
      <c r="A185" s="16" t="s">
        <v>308</v>
      </c>
      <c r="B185" s="17" t="s">
        <v>237</v>
      </c>
      <c r="C185" s="17"/>
      <c r="D185" s="17" t="s">
        <v>247</v>
      </c>
      <c r="E185" s="17" t="s">
        <v>2</v>
      </c>
      <c r="F185" s="17"/>
      <c r="G185" s="17">
        <v>1</v>
      </c>
      <c r="H185" s="36">
        <v>8</v>
      </c>
      <c r="I185" s="36">
        <f t="shared" si="2"/>
        <v>8</v>
      </c>
    </row>
    <row r="186" spans="1:9">
      <c r="A186" s="16" t="s">
        <v>308</v>
      </c>
      <c r="B186" s="17" t="s">
        <v>237</v>
      </c>
      <c r="C186" s="17"/>
      <c r="D186" s="17" t="s">
        <v>248</v>
      </c>
      <c r="E186" s="17" t="s">
        <v>2</v>
      </c>
      <c r="F186" s="17"/>
      <c r="G186" s="17">
        <v>1</v>
      </c>
      <c r="H186" s="36">
        <v>2</v>
      </c>
      <c r="I186" s="36">
        <f t="shared" si="2"/>
        <v>2</v>
      </c>
    </row>
    <row r="187" spans="1:9">
      <c r="A187" s="16" t="s">
        <v>308</v>
      </c>
      <c r="B187" s="17" t="s">
        <v>237</v>
      </c>
      <c r="C187" s="17"/>
      <c r="D187" s="17" t="s">
        <v>249</v>
      </c>
      <c r="E187" s="17" t="s">
        <v>2</v>
      </c>
      <c r="F187" s="17"/>
      <c r="G187" s="17">
        <v>1</v>
      </c>
      <c r="H187" s="36">
        <v>4</v>
      </c>
      <c r="I187" s="36">
        <f t="shared" si="2"/>
        <v>4</v>
      </c>
    </row>
    <row r="188" spans="1:9">
      <c r="A188" s="16" t="s">
        <v>308</v>
      </c>
      <c r="B188" s="17" t="s">
        <v>237</v>
      </c>
      <c r="C188" s="17"/>
      <c r="D188" s="17" t="s">
        <v>250</v>
      </c>
      <c r="E188" s="17" t="s">
        <v>2</v>
      </c>
      <c r="F188" s="17"/>
      <c r="G188" s="17">
        <v>1</v>
      </c>
      <c r="H188" s="36">
        <v>2</v>
      </c>
      <c r="I188" s="36">
        <f t="shared" si="2"/>
        <v>2</v>
      </c>
    </row>
    <row r="189" spans="1:9">
      <c r="A189" s="16" t="s">
        <v>308</v>
      </c>
      <c r="B189" s="17" t="s">
        <v>237</v>
      </c>
      <c r="C189" s="17"/>
      <c r="D189" s="17" t="s">
        <v>251</v>
      </c>
      <c r="E189" s="17" t="s">
        <v>2</v>
      </c>
      <c r="F189" s="17"/>
      <c r="G189" s="17">
        <v>1</v>
      </c>
      <c r="H189" s="36">
        <v>3</v>
      </c>
      <c r="I189" s="36">
        <f t="shared" si="2"/>
        <v>3</v>
      </c>
    </row>
    <row r="190" spans="1:9">
      <c r="A190" s="16" t="s">
        <v>308</v>
      </c>
      <c r="B190" s="17" t="s">
        <v>252</v>
      </c>
      <c r="C190" s="17"/>
      <c r="D190" s="17" t="s">
        <v>253</v>
      </c>
      <c r="E190" s="17" t="s">
        <v>2</v>
      </c>
      <c r="F190" s="17" t="s">
        <v>254</v>
      </c>
      <c r="G190" s="17">
        <v>1</v>
      </c>
      <c r="H190" s="36">
        <v>2</v>
      </c>
      <c r="I190" s="36">
        <f t="shared" si="2"/>
        <v>2</v>
      </c>
    </row>
    <row r="191" spans="1:9">
      <c r="A191" s="16" t="s">
        <v>308</v>
      </c>
      <c r="B191" s="17" t="s">
        <v>252</v>
      </c>
      <c r="C191" s="17"/>
      <c r="D191" s="17" t="s">
        <v>255</v>
      </c>
      <c r="E191" s="17" t="s">
        <v>2</v>
      </c>
      <c r="F191" s="17"/>
      <c r="G191" s="17">
        <v>1</v>
      </c>
      <c r="H191" s="36">
        <v>3</v>
      </c>
      <c r="I191" s="36">
        <f t="shared" si="2"/>
        <v>3</v>
      </c>
    </row>
    <row r="192" spans="1:9" ht="29">
      <c r="A192" s="16" t="s">
        <v>308</v>
      </c>
      <c r="B192" s="17" t="s">
        <v>252</v>
      </c>
      <c r="C192" s="17"/>
      <c r="D192" s="17" t="s">
        <v>256</v>
      </c>
      <c r="E192" s="17" t="s">
        <v>2</v>
      </c>
      <c r="F192" s="18" t="s">
        <v>257</v>
      </c>
      <c r="G192" s="17">
        <v>1</v>
      </c>
      <c r="H192" s="36">
        <v>1</v>
      </c>
      <c r="I192" s="36">
        <f t="shared" si="2"/>
        <v>1</v>
      </c>
    </row>
    <row r="193" spans="1:9">
      <c r="A193" s="16" t="s">
        <v>308</v>
      </c>
      <c r="B193" s="17" t="s">
        <v>252</v>
      </c>
      <c r="C193" s="17"/>
      <c r="D193" s="17" t="s">
        <v>258</v>
      </c>
      <c r="E193" s="17" t="s">
        <v>2</v>
      </c>
      <c r="F193" s="17" t="s">
        <v>259</v>
      </c>
      <c r="G193" s="17">
        <v>1</v>
      </c>
      <c r="H193" s="36">
        <v>2</v>
      </c>
      <c r="I193" s="36">
        <f t="shared" si="2"/>
        <v>2</v>
      </c>
    </row>
    <row r="194" spans="1:9">
      <c r="A194" s="16" t="s">
        <v>308</v>
      </c>
      <c r="B194" s="17" t="s">
        <v>252</v>
      </c>
      <c r="C194" s="17"/>
      <c r="D194" s="17" t="s">
        <v>260</v>
      </c>
      <c r="E194" s="17" t="s">
        <v>2</v>
      </c>
      <c r="F194" s="17" t="s">
        <v>136</v>
      </c>
      <c r="G194" s="17">
        <v>1</v>
      </c>
      <c r="H194" s="36">
        <v>3</v>
      </c>
      <c r="I194" s="36">
        <f t="shared" si="2"/>
        <v>3</v>
      </c>
    </row>
    <row r="195" spans="1:9">
      <c r="A195" s="16" t="s">
        <v>308</v>
      </c>
      <c r="B195" s="17" t="s">
        <v>252</v>
      </c>
      <c r="C195" s="17"/>
      <c r="D195" s="17" t="s">
        <v>261</v>
      </c>
      <c r="E195" s="17" t="s">
        <v>2</v>
      </c>
      <c r="F195" s="17" t="s">
        <v>136</v>
      </c>
      <c r="G195" s="17">
        <v>1</v>
      </c>
      <c r="H195" s="36">
        <v>2</v>
      </c>
      <c r="I195" s="36">
        <f t="shared" si="2"/>
        <v>2</v>
      </c>
    </row>
    <row r="196" spans="1:9">
      <c r="A196" s="16" t="s">
        <v>308</v>
      </c>
      <c r="B196" s="17" t="s">
        <v>252</v>
      </c>
      <c r="C196" s="17"/>
      <c r="D196" s="17" t="s">
        <v>139</v>
      </c>
      <c r="E196" s="17" t="s">
        <v>2</v>
      </c>
      <c r="F196" s="17" t="s">
        <v>307</v>
      </c>
      <c r="G196" s="17">
        <v>1</v>
      </c>
      <c r="H196" s="36">
        <v>3</v>
      </c>
      <c r="I196" s="36">
        <f t="shared" si="2"/>
        <v>3</v>
      </c>
    </row>
    <row r="197" spans="1:9">
      <c r="A197" s="16" t="s">
        <v>308</v>
      </c>
      <c r="B197" s="17" t="s">
        <v>252</v>
      </c>
      <c r="C197" s="17"/>
      <c r="D197" s="17" t="s">
        <v>262</v>
      </c>
      <c r="E197" s="17" t="s">
        <v>2</v>
      </c>
      <c r="F197" s="17"/>
      <c r="G197" s="17">
        <v>1</v>
      </c>
      <c r="H197" s="36">
        <v>2</v>
      </c>
      <c r="I197" s="36">
        <f t="shared" si="2"/>
        <v>2</v>
      </c>
    </row>
    <row r="198" spans="1:9">
      <c r="A198" s="16" t="s">
        <v>308</v>
      </c>
      <c r="B198" s="17" t="s">
        <v>252</v>
      </c>
      <c r="C198" s="17"/>
      <c r="D198" s="17" t="s">
        <v>263</v>
      </c>
      <c r="E198" s="17" t="s">
        <v>2</v>
      </c>
      <c r="F198" s="17"/>
      <c r="G198" s="17">
        <v>1</v>
      </c>
      <c r="H198" s="36">
        <v>2</v>
      </c>
      <c r="I198" s="36">
        <f t="shared" si="2"/>
        <v>2</v>
      </c>
    </row>
    <row r="199" spans="1:9">
      <c r="A199" s="16" t="s">
        <v>308</v>
      </c>
      <c r="B199" s="17" t="s">
        <v>252</v>
      </c>
      <c r="C199" s="17"/>
      <c r="D199" s="17" t="s">
        <v>264</v>
      </c>
      <c r="E199" s="17" t="s">
        <v>2</v>
      </c>
      <c r="F199" s="17"/>
      <c r="G199" s="17">
        <v>1</v>
      </c>
      <c r="H199" s="36">
        <v>3</v>
      </c>
      <c r="I199" s="36">
        <f t="shared" si="2"/>
        <v>3</v>
      </c>
    </row>
    <row r="200" spans="1:9">
      <c r="A200" s="16" t="s">
        <v>308</v>
      </c>
      <c r="B200" s="17" t="s">
        <v>252</v>
      </c>
      <c r="C200" s="17"/>
      <c r="D200" s="17" t="s">
        <v>265</v>
      </c>
      <c r="E200" s="17" t="s">
        <v>2</v>
      </c>
      <c r="F200" s="17"/>
      <c r="G200" s="17">
        <v>1</v>
      </c>
      <c r="H200" s="36">
        <v>2</v>
      </c>
      <c r="I200" s="36">
        <f t="shared" si="2"/>
        <v>2</v>
      </c>
    </row>
    <row r="201" spans="1:9">
      <c r="A201" s="16" t="s">
        <v>308</v>
      </c>
      <c r="B201" s="17" t="s">
        <v>252</v>
      </c>
      <c r="C201" s="17"/>
      <c r="D201" s="17" t="s">
        <v>266</v>
      </c>
      <c r="E201" s="17" t="s">
        <v>2</v>
      </c>
      <c r="F201" s="17"/>
      <c r="G201" s="17">
        <v>1</v>
      </c>
      <c r="H201" s="36">
        <v>2</v>
      </c>
      <c r="I201" s="36">
        <f t="shared" si="2"/>
        <v>2</v>
      </c>
    </row>
    <row r="202" spans="1:9">
      <c r="A202" s="16" t="s">
        <v>308</v>
      </c>
      <c r="B202" s="17" t="s">
        <v>252</v>
      </c>
      <c r="C202" s="17"/>
      <c r="D202" s="17" t="s">
        <v>267</v>
      </c>
      <c r="E202" s="17" t="s">
        <v>2</v>
      </c>
      <c r="F202" s="17"/>
      <c r="G202" s="17">
        <v>1</v>
      </c>
      <c r="H202" s="36">
        <v>3</v>
      </c>
      <c r="I202" s="36">
        <f t="shared" si="2"/>
        <v>3</v>
      </c>
    </row>
    <row r="203" spans="1:9">
      <c r="A203" s="16" t="s">
        <v>308</v>
      </c>
      <c r="B203" s="17" t="s">
        <v>252</v>
      </c>
      <c r="C203" s="17"/>
      <c r="D203" s="17" t="s">
        <v>268</v>
      </c>
      <c r="E203" s="17" t="s">
        <v>2</v>
      </c>
      <c r="F203" s="17"/>
      <c r="G203" s="17">
        <v>1</v>
      </c>
      <c r="H203" s="36">
        <v>3</v>
      </c>
      <c r="I203" s="36">
        <f t="shared" si="2"/>
        <v>3</v>
      </c>
    </row>
    <row r="204" spans="1:9">
      <c r="A204" s="16" t="s">
        <v>308</v>
      </c>
      <c r="B204" s="17" t="s">
        <v>252</v>
      </c>
      <c r="C204" s="17"/>
      <c r="D204" s="17" t="s">
        <v>269</v>
      </c>
      <c r="E204" s="17" t="s">
        <v>2</v>
      </c>
      <c r="F204" s="17" t="s">
        <v>136</v>
      </c>
      <c r="G204" s="17">
        <v>1</v>
      </c>
      <c r="H204" s="36">
        <v>2</v>
      </c>
      <c r="I204" s="36">
        <f t="shared" si="2"/>
        <v>2</v>
      </c>
    </row>
    <row r="205" spans="1:9">
      <c r="A205" s="16" t="s">
        <v>308</v>
      </c>
      <c r="B205" s="17" t="s">
        <v>252</v>
      </c>
      <c r="C205" s="17"/>
      <c r="D205" s="17" t="s">
        <v>270</v>
      </c>
      <c r="E205" s="17" t="s">
        <v>2</v>
      </c>
      <c r="F205" s="17" t="s">
        <v>271</v>
      </c>
      <c r="G205" s="17">
        <v>1</v>
      </c>
      <c r="H205" s="36">
        <v>7</v>
      </c>
      <c r="I205" s="36">
        <f t="shared" si="2"/>
        <v>7</v>
      </c>
    </row>
    <row r="206" spans="1:9">
      <c r="A206" s="16" t="s">
        <v>308</v>
      </c>
      <c r="B206" s="17" t="s">
        <v>252</v>
      </c>
      <c r="C206" s="17"/>
      <c r="D206" s="17" t="s">
        <v>272</v>
      </c>
      <c r="E206" s="17" t="s">
        <v>2</v>
      </c>
      <c r="F206" s="17"/>
      <c r="G206" s="17">
        <v>1</v>
      </c>
      <c r="H206" s="36">
        <v>3</v>
      </c>
      <c r="I206" s="36">
        <f t="shared" si="2"/>
        <v>3</v>
      </c>
    </row>
    <row r="207" spans="1:9">
      <c r="A207" s="16" t="s">
        <v>308</v>
      </c>
      <c r="B207" s="17" t="s">
        <v>252</v>
      </c>
      <c r="C207" s="17"/>
      <c r="D207" s="17" t="s">
        <v>273</v>
      </c>
      <c r="E207" s="17" t="s">
        <v>2</v>
      </c>
      <c r="F207" s="17"/>
      <c r="G207" s="17">
        <v>1</v>
      </c>
      <c r="H207" s="36">
        <v>7</v>
      </c>
      <c r="I207" s="36">
        <f t="shared" si="2"/>
        <v>7</v>
      </c>
    </row>
    <row r="208" spans="1:9">
      <c r="A208" s="16" t="s">
        <v>308</v>
      </c>
      <c r="B208" s="17" t="s">
        <v>252</v>
      </c>
      <c r="C208" s="17"/>
      <c r="D208" s="17" t="s">
        <v>274</v>
      </c>
      <c r="E208" s="17" t="s">
        <v>2</v>
      </c>
      <c r="F208" s="17"/>
      <c r="G208" s="17">
        <v>1</v>
      </c>
      <c r="H208" s="36">
        <v>8</v>
      </c>
      <c r="I208" s="36">
        <f t="shared" ref="I208:I235" si="3">G208*H208</f>
        <v>8</v>
      </c>
    </row>
    <row r="209" spans="1:9">
      <c r="A209" s="16" t="s">
        <v>308</v>
      </c>
      <c r="B209" s="17" t="s">
        <v>252</v>
      </c>
      <c r="C209" s="17"/>
      <c r="D209" s="17" t="s">
        <v>275</v>
      </c>
      <c r="E209" s="17" t="s">
        <v>2</v>
      </c>
      <c r="F209" s="17" t="s">
        <v>136</v>
      </c>
      <c r="G209" s="17">
        <v>1</v>
      </c>
      <c r="H209" s="36">
        <v>6</v>
      </c>
      <c r="I209" s="36">
        <f t="shared" si="3"/>
        <v>6</v>
      </c>
    </row>
    <row r="210" spans="1:9">
      <c r="A210" s="16" t="s">
        <v>308</v>
      </c>
      <c r="B210" s="17" t="s">
        <v>252</v>
      </c>
      <c r="C210" s="17"/>
      <c r="D210" s="17" t="s">
        <v>276</v>
      </c>
      <c r="E210" s="17" t="s">
        <v>2</v>
      </c>
      <c r="F210" s="17" t="s">
        <v>277</v>
      </c>
      <c r="G210" s="17">
        <v>1</v>
      </c>
      <c r="H210" s="36">
        <v>4</v>
      </c>
      <c r="I210" s="36">
        <f t="shared" si="3"/>
        <v>4</v>
      </c>
    </row>
    <row r="211" spans="1:9">
      <c r="A211" s="16" t="s">
        <v>308</v>
      </c>
      <c r="B211" s="17" t="s">
        <v>278</v>
      </c>
      <c r="C211" s="17"/>
      <c r="D211" s="17" t="s">
        <v>279</v>
      </c>
      <c r="E211" s="17" t="s">
        <v>2</v>
      </c>
      <c r="F211" s="17" t="s">
        <v>280</v>
      </c>
      <c r="G211" s="17">
        <v>1</v>
      </c>
      <c r="H211" s="36">
        <v>2</v>
      </c>
      <c r="I211" s="36">
        <f t="shared" si="3"/>
        <v>2</v>
      </c>
    </row>
    <row r="212" spans="1:9">
      <c r="A212" s="16" t="s">
        <v>308</v>
      </c>
      <c r="B212" s="17" t="s">
        <v>278</v>
      </c>
      <c r="C212" s="17"/>
      <c r="D212" s="17" t="s">
        <v>281</v>
      </c>
      <c r="E212" s="17" t="s">
        <v>2</v>
      </c>
      <c r="F212" s="17" t="s">
        <v>135</v>
      </c>
      <c r="G212" s="17">
        <v>1</v>
      </c>
      <c r="H212" s="36">
        <v>3</v>
      </c>
      <c r="I212" s="36">
        <f t="shared" si="3"/>
        <v>3</v>
      </c>
    </row>
    <row r="213" spans="1:9">
      <c r="A213" s="16" t="s">
        <v>308</v>
      </c>
      <c r="B213" s="17" t="s">
        <v>278</v>
      </c>
      <c r="C213" s="17"/>
      <c r="D213" s="17" t="s">
        <v>282</v>
      </c>
      <c r="E213" s="17" t="s">
        <v>2</v>
      </c>
      <c r="F213" s="17" t="s">
        <v>136</v>
      </c>
      <c r="G213" s="17">
        <v>1</v>
      </c>
      <c r="H213" s="36">
        <v>5</v>
      </c>
      <c r="I213" s="36">
        <f t="shared" si="3"/>
        <v>5</v>
      </c>
    </row>
    <row r="214" spans="1:9">
      <c r="A214" s="16" t="s">
        <v>308</v>
      </c>
      <c r="B214" s="17" t="s">
        <v>278</v>
      </c>
      <c r="C214" s="17"/>
      <c r="D214" s="17" t="s">
        <v>283</v>
      </c>
      <c r="E214" s="17" t="s">
        <v>2</v>
      </c>
      <c r="F214" s="17" t="s">
        <v>135</v>
      </c>
      <c r="G214" s="17">
        <v>1</v>
      </c>
      <c r="H214" s="36">
        <v>2</v>
      </c>
      <c r="I214" s="36">
        <f t="shared" si="3"/>
        <v>2</v>
      </c>
    </row>
    <row r="215" spans="1:9">
      <c r="A215" s="16" t="s">
        <v>308</v>
      </c>
      <c r="B215" s="17" t="s">
        <v>278</v>
      </c>
      <c r="C215" s="17"/>
      <c r="D215" s="17" t="s">
        <v>284</v>
      </c>
      <c r="E215" s="17" t="s">
        <v>2</v>
      </c>
      <c r="F215" s="17" t="s">
        <v>136</v>
      </c>
      <c r="G215" s="17">
        <v>1</v>
      </c>
      <c r="H215" s="36">
        <v>4</v>
      </c>
      <c r="I215" s="36">
        <f t="shared" si="3"/>
        <v>4</v>
      </c>
    </row>
    <row r="216" spans="1:9">
      <c r="A216" s="16" t="s">
        <v>308</v>
      </c>
      <c r="B216" s="17" t="s">
        <v>278</v>
      </c>
      <c r="C216" s="17"/>
      <c r="D216" s="17" t="s">
        <v>285</v>
      </c>
      <c r="E216" s="17" t="s">
        <v>2</v>
      </c>
      <c r="F216" s="17" t="s">
        <v>135</v>
      </c>
      <c r="G216" s="17">
        <v>1</v>
      </c>
      <c r="H216" s="36">
        <v>1</v>
      </c>
      <c r="I216" s="36">
        <f t="shared" si="3"/>
        <v>1</v>
      </c>
    </row>
    <row r="217" spans="1:9">
      <c r="A217" s="16" t="s">
        <v>308</v>
      </c>
      <c r="B217" s="17" t="s">
        <v>278</v>
      </c>
      <c r="C217" s="17"/>
      <c r="D217" s="17" t="s">
        <v>286</v>
      </c>
      <c r="E217" s="17" t="s">
        <v>2</v>
      </c>
      <c r="F217" s="17" t="s">
        <v>136</v>
      </c>
      <c r="G217" s="17">
        <v>1</v>
      </c>
      <c r="H217" s="36">
        <v>2</v>
      </c>
      <c r="I217" s="36">
        <f t="shared" si="3"/>
        <v>2</v>
      </c>
    </row>
    <row r="218" spans="1:9">
      <c r="A218" s="16" t="s">
        <v>308</v>
      </c>
      <c r="B218" s="17" t="s">
        <v>278</v>
      </c>
      <c r="C218" s="17"/>
      <c r="D218" s="17" t="s">
        <v>287</v>
      </c>
      <c r="E218" s="17" t="s">
        <v>2</v>
      </c>
      <c r="F218" s="17" t="s">
        <v>288</v>
      </c>
      <c r="G218" s="17">
        <v>1</v>
      </c>
      <c r="H218" s="36">
        <v>3</v>
      </c>
      <c r="I218" s="36">
        <f t="shared" si="3"/>
        <v>3</v>
      </c>
    </row>
    <row r="219" spans="1:9">
      <c r="A219" s="16" t="s">
        <v>308</v>
      </c>
      <c r="B219" s="17" t="s">
        <v>278</v>
      </c>
      <c r="C219" s="17"/>
      <c r="D219" s="17" t="s">
        <v>289</v>
      </c>
      <c r="E219" s="17" t="s">
        <v>2</v>
      </c>
      <c r="F219" s="17" t="s">
        <v>136</v>
      </c>
      <c r="G219" s="17">
        <v>1</v>
      </c>
      <c r="H219" s="36">
        <v>8</v>
      </c>
      <c r="I219" s="36">
        <f t="shared" si="3"/>
        <v>8</v>
      </c>
    </row>
    <row r="220" spans="1:9">
      <c r="A220" s="16" t="s">
        <v>308</v>
      </c>
      <c r="B220" s="17" t="s">
        <v>278</v>
      </c>
      <c r="C220" s="17"/>
      <c r="D220" s="17" t="s">
        <v>290</v>
      </c>
      <c r="E220" s="17" t="s">
        <v>2</v>
      </c>
      <c r="F220" s="17" t="s">
        <v>135</v>
      </c>
      <c r="G220" s="17">
        <v>1</v>
      </c>
      <c r="H220" s="36">
        <v>2</v>
      </c>
      <c r="I220" s="36">
        <f t="shared" si="3"/>
        <v>2</v>
      </c>
    </row>
    <row r="221" spans="1:9">
      <c r="A221" s="16" t="s">
        <v>308</v>
      </c>
      <c r="B221" s="17" t="s">
        <v>278</v>
      </c>
      <c r="C221" s="17"/>
      <c r="D221" s="17" t="s">
        <v>291</v>
      </c>
      <c r="E221" s="17" t="s">
        <v>2</v>
      </c>
      <c r="F221" s="17" t="s">
        <v>135</v>
      </c>
      <c r="G221" s="17">
        <v>1</v>
      </c>
      <c r="H221" s="36">
        <v>3</v>
      </c>
      <c r="I221" s="36">
        <f t="shared" si="3"/>
        <v>3</v>
      </c>
    </row>
    <row r="222" spans="1:9">
      <c r="A222" s="16" t="s">
        <v>308</v>
      </c>
      <c r="B222" s="17" t="s">
        <v>278</v>
      </c>
      <c r="C222" s="17"/>
      <c r="D222" s="17" t="s">
        <v>292</v>
      </c>
      <c r="E222" s="17" t="s">
        <v>2</v>
      </c>
      <c r="F222" s="17" t="s">
        <v>271</v>
      </c>
      <c r="G222" s="17">
        <v>1</v>
      </c>
      <c r="H222" s="36">
        <v>4</v>
      </c>
      <c r="I222" s="36">
        <f t="shared" si="3"/>
        <v>4</v>
      </c>
    </row>
    <row r="223" spans="1:9">
      <c r="A223" s="16" t="s">
        <v>308</v>
      </c>
      <c r="B223" s="17" t="s">
        <v>278</v>
      </c>
      <c r="C223" s="17"/>
      <c r="D223" s="17" t="s">
        <v>293</v>
      </c>
      <c r="E223" s="17" t="s">
        <v>2</v>
      </c>
      <c r="F223" s="17"/>
      <c r="G223" s="17">
        <v>1</v>
      </c>
      <c r="H223" s="36">
        <v>5</v>
      </c>
      <c r="I223" s="36">
        <f t="shared" si="3"/>
        <v>5</v>
      </c>
    </row>
    <row r="224" spans="1:9">
      <c r="A224" s="16" t="s">
        <v>308</v>
      </c>
      <c r="B224" s="17" t="s">
        <v>278</v>
      </c>
      <c r="C224" s="17"/>
      <c r="D224" s="17" t="s">
        <v>294</v>
      </c>
      <c r="E224" s="17" t="s">
        <v>2</v>
      </c>
      <c r="F224" s="17"/>
      <c r="G224" s="17">
        <v>1</v>
      </c>
      <c r="H224" s="36">
        <v>4</v>
      </c>
      <c r="I224" s="36">
        <f t="shared" si="3"/>
        <v>4</v>
      </c>
    </row>
    <row r="225" spans="1:9">
      <c r="A225" s="16" t="s">
        <v>308</v>
      </c>
      <c r="B225" s="17" t="s">
        <v>278</v>
      </c>
      <c r="C225" s="17"/>
      <c r="D225" s="17" t="s">
        <v>295</v>
      </c>
      <c r="E225" s="17" t="s">
        <v>2</v>
      </c>
      <c r="F225" s="17"/>
      <c r="G225" s="17">
        <v>1</v>
      </c>
      <c r="H225" s="36">
        <v>8</v>
      </c>
      <c r="I225" s="36">
        <f t="shared" si="3"/>
        <v>8</v>
      </c>
    </row>
    <row r="226" spans="1:9">
      <c r="A226" s="16" t="s">
        <v>308</v>
      </c>
      <c r="B226" s="17" t="s">
        <v>278</v>
      </c>
      <c r="C226" s="17"/>
      <c r="D226" s="17" t="s">
        <v>296</v>
      </c>
      <c r="E226" s="17" t="s">
        <v>2</v>
      </c>
      <c r="F226" s="17"/>
      <c r="G226" s="17">
        <v>1</v>
      </c>
      <c r="H226" s="36">
        <v>4</v>
      </c>
      <c r="I226" s="36">
        <f t="shared" si="3"/>
        <v>4</v>
      </c>
    </row>
    <row r="227" spans="1:9">
      <c r="A227" s="16" t="s">
        <v>308</v>
      </c>
      <c r="B227" s="17" t="s">
        <v>278</v>
      </c>
      <c r="C227" s="17"/>
      <c r="D227" s="17" t="s">
        <v>297</v>
      </c>
      <c r="E227" s="17" t="s">
        <v>2</v>
      </c>
      <c r="F227" s="17"/>
      <c r="G227" s="17">
        <v>1</v>
      </c>
      <c r="H227" s="36">
        <v>5</v>
      </c>
      <c r="I227" s="36">
        <f t="shared" si="3"/>
        <v>5</v>
      </c>
    </row>
    <row r="228" spans="1:9">
      <c r="A228" s="16" t="s">
        <v>308</v>
      </c>
      <c r="B228" s="17" t="s">
        <v>298</v>
      </c>
      <c r="C228" s="17"/>
      <c r="D228" s="17" t="s">
        <v>299</v>
      </c>
      <c r="E228" s="17" t="s">
        <v>2</v>
      </c>
      <c r="F228" s="17"/>
      <c r="G228" s="17">
        <v>1</v>
      </c>
      <c r="H228" s="36">
        <v>3</v>
      </c>
      <c r="I228" s="36">
        <f t="shared" si="3"/>
        <v>3</v>
      </c>
    </row>
    <row r="229" spans="1:9">
      <c r="A229" s="16" t="s">
        <v>308</v>
      </c>
      <c r="B229" s="17" t="s">
        <v>298</v>
      </c>
      <c r="C229" s="17"/>
      <c r="D229" s="17" t="s">
        <v>300</v>
      </c>
      <c r="E229" s="17" t="s">
        <v>2</v>
      </c>
      <c r="F229" s="17"/>
      <c r="G229" s="17">
        <v>1</v>
      </c>
      <c r="H229" s="36">
        <v>4</v>
      </c>
      <c r="I229" s="36">
        <f t="shared" si="3"/>
        <v>4</v>
      </c>
    </row>
    <row r="230" spans="1:9">
      <c r="A230" s="16" t="s">
        <v>308</v>
      </c>
      <c r="B230" s="17" t="s">
        <v>298</v>
      </c>
      <c r="C230" s="17"/>
      <c r="D230" s="17" t="s">
        <v>301</v>
      </c>
      <c r="E230" s="17" t="s">
        <v>2</v>
      </c>
      <c r="F230" s="17"/>
      <c r="G230" s="17">
        <v>1</v>
      </c>
      <c r="H230" s="36">
        <v>5</v>
      </c>
      <c r="I230" s="36">
        <f t="shared" si="3"/>
        <v>5</v>
      </c>
    </row>
    <row r="231" spans="1:9">
      <c r="A231" s="16" t="s">
        <v>308</v>
      </c>
      <c r="B231" s="17" t="s">
        <v>298</v>
      </c>
      <c r="C231" s="17"/>
      <c r="D231" s="17" t="s">
        <v>214</v>
      </c>
      <c r="E231" s="17" t="s">
        <v>2</v>
      </c>
      <c r="F231" s="17"/>
      <c r="G231" s="17">
        <v>1</v>
      </c>
      <c r="H231" s="36">
        <v>3</v>
      </c>
      <c r="I231" s="36">
        <f t="shared" si="3"/>
        <v>3</v>
      </c>
    </row>
    <row r="232" spans="1:9">
      <c r="A232" s="16" t="s">
        <v>308</v>
      </c>
      <c r="B232" s="17" t="s">
        <v>298</v>
      </c>
      <c r="C232" s="17"/>
      <c r="D232" s="17" t="s">
        <v>302</v>
      </c>
      <c r="E232" s="17" t="s">
        <v>2</v>
      </c>
      <c r="F232" s="17"/>
      <c r="G232" s="17">
        <v>1</v>
      </c>
      <c r="H232" s="36">
        <v>5</v>
      </c>
      <c r="I232" s="36">
        <f t="shared" si="3"/>
        <v>5</v>
      </c>
    </row>
    <row r="233" spans="1:9">
      <c r="A233" s="16" t="s">
        <v>308</v>
      </c>
      <c r="B233" s="17" t="s">
        <v>298</v>
      </c>
      <c r="C233" s="17"/>
      <c r="D233" s="17" t="s">
        <v>303</v>
      </c>
      <c r="E233" s="17" t="s">
        <v>2</v>
      </c>
      <c r="F233" s="17"/>
      <c r="G233" s="17">
        <v>1</v>
      </c>
      <c r="H233" s="36">
        <v>2</v>
      </c>
      <c r="I233" s="36">
        <f t="shared" si="3"/>
        <v>2</v>
      </c>
    </row>
    <row r="234" spans="1:9">
      <c r="A234" s="16" t="s">
        <v>308</v>
      </c>
      <c r="B234" s="17" t="s">
        <v>298</v>
      </c>
      <c r="C234" s="17"/>
      <c r="D234" s="17" t="s">
        <v>304</v>
      </c>
      <c r="E234" s="17" t="s">
        <v>2</v>
      </c>
      <c r="F234" s="17"/>
      <c r="G234" s="17">
        <v>1</v>
      </c>
      <c r="H234" s="36">
        <v>3</v>
      </c>
      <c r="I234" s="36">
        <f t="shared" si="3"/>
        <v>3</v>
      </c>
    </row>
    <row r="235" spans="1:9">
      <c r="A235" s="16" t="s">
        <v>308</v>
      </c>
      <c r="B235" s="17" t="s">
        <v>298</v>
      </c>
      <c r="C235" s="17"/>
      <c r="D235" s="17" t="s">
        <v>305</v>
      </c>
      <c r="E235" s="17"/>
      <c r="F235" s="17"/>
      <c r="G235" s="17">
        <v>1</v>
      </c>
      <c r="H235" s="36">
        <v>2</v>
      </c>
      <c r="I235" s="36">
        <f t="shared" si="3"/>
        <v>2</v>
      </c>
    </row>
    <row r="236" spans="1:9" ht="16" thickBot="1">
      <c r="H236"/>
    </row>
    <row r="237" spans="1:9" ht="19" thickTop="1">
      <c r="A237" s="9"/>
      <c r="B237" s="9"/>
      <c r="C237" s="9"/>
      <c r="D237" s="9"/>
      <c r="E237" s="9"/>
      <c r="F237" s="9"/>
      <c r="G237" s="9"/>
      <c r="H237" s="37" t="s">
        <v>312</v>
      </c>
      <c r="I237" s="38">
        <f>SUM(I15:I235)</f>
        <v>1360</v>
      </c>
    </row>
    <row r="238" spans="1:9">
      <c r="A238" s="25"/>
      <c r="B238" s="25"/>
      <c r="C238" s="25"/>
      <c r="D238" s="25"/>
      <c r="E238" s="25"/>
      <c r="F238" s="25"/>
      <c r="G238" s="25"/>
      <c r="H238" s="25"/>
      <c r="I238" s="25"/>
    </row>
    <row r="239" spans="1:9" ht="15.75" customHeight="1">
      <c r="A239" s="30" t="s">
        <v>20</v>
      </c>
      <c r="B239" s="30"/>
      <c r="C239" s="30"/>
      <c r="D239" s="30"/>
      <c r="E239" s="30"/>
      <c r="F239" s="30"/>
      <c r="G239" s="30"/>
      <c r="H239" s="30"/>
      <c r="I239" s="30"/>
    </row>
    <row r="240" spans="1:9">
      <c r="A240" s="30"/>
      <c r="B240" s="30"/>
      <c r="C240" s="30"/>
      <c r="D240" s="30"/>
      <c r="E240" s="30"/>
      <c r="F240" s="30"/>
      <c r="G240" s="30"/>
      <c r="H240" s="30"/>
      <c r="I240" s="30"/>
    </row>
    <row r="241" spans="1:9" ht="22">
      <c r="A241" s="25"/>
      <c r="B241" s="19" t="s">
        <v>8</v>
      </c>
      <c r="C241" s="10"/>
      <c r="D241" s="10"/>
      <c r="E241" s="21">
        <v>44655</v>
      </c>
      <c r="F241" s="25"/>
      <c r="G241" s="25"/>
      <c r="H241" s="25"/>
      <c r="I241" s="25"/>
    </row>
    <row r="242" spans="1:9" ht="17.25" customHeight="1" thickBot="1">
      <c r="A242" s="25"/>
      <c r="B242" s="20"/>
      <c r="C242" s="14"/>
      <c r="D242" s="14"/>
      <c r="E242" s="22"/>
      <c r="F242" s="25"/>
      <c r="G242" s="25"/>
      <c r="H242" s="25"/>
      <c r="I242" s="25"/>
    </row>
    <row r="243" spans="1:9">
      <c r="A243" s="25"/>
      <c r="B243" s="6" t="s">
        <v>6</v>
      </c>
      <c r="C243" s="6"/>
      <c r="D243" s="6"/>
      <c r="E243" s="6" t="s">
        <v>7</v>
      </c>
      <c r="F243" s="25"/>
      <c r="G243" s="25"/>
      <c r="H243" s="25"/>
      <c r="I243" s="25"/>
    </row>
  </sheetData>
  <mergeCells count="15">
    <mergeCell ref="A1:I3"/>
    <mergeCell ref="A4:I5"/>
    <mergeCell ref="A239:I240"/>
    <mergeCell ref="A7:B11"/>
    <mergeCell ref="A12:I12"/>
    <mergeCell ref="A13:I13"/>
    <mergeCell ref="B241:B242"/>
    <mergeCell ref="E241:E242"/>
    <mergeCell ref="E7:H11"/>
    <mergeCell ref="A6:B6"/>
    <mergeCell ref="A241:A243"/>
    <mergeCell ref="A238:I238"/>
    <mergeCell ref="E6:H6"/>
    <mergeCell ref="I7:I11"/>
    <mergeCell ref="F241:I243"/>
  </mergeCells>
  <pageMargins left="0.25" right="0.25" top="0.75" bottom="0.75" header="0.3" footer="0.3"/>
  <pageSetup scale="54" fitToHeight="0" orientation="landscape"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JennyP</dc:creator>
  <cp:lastModifiedBy>Mattew Schultz</cp:lastModifiedBy>
  <cp:lastPrinted>2022-04-18T21:13:56Z</cp:lastPrinted>
  <dcterms:created xsi:type="dcterms:W3CDTF">2021-08-30T23:19:41Z</dcterms:created>
  <dcterms:modified xsi:type="dcterms:W3CDTF">2022-06-16T16:04:31Z</dcterms:modified>
</cp:coreProperties>
</file>