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5350" windowHeight="13605"/>
  </bookViews>
  <sheets>
    <sheet name="Sheet1" sheetId="1" r:id="rId1"/>
    <sheet name="Sheet2" sheetId="2" r:id="rId2"/>
    <sheet name="Sheet3" sheetId="3" r:id="rId3"/>
  </sheets>
  <calcPr calcId="114210"/>
</workbook>
</file>

<file path=xl/calcChain.xml><?xml version="1.0" encoding="utf-8"?>
<calcChain xmlns="http://schemas.openxmlformats.org/spreadsheetml/2006/main">
  <c r="D30" i="1"/>
  <c r="J30"/>
  <c r="I30"/>
  <c r="H30"/>
  <c r="G30"/>
  <c r="F30"/>
  <c r="E30"/>
  <c r="H23"/>
  <c r="H10"/>
  <c r="G10"/>
  <c r="F10"/>
  <c r="D10"/>
  <c r="E10"/>
  <c r="J39"/>
  <c r="H39"/>
  <c r="G39"/>
  <c r="F39"/>
  <c r="E39"/>
  <c r="D39"/>
  <c r="G23"/>
  <c r="F23"/>
  <c r="E23"/>
  <c r="H20"/>
  <c r="G20"/>
  <c r="F20"/>
  <c r="E20"/>
  <c r="D23"/>
  <c r="D20"/>
  <c r="E3"/>
  <c r="D3"/>
  <c r="H3"/>
  <c r="G3"/>
  <c r="J23"/>
  <c r="J20"/>
  <c r="J10"/>
  <c r="J3"/>
  <c r="F3"/>
  <c r="E42"/>
  <c r="J42"/>
  <c r="F42"/>
  <c r="G42"/>
  <c r="H42"/>
  <c r="D42"/>
</calcChain>
</file>

<file path=xl/sharedStrings.xml><?xml version="1.0" encoding="utf-8"?>
<sst xmlns="http://schemas.openxmlformats.org/spreadsheetml/2006/main" count="47" uniqueCount="44">
  <si>
    <t>Manipulator</t>
  </si>
  <si>
    <t>Control van</t>
  </si>
  <si>
    <t>Neutral Umbilical</t>
  </si>
  <si>
    <t>Vehicle Improvements</t>
  </si>
  <si>
    <t>Arm and can brackets</t>
  </si>
  <si>
    <t>Drawer motor</t>
  </si>
  <si>
    <t>Spec and purchase</t>
  </si>
  <si>
    <t>Install/integration/test</t>
  </si>
  <si>
    <t>M Tech</t>
  </si>
  <si>
    <t>E Tech</t>
  </si>
  <si>
    <t>M Eng</t>
  </si>
  <si>
    <t>E Eng</t>
  </si>
  <si>
    <t>Mch Shop</t>
  </si>
  <si>
    <t>Item</t>
  </si>
  <si>
    <t>Detail</t>
  </si>
  <si>
    <t>MINI ROV UPGRADES</t>
  </si>
  <si>
    <t>Materials</t>
  </si>
  <si>
    <t>Sampler index motor</t>
  </si>
  <si>
    <t>sampler mech</t>
  </si>
  <si>
    <t>Focal upgrade</t>
  </si>
  <si>
    <t>Fiber connectors upgrade</t>
  </si>
  <si>
    <t>20' x 8' bare container</t>
  </si>
  <si>
    <t>Insulation &amp; walls</t>
  </si>
  <si>
    <t>Electrical pass thru</t>
  </si>
  <si>
    <t>Work bench/tool cabs</t>
  </si>
  <si>
    <t>Misc hardware/connectors</t>
  </si>
  <si>
    <t>Annual Maintenance/spares/consumables budget</t>
  </si>
  <si>
    <t>Winch level wind</t>
  </si>
  <si>
    <t>Totals</t>
  </si>
  <si>
    <t>Tube core/sampling devices</t>
  </si>
  <si>
    <t>Personel doors</t>
  </si>
  <si>
    <t>shipping</t>
  </si>
  <si>
    <t>Electrical/lighting/heating</t>
  </si>
  <si>
    <t>Suction pump motor</t>
  </si>
  <si>
    <t>Detritus sampler</t>
  </si>
  <si>
    <t>Midwater Samplers</t>
  </si>
  <si>
    <t>D-sampler door open/cls mech</t>
  </si>
  <si>
    <t>Misc hardware</t>
  </si>
  <si>
    <t>Update Epod housing</t>
  </si>
  <si>
    <t>Update umbilical j-box</t>
  </si>
  <si>
    <t>ROV topside installation</t>
  </si>
  <si>
    <t>Improve documentation</t>
  </si>
  <si>
    <t>Power system optimization</t>
  </si>
  <si>
    <t>Power upgrade</t>
  </si>
</sst>
</file>

<file path=xl/styles.xml><?xml version="1.0" encoding="utf-8"?>
<styleSheet xmlns="http://schemas.openxmlformats.org/spreadsheetml/2006/main">
  <numFmts count="1">
    <numFmt numFmtId="164" formatCode="&quot;$&quot;#,##0;[Red]&quot;$&quot;#,##0"/>
  </numFmts>
  <fonts count="5">
    <font>
      <sz val="11"/>
      <color theme="1"/>
      <name val="Calibri"/>
      <family val="2"/>
      <scheme val="minor"/>
    </font>
    <font>
      <sz val="20"/>
      <color indexed="8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2" fillId="2" borderId="0" xfId="0" applyFont="1" applyFill="1"/>
    <xf numFmtId="164" fontId="2" fillId="2" borderId="0" xfId="0" applyNumberFormat="1" applyFont="1" applyFill="1"/>
    <xf numFmtId="0" fontId="0" fillId="3" borderId="0" xfId="0" applyFill="1"/>
    <xf numFmtId="0" fontId="2" fillId="4" borderId="0" xfId="0" applyFont="1" applyFill="1"/>
    <xf numFmtId="164" fontId="2" fillId="4" borderId="0" xfId="0" applyNumberFormat="1" applyFont="1" applyFill="1"/>
    <xf numFmtId="0" fontId="0" fillId="4" borderId="0" xfId="0" applyFill="1"/>
    <xf numFmtId="164" fontId="0" fillId="4" borderId="0" xfId="0" applyNumberFormat="1" applyFill="1"/>
    <xf numFmtId="0" fontId="0" fillId="5" borderId="0" xfId="0" applyFill="1"/>
    <xf numFmtId="164" fontId="0" fillId="5" borderId="0" xfId="0" applyNumberFormat="1" applyFill="1"/>
    <xf numFmtId="0" fontId="3" fillId="5" borderId="0" xfId="0" applyFont="1" applyFill="1"/>
    <xf numFmtId="164" fontId="3" fillId="5" borderId="0" xfId="0" applyNumberFormat="1" applyFont="1" applyFill="1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5"/>
  <sheetViews>
    <sheetView tabSelected="1" topLeftCell="A17" workbookViewId="0">
      <selection activeCell="B35" sqref="B35"/>
    </sheetView>
  </sheetViews>
  <sheetFormatPr defaultRowHeight="15"/>
  <cols>
    <col min="1" max="1" width="7.42578125" customWidth="1"/>
    <col min="2" max="2" width="29" customWidth="1"/>
  </cols>
  <sheetData>
    <row r="1" spans="1:10" ht="26.2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4" t="s">
        <v>13</v>
      </c>
      <c r="B2" s="4" t="s">
        <v>14</v>
      </c>
      <c r="C2" s="4"/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/>
      <c r="J2" s="4" t="s">
        <v>16</v>
      </c>
    </row>
    <row r="3" spans="1:10">
      <c r="A3" s="2" t="s">
        <v>0</v>
      </c>
      <c r="B3" s="2"/>
      <c r="C3" s="2"/>
      <c r="D3" s="2">
        <f>SUM(D4:D9)</f>
        <v>120</v>
      </c>
      <c r="E3" s="2">
        <f>SUM(E4:E9)</f>
        <v>0</v>
      </c>
      <c r="F3" s="2">
        <f>SUM(F4:F9)</f>
        <v>260</v>
      </c>
      <c r="G3" s="2">
        <f>SUM(G4:G9)</f>
        <v>64</v>
      </c>
      <c r="H3" s="2">
        <f>SUM(H4:H9)</f>
        <v>160</v>
      </c>
      <c r="I3" s="2"/>
      <c r="J3" s="3">
        <f>SUM(J4:J9)</f>
        <v>43000</v>
      </c>
    </row>
    <row r="4" spans="1:10">
      <c r="B4" t="s">
        <v>6</v>
      </c>
      <c r="F4">
        <v>20</v>
      </c>
      <c r="J4" s="1">
        <v>40000</v>
      </c>
    </row>
    <row r="5" spans="1:10">
      <c r="B5" t="s">
        <v>4</v>
      </c>
      <c r="D5">
        <v>40</v>
      </c>
      <c r="F5">
        <v>40</v>
      </c>
      <c r="H5">
        <v>40</v>
      </c>
      <c r="J5" s="1">
        <v>500</v>
      </c>
    </row>
    <row r="6" spans="1:10">
      <c r="B6" t="s">
        <v>5</v>
      </c>
      <c r="F6">
        <v>80</v>
      </c>
      <c r="H6">
        <v>80</v>
      </c>
      <c r="J6" s="1">
        <v>1500</v>
      </c>
    </row>
    <row r="7" spans="1:10">
      <c r="B7" t="s">
        <v>7</v>
      </c>
      <c r="D7">
        <v>40</v>
      </c>
      <c r="F7">
        <v>40</v>
      </c>
      <c r="G7">
        <v>40</v>
      </c>
      <c r="J7" s="1"/>
    </row>
    <row r="8" spans="1:10">
      <c r="B8" t="s">
        <v>29</v>
      </c>
      <c r="D8">
        <v>40</v>
      </c>
      <c r="F8">
        <v>80</v>
      </c>
      <c r="H8">
        <v>40</v>
      </c>
      <c r="J8" s="1">
        <v>500</v>
      </c>
    </row>
    <row r="9" spans="1:10">
      <c r="B9" t="s">
        <v>25</v>
      </c>
      <c r="G9">
        <v>24</v>
      </c>
      <c r="J9" s="1">
        <v>500</v>
      </c>
    </row>
    <row r="10" spans="1:10">
      <c r="A10" s="2" t="s">
        <v>1</v>
      </c>
      <c r="B10" s="2"/>
      <c r="C10" s="2"/>
      <c r="D10" s="2">
        <f>SUM(D11:D19)</f>
        <v>120</v>
      </c>
      <c r="E10" s="2">
        <f>SUM(E11:E19)</f>
        <v>56</v>
      </c>
      <c r="F10" s="2">
        <f>SUM(F11:F19)</f>
        <v>40</v>
      </c>
      <c r="G10" s="2">
        <f>SUM(G11:G19)</f>
        <v>16</v>
      </c>
      <c r="H10" s="2">
        <f>SUM(H11:H19)</f>
        <v>0</v>
      </c>
      <c r="I10" s="2"/>
      <c r="J10" s="3">
        <f>SUM(J11:J18)</f>
        <v>24250</v>
      </c>
    </row>
    <row r="11" spans="1:10">
      <c r="B11" t="s">
        <v>21</v>
      </c>
      <c r="F11">
        <v>40</v>
      </c>
      <c r="J11" s="1">
        <v>4050</v>
      </c>
    </row>
    <row r="12" spans="1:10">
      <c r="B12" t="s">
        <v>22</v>
      </c>
      <c r="J12" s="1">
        <v>4100</v>
      </c>
    </row>
    <row r="13" spans="1:10">
      <c r="B13" t="s">
        <v>32</v>
      </c>
      <c r="D13">
        <v>40</v>
      </c>
      <c r="E13">
        <v>40</v>
      </c>
      <c r="J13" s="1">
        <v>6500</v>
      </c>
    </row>
    <row r="14" spans="1:10">
      <c r="B14" t="s">
        <v>30</v>
      </c>
      <c r="J14" s="1">
        <v>1500</v>
      </c>
    </row>
    <row r="15" spans="1:10">
      <c r="B15" t="s">
        <v>23</v>
      </c>
      <c r="J15" s="1">
        <v>1500</v>
      </c>
    </row>
    <row r="16" spans="1:10">
      <c r="B16" t="s">
        <v>37</v>
      </c>
      <c r="J16" s="1">
        <v>300</v>
      </c>
    </row>
    <row r="17" spans="1:10">
      <c r="B17" t="s">
        <v>31</v>
      </c>
      <c r="J17" s="1">
        <v>800</v>
      </c>
    </row>
    <row r="18" spans="1:10">
      <c r="B18" t="s">
        <v>24</v>
      </c>
      <c r="D18">
        <v>80</v>
      </c>
      <c r="J18" s="1">
        <v>5500</v>
      </c>
    </row>
    <row r="19" spans="1:10">
      <c r="B19" t="s">
        <v>40</v>
      </c>
      <c r="E19">
        <v>16</v>
      </c>
      <c r="G19">
        <v>16</v>
      </c>
      <c r="J19" s="1"/>
    </row>
    <row r="20" spans="1:10">
      <c r="A20" s="2" t="s">
        <v>2</v>
      </c>
      <c r="B20" s="2"/>
      <c r="C20" s="2"/>
      <c r="D20" s="2">
        <f>SUM(D21:D22)</f>
        <v>40</v>
      </c>
      <c r="E20" s="2">
        <f>SUM(E21:E22)</f>
        <v>40</v>
      </c>
      <c r="F20" s="2">
        <f>SUM(F21:F22)</f>
        <v>40</v>
      </c>
      <c r="G20" s="2">
        <f>SUM(G21:G22)</f>
        <v>40</v>
      </c>
      <c r="H20" s="2">
        <f>SUM(H21:H22)</f>
        <v>0</v>
      </c>
      <c r="I20" s="2"/>
      <c r="J20" s="3">
        <f>SUM(J21:J22)</f>
        <v>30000</v>
      </c>
    </row>
    <row r="21" spans="1:10">
      <c r="B21" t="s">
        <v>6</v>
      </c>
      <c r="F21">
        <v>20</v>
      </c>
      <c r="G21">
        <v>20</v>
      </c>
      <c r="J21" s="1">
        <v>30000</v>
      </c>
    </row>
    <row r="22" spans="1:10">
      <c r="B22" t="s">
        <v>7</v>
      </c>
      <c r="D22">
        <v>40</v>
      </c>
      <c r="E22">
        <v>40</v>
      </c>
      <c r="F22">
        <v>20</v>
      </c>
      <c r="G22">
        <v>20</v>
      </c>
      <c r="J22" s="1"/>
    </row>
    <row r="23" spans="1:10">
      <c r="A23" s="2" t="s">
        <v>35</v>
      </c>
      <c r="B23" s="2"/>
      <c r="C23" s="2"/>
      <c r="D23" s="2">
        <f>SUM(D24:D29)</f>
        <v>140</v>
      </c>
      <c r="E23" s="2">
        <f>SUM(E24:E29)</f>
        <v>24</v>
      </c>
      <c r="F23" s="2">
        <f>SUM(F24:F29)</f>
        <v>310</v>
      </c>
      <c r="G23" s="2">
        <f>SUM(G24:G29)</f>
        <v>80</v>
      </c>
      <c r="H23" s="2">
        <f>SUM(H24:H29)</f>
        <v>160</v>
      </c>
      <c r="I23" s="2"/>
      <c r="J23" s="3">
        <f>SUM(J24:J29)</f>
        <v>15000</v>
      </c>
    </row>
    <row r="24" spans="1:10">
      <c r="B24" t="s">
        <v>17</v>
      </c>
      <c r="E24">
        <v>24</v>
      </c>
      <c r="F24">
        <v>80</v>
      </c>
      <c r="G24">
        <v>80</v>
      </c>
      <c r="H24">
        <v>40</v>
      </c>
      <c r="J24" s="1">
        <v>2000</v>
      </c>
    </row>
    <row r="25" spans="1:10">
      <c r="B25" t="s">
        <v>33</v>
      </c>
      <c r="F25">
        <v>40</v>
      </c>
      <c r="H25">
        <v>40</v>
      </c>
      <c r="J25" s="1">
        <v>2000</v>
      </c>
    </row>
    <row r="26" spans="1:10">
      <c r="B26" t="s">
        <v>18</v>
      </c>
      <c r="D26">
        <v>80</v>
      </c>
      <c r="F26">
        <v>110</v>
      </c>
      <c r="H26">
        <v>80</v>
      </c>
      <c r="J26" s="1">
        <v>5000</v>
      </c>
    </row>
    <row r="27" spans="1:10">
      <c r="B27" t="s">
        <v>34</v>
      </c>
      <c r="D27">
        <v>40</v>
      </c>
      <c r="F27">
        <v>40</v>
      </c>
      <c r="J27" s="1"/>
    </row>
    <row r="28" spans="1:10">
      <c r="B28" t="s">
        <v>36</v>
      </c>
      <c r="D28">
        <v>20</v>
      </c>
      <c r="F28">
        <v>40</v>
      </c>
      <c r="J28" s="1">
        <v>5000</v>
      </c>
    </row>
    <row r="29" spans="1:10">
      <c r="B29" t="s">
        <v>25</v>
      </c>
      <c r="J29" s="1">
        <v>1000</v>
      </c>
    </row>
    <row r="30" spans="1:10">
      <c r="A30" s="2" t="s">
        <v>3</v>
      </c>
      <c r="B30" s="2"/>
      <c r="C30" s="2"/>
      <c r="D30" s="2">
        <f>SUM(D31:D38)</f>
        <v>180</v>
      </c>
      <c r="E30" s="2">
        <f t="shared" ref="E30:J30" si="0">SUM(E31:E38)</f>
        <v>100</v>
      </c>
      <c r="F30" s="2">
        <f t="shared" si="0"/>
        <v>448</v>
      </c>
      <c r="G30" s="2">
        <f t="shared" si="0"/>
        <v>388</v>
      </c>
      <c r="H30" s="2">
        <f t="shared" si="0"/>
        <v>240</v>
      </c>
      <c r="I30" s="2">
        <f t="shared" si="0"/>
        <v>0</v>
      </c>
      <c r="J30" s="3">
        <f t="shared" si="0"/>
        <v>43800</v>
      </c>
    </row>
    <row r="31" spans="1:10">
      <c r="B31" t="s">
        <v>19</v>
      </c>
      <c r="D31">
        <v>20</v>
      </c>
      <c r="E31">
        <v>40</v>
      </c>
      <c r="F31">
        <v>24</v>
      </c>
      <c r="G31">
        <v>24</v>
      </c>
      <c r="H31">
        <v>20</v>
      </c>
      <c r="J31" s="1">
        <v>3300</v>
      </c>
    </row>
    <row r="32" spans="1:10">
      <c r="B32" t="s">
        <v>38</v>
      </c>
      <c r="D32">
        <v>20</v>
      </c>
      <c r="F32">
        <v>80</v>
      </c>
      <c r="G32">
        <v>40</v>
      </c>
      <c r="H32">
        <v>60</v>
      </c>
      <c r="J32" s="1">
        <v>2000</v>
      </c>
    </row>
    <row r="33" spans="1:10">
      <c r="B33" t="s">
        <v>39</v>
      </c>
      <c r="D33">
        <v>20</v>
      </c>
      <c r="F33">
        <v>40</v>
      </c>
      <c r="G33">
        <v>20</v>
      </c>
      <c r="H33">
        <v>40</v>
      </c>
      <c r="J33" s="1">
        <v>500</v>
      </c>
    </row>
    <row r="34" spans="1:10">
      <c r="B34" t="s">
        <v>20</v>
      </c>
      <c r="F34">
        <v>24</v>
      </c>
      <c r="G34">
        <v>24</v>
      </c>
      <c r="J34" s="1">
        <v>18000</v>
      </c>
    </row>
    <row r="35" spans="1:10">
      <c r="B35" t="s">
        <v>43</v>
      </c>
      <c r="D35">
        <v>40</v>
      </c>
      <c r="E35">
        <v>40</v>
      </c>
      <c r="F35">
        <v>120</v>
      </c>
      <c r="G35">
        <v>120</v>
      </c>
      <c r="H35">
        <v>80</v>
      </c>
      <c r="J35" s="1">
        <v>10000</v>
      </c>
    </row>
    <row r="36" spans="1:10">
      <c r="B36" t="s">
        <v>27</v>
      </c>
      <c r="D36">
        <v>80</v>
      </c>
      <c r="E36">
        <v>20</v>
      </c>
      <c r="F36">
        <v>160</v>
      </c>
      <c r="G36">
        <v>40</v>
      </c>
      <c r="H36">
        <v>40</v>
      </c>
      <c r="J36" s="1">
        <v>10000</v>
      </c>
    </row>
    <row r="37" spans="1:10">
      <c r="B37" t="s">
        <v>41</v>
      </c>
      <c r="G37">
        <v>40</v>
      </c>
      <c r="J37" s="1"/>
    </row>
    <row r="38" spans="1:10">
      <c r="B38" t="s">
        <v>42</v>
      </c>
      <c r="G38">
        <v>80</v>
      </c>
      <c r="J38" s="1"/>
    </row>
    <row r="39" spans="1:10">
      <c r="A39" s="5" t="s">
        <v>26</v>
      </c>
      <c r="B39" s="5"/>
      <c r="C39" s="5"/>
      <c r="D39" s="5">
        <f>SUM(D40)</f>
        <v>80</v>
      </c>
      <c r="E39" s="5">
        <f>SUM(E40)</f>
        <v>80</v>
      </c>
      <c r="F39" s="5">
        <f>SUM(F40)</f>
        <v>80</v>
      </c>
      <c r="G39" s="5">
        <f>SUM(G40)</f>
        <v>80</v>
      </c>
      <c r="H39" s="5">
        <f>SUM(H40)</f>
        <v>80</v>
      </c>
      <c r="I39" s="5"/>
      <c r="J39" s="6">
        <f>SUM(J40)</f>
        <v>15000</v>
      </c>
    </row>
    <row r="40" spans="1:10">
      <c r="A40" s="7"/>
      <c r="B40" s="7"/>
      <c r="C40" s="7"/>
      <c r="D40" s="7">
        <v>80</v>
      </c>
      <c r="E40" s="7">
        <v>80</v>
      </c>
      <c r="F40" s="7">
        <v>80</v>
      </c>
      <c r="G40" s="7">
        <v>80</v>
      </c>
      <c r="H40" s="7">
        <v>80</v>
      </c>
      <c r="I40" s="7"/>
      <c r="J40" s="8">
        <v>15000</v>
      </c>
    </row>
    <row r="41" spans="1:10">
      <c r="A41" s="9"/>
      <c r="B41" s="9"/>
      <c r="C41" s="9"/>
      <c r="D41" s="9"/>
      <c r="E41" s="9"/>
      <c r="F41" s="9"/>
      <c r="G41" s="9"/>
      <c r="H41" s="9"/>
      <c r="I41" s="9"/>
      <c r="J41" s="10"/>
    </row>
    <row r="42" spans="1:10">
      <c r="A42" s="11" t="s">
        <v>28</v>
      </c>
      <c r="B42" s="11"/>
      <c r="C42" s="11"/>
      <c r="D42" s="11">
        <f>SUM(D39,D30,D23,D20,D10,D3)</f>
        <v>680</v>
      </c>
      <c r="E42" s="11">
        <f>SUM(E39,E30,E23,E20,E10,E3)</f>
        <v>300</v>
      </c>
      <c r="F42" s="11">
        <f>SUM(F39,F30,F23,F20,F10,F3)</f>
        <v>1178</v>
      </c>
      <c r="G42" s="11">
        <f>SUM(G39,G30,G23,G20,G10,G3)</f>
        <v>668</v>
      </c>
      <c r="H42" s="11">
        <f>SUM(H39,H30,H23,H20,H10,H3)</f>
        <v>640</v>
      </c>
      <c r="I42" s="11"/>
      <c r="J42" s="12">
        <f>SUM(J39,J30,J23,J20,J10,J3)</f>
        <v>171050</v>
      </c>
    </row>
    <row r="43" spans="1:10">
      <c r="J43" s="1"/>
    </row>
    <row r="44" spans="1:10">
      <c r="J44" s="1"/>
    </row>
    <row r="45" spans="1:10">
      <c r="J45" s="1"/>
    </row>
  </sheetData>
  <mergeCells count="1">
    <mergeCell ref="A1:J1"/>
  </mergeCells>
  <phoneticPr fontId="4" type="noConversion"/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alana</cp:lastModifiedBy>
  <cp:lastPrinted>2012-07-19T19:06:28Z</cp:lastPrinted>
  <dcterms:created xsi:type="dcterms:W3CDTF">2012-07-19T17:11:50Z</dcterms:created>
  <dcterms:modified xsi:type="dcterms:W3CDTF">2012-07-24T21:49:00Z</dcterms:modified>
</cp:coreProperties>
</file>