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4405" windowHeight="13605"/>
  </bookViews>
  <sheets>
    <sheet name="Sheet1" sheetId="1" r:id="rId1"/>
    <sheet name="Sheet2" sheetId="2" r:id="rId2"/>
    <sheet name="Sheet3" sheetId="3" r:id="rId3"/>
  </sheets>
  <calcPr calcId="114210"/>
</workbook>
</file>

<file path=xl/calcChain.xml><?xml version="1.0" encoding="utf-8"?>
<calcChain xmlns="http://schemas.openxmlformats.org/spreadsheetml/2006/main">
  <c r="G9" i="1"/>
  <c r="G2"/>
  <c r="G12"/>
  <c r="G20"/>
  <c r="F2"/>
  <c r="F9"/>
  <c r="F12"/>
  <c r="F20"/>
  <c r="E2"/>
  <c r="E9"/>
  <c r="E12"/>
  <c r="E20"/>
  <c r="D2"/>
  <c r="D9"/>
  <c r="D12"/>
  <c r="D20"/>
  <c r="C2"/>
  <c r="C12"/>
  <c r="C20"/>
  <c r="B2"/>
  <c r="B9"/>
  <c r="B12"/>
  <c r="B20"/>
</calcChain>
</file>

<file path=xl/sharedStrings.xml><?xml version="1.0" encoding="utf-8"?>
<sst xmlns="http://schemas.openxmlformats.org/spreadsheetml/2006/main" count="27" uniqueCount="26">
  <si>
    <t>Spec and purchase</t>
  </si>
  <si>
    <t>Install/integration/test</t>
  </si>
  <si>
    <t>M Tech</t>
  </si>
  <si>
    <t>E Tech</t>
  </si>
  <si>
    <t>M Eng</t>
  </si>
  <si>
    <t>E Eng</t>
  </si>
  <si>
    <t>Mch Shop</t>
  </si>
  <si>
    <t>Materials</t>
  </si>
  <si>
    <t>Insulation &amp; walls</t>
  </si>
  <si>
    <t>Work bench/tool cabs</t>
  </si>
  <si>
    <t>Personel doors</t>
  </si>
  <si>
    <t>Electrical/lighting/heating</t>
  </si>
  <si>
    <t>Misc hardware</t>
  </si>
  <si>
    <t>Item/Detail</t>
  </si>
  <si>
    <t>Work van</t>
  </si>
  <si>
    <t>GigE</t>
  </si>
  <si>
    <t>Specifying parts and integration</t>
  </si>
  <si>
    <t>Generator</t>
  </si>
  <si>
    <t>Specifying generator</t>
  </si>
  <si>
    <t>Misc parts</t>
  </si>
  <si>
    <t>Shipping</t>
  </si>
  <si>
    <t>Integration and Testing</t>
  </si>
  <si>
    <t xml:space="preserve">Vehicle Maintenance </t>
  </si>
  <si>
    <t>USBL</t>
  </si>
  <si>
    <t>Total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</si>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</sst>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&quot;$&quot;#,##0;[Red]&quot;$&quot;#,##0"/>
  </numFmts>
  <fonts count="4">
    <font>
      <sz val="11"/>
      <color theme="1"/>
      <name val="Calibri"/>
      <family val="2"/>
      <scheme val="minor"/>
    </font>
    <font>
      <b/>
      <sz val="11"/>
      <color indexed="10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3" fillId="0" borderId="1" xfId="0" applyFont="1" applyFill="1" applyBorder="1"/>
    <xf numFmtId="0" fontId="1" fillId="0" borderId="1" xfId="0" applyFont="1" applyFill="1" applyBorder="1"/>
    <xf numFmtId="164" fontId="1" fillId="0" borderId="1" xfId="0" applyNumberFormat="1" applyFont="1" applyFill="1" applyBorder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tabSelected="1" workbookViewId="0">
      <selection activeCell="C22" sqref="C22"/>
    </sheetView>
  </sheetViews>
  <sheetFormatPr defaultRowHeight="15"/>
  <cols>
    <col min="1" max="1" width="29.7109375" bestFit="1" customWidth="1"/>
    <col min="2" max="2" width="7.42578125" bestFit="1" customWidth="1"/>
    <col min="3" max="3" width="6.5703125" bestFit="1" customWidth="1"/>
    <col min="4" max="4" width="6.42578125" bestFit="1" customWidth="1"/>
    <col min="5" max="5" width="5.5703125" bestFit="1" customWidth="1"/>
    <col min="6" max="6" width="9.7109375" bestFit="1" customWidth="1"/>
    <col min="7" max="7" width="9.42578125" bestFit="1" customWidth="1"/>
  </cols>
  <sheetData>
    <row r="1" spans="1:7">
      <c r="A1" s="2" t="s">
        <v>13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</row>
    <row r="2" spans="1:7">
      <c r="A2" s="3" t="s">
        <v>14</v>
      </c>
      <c r="B2" s="3">
        <f t="shared" ref="B2:G2" si="0">SUM(B3:B8)</f>
        <v>240</v>
      </c>
      <c r="C2" s="3">
        <f t="shared" si="0"/>
        <v>40</v>
      </c>
      <c r="D2" s="3">
        <f t="shared" si="0"/>
        <v>80</v>
      </c>
      <c r="E2" s="3">
        <f t="shared" si="0"/>
        <v>0</v>
      </c>
      <c r="F2" s="3">
        <f t="shared" si="0"/>
        <v>0</v>
      </c>
      <c r="G2" s="4">
        <f t="shared" si="0"/>
        <v>27850</v>
      </c>
    </row>
    <row r="3" spans="1:7">
      <c r="A3" s="5" t="s">
        <v>16</v>
      </c>
      <c r="B3" s="5"/>
      <c r="C3" s="5"/>
      <c r="D3" s="5">
        <v>80</v>
      </c>
      <c r="E3" s="5"/>
      <c r="F3" s="5"/>
      <c r="G3" s="6">
        <v>0</v>
      </c>
    </row>
    <row r="4" spans="1:7">
      <c r="A4" s="5" t="s">
        <v>8</v>
      </c>
      <c r="B4" s="5">
        <v>80</v>
      </c>
      <c r="C4" s="5"/>
      <c r="D4" s="5"/>
      <c r="E4" s="5"/>
      <c r="F4" s="5"/>
      <c r="G4" s="6">
        <v>6100</v>
      </c>
    </row>
    <row r="5" spans="1:7">
      <c r="A5" s="5" t="s">
        <v>11</v>
      </c>
      <c r="B5" s="5">
        <v>40</v>
      </c>
      <c r="C5" s="5">
        <v>40</v>
      </c>
      <c r="D5" s="5"/>
      <c r="E5" s="5"/>
      <c r="F5" s="5"/>
      <c r="G5" s="6">
        <v>8500</v>
      </c>
    </row>
    <row r="6" spans="1:7">
      <c r="A6" s="5" t="s">
        <v>10</v>
      </c>
      <c r="B6" s="5">
        <v>40</v>
      </c>
      <c r="C6" s="5"/>
      <c r="D6" s="5"/>
      <c r="E6" s="5"/>
      <c r="F6" s="5"/>
      <c r="G6" s="6">
        <v>5750</v>
      </c>
    </row>
    <row r="7" spans="1:7">
      <c r="A7" s="5" t="s">
        <v>12</v>
      </c>
      <c r="B7" s="5"/>
      <c r="C7" s="5"/>
      <c r="D7" s="5"/>
      <c r="E7" s="5"/>
      <c r="F7" s="5"/>
      <c r="G7" s="6">
        <v>2000</v>
      </c>
    </row>
    <row r="8" spans="1:7">
      <c r="A8" s="5" t="s">
        <v>9</v>
      </c>
      <c r="B8" s="5">
        <v>80</v>
      </c>
      <c r="C8" s="5"/>
      <c r="D8" s="5"/>
      <c r="E8" s="5"/>
      <c r="F8" s="5"/>
      <c r="G8" s="6">
        <v>5500</v>
      </c>
    </row>
    <row r="9" spans="1:7">
      <c r="A9" s="3" t="s">
        <v>15</v>
      </c>
      <c r="B9" s="3">
        <f>SUM(B10:B11)</f>
        <v>0</v>
      </c>
      <c r="C9" s="3">
        <v>20</v>
      </c>
      <c r="D9" s="3">
        <f>SUM(D10:D11)</f>
        <v>50</v>
      </c>
      <c r="E9" s="3">
        <f>SUM(E10:E11)</f>
        <v>50</v>
      </c>
      <c r="F9" s="3">
        <f>SUM(F10:F11)</f>
        <v>0</v>
      </c>
      <c r="G9" s="4">
        <f>SUM(G10:G11)</f>
        <v>30200</v>
      </c>
    </row>
    <row r="10" spans="1:7">
      <c r="A10" s="5" t="s">
        <v>0</v>
      </c>
      <c r="B10" s="5"/>
      <c r="C10" s="5"/>
      <c r="D10" s="5">
        <v>10</v>
      </c>
      <c r="E10" s="5">
        <v>10</v>
      </c>
      <c r="F10" s="5"/>
      <c r="G10" s="6">
        <v>30200</v>
      </c>
    </row>
    <row r="11" spans="1:7">
      <c r="A11" s="5" t="s">
        <v>1</v>
      </c>
      <c r="B11" s="5">
        <v>0</v>
      </c>
      <c r="C11" s="5">
        <v>20</v>
      </c>
      <c r="D11" s="5">
        <v>40</v>
      </c>
      <c r="E11" s="5">
        <v>40</v>
      </c>
      <c r="F11" s="5"/>
      <c r="G11" s="6"/>
    </row>
    <row r="12" spans="1:7">
      <c r="A12" s="3" t="s">
        <v>17</v>
      </c>
      <c r="B12" s="3">
        <f t="shared" ref="B12:G12" si="1">SUM(B13:B17)</f>
        <v>0</v>
      </c>
      <c r="C12" s="3">
        <f t="shared" si="1"/>
        <v>0</v>
      </c>
      <c r="D12" s="3">
        <f t="shared" si="1"/>
        <v>40</v>
      </c>
      <c r="E12" s="3">
        <f t="shared" si="1"/>
        <v>40</v>
      </c>
      <c r="F12" s="3">
        <f t="shared" si="1"/>
        <v>0</v>
      </c>
      <c r="G12" s="4">
        <f t="shared" si="1"/>
        <v>17250</v>
      </c>
    </row>
    <row r="13" spans="1:7">
      <c r="A13" s="5" t="s">
        <v>18</v>
      </c>
      <c r="B13" s="5"/>
      <c r="C13" s="5"/>
      <c r="D13" s="5">
        <v>20</v>
      </c>
      <c r="E13" s="5">
        <v>20</v>
      </c>
      <c r="F13" s="5"/>
      <c r="G13" s="6"/>
    </row>
    <row r="14" spans="1:7">
      <c r="A14" s="5" t="s">
        <v>17</v>
      </c>
      <c r="B14" s="5"/>
      <c r="C14" s="5"/>
      <c r="D14" s="5"/>
      <c r="E14" s="5"/>
      <c r="F14" s="5"/>
      <c r="G14" s="6">
        <v>15000</v>
      </c>
    </row>
    <row r="15" spans="1:7">
      <c r="A15" s="5" t="s">
        <v>19</v>
      </c>
      <c r="B15" s="5"/>
      <c r="C15" s="5"/>
      <c r="D15" s="5"/>
      <c r="E15" s="5"/>
      <c r="F15" s="5"/>
      <c r="G15" s="6">
        <v>750</v>
      </c>
    </row>
    <row r="16" spans="1:7">
      <c r="A16" s="5" t="s">
        <v>20</v>
      </c>
      <c r="B16" s="5"/>
      <c r="C16" s="5"/>
      <c r="D16" s="5"/>
      <c r="E16" s="5"/>
      <c r="F16" s="5"/>
      <c r="G16" s="6">
        <v>1500</v>
      </c>
    </row>
    <row r="17" spans="1:7">
      <c r="A17" s="5" t="s">
        <v>21</v>
      </c>
      <c r="B17" s="5"/>
      <c r="C17" s="5"/>
      <c r="D17" s="5">
        <v>20</v>
      </c>
      <c r="E17" s="5">
        <v>20</v>
      </c>
      <c r="F17" s="5"/>
      <c r="G17" s="6"/>
    </row>
    <row r="18" spans="1:7">
      <c r="A18" s="3" t="s">
        <v>23</v>
      </c>
      <c r="B18" s="3">
        <v>0</v>
      </c>
      <c r="C18" s="3">
        <v>0</v>
      </c>
      <c r="D18" s="3">
        <v>60</v>
      </c>
      <c r="E18" s="3">
        <v>40</v>
      </c>
      <c r="F18" s="3">
        <v>0</v>
      </c>
      <c r="G18" s="4">
        <v>45500</v>
      </c>
    </row>
    <row r="19" spans="1:7">
      <c r="A19" s="3" t="s">
        <v>22</v>
      </c>
      <c r="B19" s="3">
        <v>120</v>
      </c>
      <c r="C19" s="3">
        <v>200</v>
      </c>
      <c r="D19" s="3">
        <v>240</v>
      </c>
      <c r="E19" s="3">
        <v>280</v>
      </c>
      <c r="F19" s="3">
        <v>80</v>
      </c>
      <c r="G19" s="4">
        <v>20000</v>
      </c>
    </row>
    <row r="20" spans="1:7">
      <c r="A20" s="3" t="s">
        <v>24</v>
      </c>
      <c r="B20" s="3">
        <f t="shared" ref="B20:G20" si="2">SUM(B2,B9,B12,B18,B19)</f>
        <v>360</v>
      </c>
      <c r="C20" s="3">
        <f t="shared" si="2"/>
        <v>260</v>
      </c>
      <c r="D20" s="3">
        <f t="shared" si="2"/>
        <v>470</v>
      </c>
      <c r="E20" s="3">
        <f t="shared" si="2"/>
        <v>410</v>
      </c>
      <c r="F20" s="3">
        <f t="shared" si="2"/>
        <v>80</v>
      </c>
      <c r="G20" s="3">
        <f t="shared" si="2"/>
        <v>140800</v>
      </c>
    </row>
    <row r="21" spans="1:7">
      <c r="G21" s="1"/>
    </row>
    <row r="25" spans="1:7">
      <c r="D25" t="s">
        <v>25</v>
      </c>
    </row>
  </sheetData>
  <phoneticPr fontId="2" type="noConversion"/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alana</cp:lastModifiedBy>
  <cp:lastPrinted>2012-07-19T19:06:28Z</cp:lastPrinted>
  <dcterms:created xsi:type="dcterms:W3CDTF">2012-07-19T17:11:50Z</dcterms:created>
  <dcterms:modified xsi:type="dcterms:W3CDTF">2013-07-24T18:19:14Z</dcterms:modified>
</cp:coreProperties>
</file>