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94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" i="1" l="1"/>
  <c r="D5" i="1" l="1"/>
  <c r="F20" i="1"/>
  <c r="D19" i="1"/>
  <c r="E20" i="1"/>
  <c r="D18" i="1"/>
  <c r="D17" i="1"/>
  <c r="D16" i="1"/>
  <c r="D15" i="1"/>
  <c r="D14" i="1"/>
  <c r="D13" i="1"/>
  <c r="D12" i="1"/>
  <c r="D11" i="1"/>
  <c r="D10" i="1"/>
  <c r="D9" i="1"/>
  <c r="D8" i="1"/>
  <c r="D7" i="1"/>
  <c r="D4" i="1"/>
  <c r="D20" i="1" l="1"/>
</calcChain>
</file>

<file path=xl/sharedStrings.xml><?xml version="1.0" encoding="utf-8"?>
<sst xmlns="http://schemas.openxmlformats.org/spreadsheetml/2006/main" count="26" uniqueCount="26">
  <si>
    <t>MiniROV Smart Clump budget</t>
  </si>
  <si>
    <t>WAGO stack</t>
  </si>
  <si>
    <t>Depth Sensor</t>
  </si>
  <si>
    <t>Altitude Sensor</t>
  </si>
  <si>
    <t>Heading Sensor</t>
  </si>
  <si>
    <t>Tilt Unit</t>
  </si>
  <si>
    <t>Fiber Cables &amp; connectors</t>
  </si>
  <si>
    <t>Light (DSPL Sealight)</t>
  </si>
  <si>
    <t>Thrusters (MBARI)</t>
  </si>
  <si>
    <t>ITEMS</t>
  </si>
  <si>
    <t xml:space="preserve">Camera(1) SD B&amp;W </t>
  </si>
  <si>
    <t>SEACON connector &amp; cable</t>
  </si>
  <si>
    <t>QTY. (year 1)</t>
  </si>
  <si>
    <t>Cost (year 2)</t>
  </si>
  <si>
    <t>Item Total (year 1)</t>
  </si>
  <si>
    <t>Total</t>
  </si>
  <si>
    <t>Item Cost</t>
  </si>
  <si>
    <t>Materials</t>
  </si>
  <si>
    <t>Cost (year 3)</t>
  </si>
  <si>
    <t>Umbilical (neutral flying tether)*</t>
  </si>
  <si>
    <t>Camera(2) HD Color*</t>
  </si>
  <si>
    <t>Sonar*</t>
  </si>
  <si>
    <t>* Desired options, but can be delayed</t>
  </si>
  <si>
    <t>** Defered purchase in year 1 to reduce cost, but must be purchased in year 2.  We can utilize our spares for the first year.</t>
  </si>
  <si>
    <t>Focal Mux motherboard</t>
  </si>
  <si>
    <t>Focal CWDM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</si>
</sst>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3" borderId="0" xfId="0" applyFont="1" applyFill="1"/>
    <xf numFmtId="164" fontId="1" fillId="4" borderId="0" xfId="0" applyNumberFormat="1" applyFont="1" applyFill="1"/>
    <xf numFmtId="0" fontId="1" fillId="3" borderId="0" xfId="0" applyFont="1" applyFill="1" applyBorder="1"/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1" fillId="4" borderId="0" xfId="0" applyFont="1" applyFill="1" applyBorder="1"/>
    <xf numFmtId="164" fontId="1" fillId="4" borderId="0" xfId="0" applyNumberFormat="1" applyFont="1" applyFill="1" applyBorder="1"/>
    <xf numFmtId="0" fontId="3" fillId="0" borderId="0" xfId="0" applyFont="1" applyBorder="1"/>
    <xf numFmtId="164" fontId="3" fillId="0" borderId="0" xfId="0" applyNumberFormat="1" applyFont="1" applyBorder="1"/>
    <xf numFmtId="164" fontId="3" fillId="0" borderId="1" xfId="0" applyNumberFormat="1" applyFont="1" applyFill="1" applyBorder="1"/>
    <xf numFmtId="164" fontId="3" fillId="0" borderId="0" xfId="0" applyNumberFormat="1" applyFont="1"/>
    <xf numFmtId="0" fontId="4" fillId="0" borderId="0" xfId="0" applyFont="1"/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M9" sqref="M9"/>
    </sheetView>
  </sheetViews>
  <sheetFormatPr defaultRowHeight="15" x14ac:dyDescent="0.25"/>
  <cols>
    <col min="1" max="1" width="28.28515625" customWidth="1"/>
    <col min="2" max="2" width="12.5703125" customWidth="1"/>
    <col min="3" max="3" width="13.140625" customWidth="1"/>
    <col min="4" max="4" width="17.5703125" customWidth="1"/>
    <col min="5" max="5" width="12.28515625" customWidth="1"/>
    <col min="6" max="6" width="11.85546875" customWidth="1"/>
  </cols>
  <sheetData>
    <row r="1" spans="1:6" ht="14.45" customHeight="1" x14ac:dyDescent="0.25">
      <c r="A1" s="15" t="s">
        <v>0</v>
      </c>
      <c r="B1" s="15"/>
      <c r="C1" s="15"/>
      <c r="D1" s="15"/>
      <c r="E1" s="15"/>
      <c r="F1" s="15"/>
    </row>
    <row r="2" spans="1:6" ht="14.45" customHeight="1" x14ac:dyDescent="0.25">
      <c r="A2" s="15"/>
      <c r="B2" s="15"/>
      <c r="C2" s="15"/>
      <c r="D2" s="15"/>
      <c r="E2" s="15"/>
      <c r="F2" s="15"/>
    </row>
    <row r="3" spans="1:6" s="1" customFormat="1" ht="14.45" x14ac:dyDescent="0.35">
      <c r="A3" s="4" t="s">
        <v>9</v>
      </c>
      <c r="B3" s="4" t="s">
        <v>12</v>
      </c>
      <c r="C3" s="4" t="s">
        <v>16</v>
      </c>
      <c r="D3" s="4" t="s">
        <v>14</v>
      </c>
      <c r="E3" s="4" t="s">
        <v>13</v>
      </c>
      <c r="F3" s="2" t="s">
        <v>18</v>
      </c>
    </row>
    <row r="4" spans="1:6" ht="14.45" x14ac:dyDescent="0.35">
      <c r="A4" s="10" t="s">
        <v>19</v>
      </c>
      <c r="B4" s="10">
        <v>0</v>
      </c>
      <c r="C4" s="11">
        <v>15000</v>
      </c>
      <c r="D4" s="11">
        <f>SUM(C4*B4)</f>
        <v>0</v>
      </c>
      <c r="E4" s="11"/>
      <c r="F4" s="12">
        <v>15000</v>
      </c>
    </row>
    <row r="5" spans="1:6" ht="14.45" x14ac:dyDescent="0.35">
      <c r="A5" s="5" t="s">
        <v>24</v>
      </c>
      <c r="B5" s="5">
        <v>1</v>
      </c>
      <c r="C5" s="6">
        <v>4000</v>
      </c>
      <c r="D5" s="6">
        <f>SUM(C5*B5)</f>
        <v>4000</v>
      </c>
      <c r="E5" s="6"/>
    </row>
    <row r="6" spans="1:6" x14ac:dyDescent="0.25">
      <c r="A6" s="5" t="s">
        <v>25</v>
      </c>
      <c r="B6" s="5">
        <v>0</v>
      </c>
      <c r="C6" s="6">
        <v>1000</v>
      </c>
      <c r="D6" s="6">
        <f>SUM(C6*B6)</f>
        <v>0</v>
      </c>
      <c r="E6" s="6">
        <v>1000</v>
      </c>
    </row>
    <row r="7" spans="1:6" ht="14.45" x14ac:dyDescent="0.35">
      <c r="A7" s="5" t="s">
        <v>1</v>
      </c>
      <c r="B7" s="5">
        <v>1</v>
      </c>
      <c r="C7" s="6">
        <v>800</v>
      </c>
      <c r="D7" s="6">
        <f t="shared" ref="D7:D19" si="0">SUM(C7*B7)</f>
        <v>800</v>
      </c>
      <c r="E7" s="6"/>
    </row>
    <row r="8" spans="1:6" ht="14.45" x14ac:dyDescent="0.35">
      <c r="A8" s="5" t="s">
        <v>10</v>
      </c>
      <c r="B8" s="5">
        <v>1</v>
      </c>
      <c r="C8" s="6">
        <v>2200</v>
      </c>
      <c r="D8" s="6">
        <f t="shared" si="0"/>
        <v>2200</v>
      </c>
      <c r="E8" s="6"/>
    </row>
    <row r="9" spans="1:6" ht="14.45" x14ac:dyDescent="0.35">
      <c r="A9" s="10" t="s">
        <v>20</v>
      </c>
      <c r="B9" s="10">
        <v>0</v>
      </c>
      <c r="C9" s="11">
        <v>30000</v>
      </c>
      <c r="D9" s="11">
        <f t="shared" si="0"/>
        <v>0</v>
      </c>
      <c r="E9" s="11"/>
      <c r="F9" s="12">
        <v>30000</v>
      </c>
    </row>
    <row r="10" spans="1:6" ht="14.45" x14ac:dyDescent="0.35">
      <c r="A10" s="5" t="s">
        <v>2</v>
      </c>
      <c r="B10" s="5">
        <v>1</v>
      </c>
      <c r="C10" s="6">
        <v>5000</v>
      </c>
      <c r="D10" s="6">
        <f t="shared" si="0"/>
        <v>5000</v>
      </c>
      <c r="E10" s="6"/>
    </row>
    <row r="11" spans="1:6" ht="14.45" x14ac:dyDescent="0.35">
      <c r="A11" s="5" t="s">
        <v>3</v>
      </c>
      <c r="B11" s="5">
        <v>1</v>
      </c>
      <c r="C11" s="6">
        <v>2000</v>
      </c>
      <c r="D11" s="6">
        <f t="shared" si="0"/>
        <v>2000</v>
      </c>
      <c r="E11" s="6"/>
    </row>
    <row r="12" spans="1:6" ht="14.45" x14ac:dyDescent="0.35">
      <c r="A12" s="5" t="s">
        <v>4</v>
      </c>
      <c r="B12" s="5">
        <v>1</v>
      </c>
      <c r="C12" s="6">
        <v>1200</v>
      </c>
      <c r="D12" s="6">
        <f t="shared" si="0"/>
        <v>1200</v>
      </c>
      <c r="E12" s="6"/>
    </row>
    <row r="13" spans="1:6" ht="14.45" x14ac:dyDescent="0.35">
      <c r="A13" s="5" t="s">
        <v>5</v>
      </c>
      <c r="B13" s="5">
        <v>0</v>
      </c>
      <c r="C13" s="6">
        <v>1500</v>
      </c>
      <c r="D13" s="6">
        <f t="shared" si="0"/>
        <v>0</v>
      </c>
      <c r="E13" s="6">
        <v>1500</v>
      </c>
    </row>
    <row r="14" spans="1:6" ht="14.45" x14ac:dyDescent="0.35">
      <c r="A14" s="5" t="s">
        <v>6</v>
      </c>
      <c r="B14" s="5">
        <v>2</v>
      </c>
      <c r="C14" s="6">
        <v>10000</v>
      </c>
      <c r="D14" s="6">
        <f t="shared" si="0"/>
        <v>20000</v>
      </c>
      <c r="E14" s="6"/>
    </row>
    <row r="15" spans="1:6" ht="14.45" x14ac:dyDescent="0.35">
      <c r="A15" s="5" t="s">
        <v>8</v>
      </c>
      <c r="B15" s="5">
        <v>2</v>
      </c>
      <c r="C15" s="6">
        <v>2000</v>
      </c>
      <c r="D15" s="6">
        <f t="shared" si="0"/>
        <v>4000</v>
      </c>
      <c r="E15" s="6"/>
    </row>
    <row r="16" spans="1:6" ht="14.45" x14ac:dyDescent="0.35">
      <c r="A16" s="5" t="s">
        <v>7</v>
      </c>
      <c r="B16" s="5">
        <v>1</v>
      </c>
      <c r="C16" s="6">
        <v>2500</v>
      </c>
      <c r="D16" s="6">
        <f t="shared" si="0"/>
        <v>2500</v>
      </c>
      <c r="E16" s="6">
        <v>2500</v>
      </c>
    </row>
    <row r="17" spans="1:6" ht="14.45" x14ac:dyDescent="0.35">
      <c r="A17" s="10" t="s">
        <v>21</v>
      </c>
      <c r="B17" s="10">
        <v>0</v>
      </c>
      <c r="C17" s="11">
        <v>25000</v>
      </c>
      <c r="D17" s="11">
        <f t="shared" si="0"/>
        <v>0</v>
      </c>
      <c r="E17" s="11"/>
      <c r="F17" s="13">
        <v>25000</v>
      </c>
    </row>
    <row r="18" spans="1:6" ht="14.45" x14ac:dyDescent="0.35">
      <c r="A18" s="5" t="s">
        <v>11</v>
      </c>
      <c r="B18" s="5">
        <v>1</v>
      </c>
      <c r="C18" s="6">
        <v>3500</v>
      </c>
      <c r="D18" s="6">
        <f t="shared" si="0"/>
        <v>3500</v>
      </c>
      <c r="E18" s="6"/>
    </row>
    <row r="19" spans="1:6" ht="14.45" x14ac:dyDescent="0.35">
      <c r="A19" s="7" t="s">
        <v>17</v>
      </c>
      <c r="B19" s="7">
        <v>1</v>
      </c>
      <c r="C19" s="6">
        <v>2000</v>
      </c>
      <c r="D19" s="6">
        <f t="shared" si="0"/>
        <v>2000</v>
      </c>
      <c r="E19" s="6"/>
    </row>
    <row r="20" spans="1:6" ht="14.45" x14ac:dyDescent="0.35">
      <c r="A20" s="8" t="s">
        <v>15</v>
      </c>
      <c r="B20" s="8"/>
      <c r="C20" s="9"/>
      <c r="D20" s="9">
        <f>SUM(D4:D19)</f>
        <v>47200</v>
      </c>
      <c r="E20" s="9">
        <f>SUM(E4:E18)</f>
        <v>5000</v>
      </c>
      <c r="F20" s="3">
        <f>SUM(F4:F19)</f>
        <v>70000</v>
      </c>
    </row>
    <row r="22" spans="1:6" ht="14.45" x14ac:dyDescent="0.35">
      <c r="A22" s="14" t="s">
        <v>22</v>
      </c>
    </row>
    <row r="23" spans="1:6" ht="14.45" x14ac:dyDescent="0.35">
      <c r="A23" t="s">
        <v>23</v>
      </c>
    </row>
  </sheetData>
  <mergeCells count="1">
    <mergeCell ref="A1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2016-05-16T15:44:02Z</dcterms:created>
  <dcterms:modified xsi:type="dcterms:W3CDTF">2016-07-13T13:02:51Z</dcterms:modified>
</cp:coreProperties>
</file>