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Documents\Proposals\2026\"/>
    </mc:Choice>
  </mc:AlternateContent>
  <xr:revisionPtr revIDLastSave="0" documentId="13_ncr:1_{B2189F91-43B8-4800-86F3-772D69CDD8EE}" xr6:coauthVersionLast="36" xr6:coauthVersionMax="36" xr10:uidLastSave="{00000000-0000-0000-0000-000000000000}"/>
  <bookViews>
    <workbookView xWindow="0" yWindow="0" windowWidth="19935" windowHeight="14415" xr2:uid="{00000000-000D-0000-FFFF-FFFF00000000}"/>
  </bookViews>
  <sheets>
    <sheet name="Labor Hours" sheetId="1" r:id="rId1"/>
    <sheet name="Sheet1" sheetId="3" r:id="rId2"/>
    <sheet name="Information about this Sheet" sheetId="2" r:id="rId3"/>
  </sheets>
  <definedNames>
    <definedName name="_ftn1" localSheetId="1">Sheet1!$A$22</definedName>
    <definedName name="_ftn2" localSheetId="1">Sheet1!$A$23</definedName>
    <definedName name="_ftnref1" localSheetId="1">Sheet1!$G$1</definedName>
    <definedName name="_ftnref2" localSheetId="1">Sheet1!$A$6</definedName>
    <definedName name="Text9" localSheetId="1">Sheet1!$A$2</definedName>
  </definedNames>
  <calcPr calcId="191029"/>
</workbook>
</file>

<file path=xl/calcChain.xml><?xml version="1.0" encoding="utf-8"?>
<calcChain xmlns="http://schemas.openxmlformats.org/spreadsheetml/2006/main">
  <c r="H20" i="3" l="1"/>
  <c r="G20" i="3"/>
</calcChain>
</file>

<file path=xl/sharedStrings.xml><?xml version="1.0" encoding="utf-8"?>
<sst xmlns="http://schemas.openxmlformats.org/spreadsheetml/2006/main" count="169" uniqueCount="153">
  <si>
    <t>Labor_Category by Time</t>
  </si>
  <si>
    <t>Jan-2023</t>
  </si>
  <si>
    <t>Feb-2023</t>
  </si>
  <si>
    <t>Mar-2023</t>
  </si>
  <si>
    <t>Q1-FY23</t>
  </si>
  <si>
    <t>Apr-2023</t>
  </si>
  <si>
    <t>May-2023</t>
  </si>
  <si>
    <t>Jun-2023</t>
  </si>
  <si>
    <t>Q2-FY23</t>
  </si>
  <si>
    <t>Jul-2023</t>
  </si>
  <si>
    <t>Aug-2023</t>
  </si>
  <si>
    <t>Sep-2023</t>
  </si>
  <si>
    <t>Q3-FY23</t>
  </si>
  <si>
    <t>Oct-2023</t>
  </si>
  <si>
    <t>Nov-2023</t>
  </si>
  <si>
    <t>Dec-2023</t>
  </si>
  <si>
    <t>Q4-FY23</t>
  </si>
  <si>
    <t>FY2023</t>
  </si>
  <si>
    <t>Jan-2024</t>
  </si>
  <si>
    <t>Feb-2024</t>
  </si>
  <si>
    <t>Mar-2024</t>
  </si>
  <si>
    <t>Q1-FY24</t>
  </si>
  <si>
    <t>Apr-2024</t>
  </si>
  <si>
    <t>May-2024</t>
  </si>
  <si>
    <t>Jun-2024</t>
  </si>
  <si>
    <t>Q2-FY24</t>
  </si>
  <si>
    <t>Jul-2024</t>
  </si>
  <si>
    <t>Aug-2024</t>
  </si>
  <si>
    <t>Sep-2024</t>
  </si>
  <si>
    <t>Q3-FY24</t>
  </si>
  <si>
    <t>Oct-2024</t>
  </si>
  <si>
    <t>Nov-2024</t>
  </si>
  <si>
    <t>Dec-2024</t>
  </si>
  <si>
    <t>Q4-FY24</t>
  </si>
  <si>
    <t>FY2024</t>
  </si>
  <si>
    <t>Jan-2025</t>
  </si>
  <si>
    <t>Feb-2025</t>
  </si>
  <si>
    <t>Mar-2025</t>
  </si>
  <si>
    <t>Q1-FY25</t>
  </si>
  <si>
    <t>Apr-2025</t>
  </si>
  <si>
    <t>May-2025</t>
  </si>
  <si>
    <t>Jun-2025</t>
  </si>
  <si>
    <t>Q2-FY25</t>
  </si>
  <si>
    <t>Jul-2025</t>
  </si>
  <si>
    <t>Aug-2025</t>
  </si>
  <si>
    <t>Sep-2025</t>
  </si>
  <si>
    <t>Q3-FY25</t>
  </si>
  <si>
    <t>Oct-2025</t>
  </si>
  <si>
    <t>Nov-2025</t>
  </si>
  <si>
    <t>Dec-2025</t>
  </si>
  <si>
    <t>Q4-FY25</t>
  </si>
  <si>
    <t>FY2025</t>
  </si>
  <si>
    <t>Jan-2026</t>
  </si>
  <si>
    <t>Feb-2026</t>
  </si>
  <si>
    <t>Mar-2026</t>
  </si>
  <si>
    <t>Q1-FY26</t>
  </si>
  <si>
    <t>Apr-2026</t>
  </si>
  <si>
    <t>May-2026</t>
  </si>
  <si>
    <t>Jun-2026</t>
  </si>
  <si>
    <t>Q2-FY26</t>
  </si>
  <si>
    <t>Jul-2026</t>
  </si>
  <si>
    <t>Aug-2026</t>
  </si>
  <si>
    <t>Sep-2026</t>
  </si>
  <si>
    <t>Q3-FY26</t>
  </si>
  <si>
    <t>Oct-2026</t>
  </si>
  <si>
    <t>Nov-2026</t>
  </si>
  <si>
    <t>Dec-2026</t>
  </si>
  <si>
    <t>Q4-FY26</t>
  </si>
  <si>
    <t>FY2026</t>
  </si>
  <si>
    <t>All</t>
  </si>
  <si>
    <t xml:space="preserve">  Engineering</t>
  </si>
  <si>
    <t xml:space="preserve">    ENG-Electrical Engineer</t>
  </si>
  <si>
    <t xml:space="preserve">      Kecy, Chad - 0758</t>
  </si>
  <si>
    <t xml:space="preserve">      Sherman, Alana - 0590</t>
  </si>
  <si>
    <t xml:space="preserve">      Stern, George - 1238</t>
  </si>
  <si>
    <t xml:space="preserve">      Voigtlander, Johann - 1271</t>
  </si>
  <si>
    <t xml:space="preserve">      Total</t>
  </si>
  <si>
    <t xml:space="preserve">    ENG-Electrical Engineering Tech</t>
  </si>
  <si>
    <t xml:space="preserve">      McClure, James - 1167</t>
  </si>
  <si>
    <t xml:space="preserve">    ENG-Electrical Tech</t>
  </si>
  <si>
    <t xml:space="preserve">      Beebe, Christopher - 1276</t>
  </si>
  <si>
    <t xml:space="preserve">      Montgomery, James - 0754</t>
  </si>
  <si>
    <t xml:space="preserve">      Rosal, Jose - 0591</t>
  </si>
  <si>
    <t xml:space="preserve">    ENG-Machinist</t>
  </si>
  <si>
    <t xml:space="preserve">      Allen, Jerry - 0667</t>
  </si>
  <si>
    <t xml:space="preserve">    ENG-Mechanical Engineer</t>
  </si>
  <si>
    <t xml:space="preserve">      Tucker, Justin - 0922</t>
  </si>
  <si>
    <t xml:space="preserve">    ENG-Mechanical Tech</t>
  </si>
  <si>
    <t xml:space="preserve">      Coenen, Paul - 0491</t>
  </si>
  <si>
    <t xml:space="preserve">      Flores, Frank - 0461</t>
  </si>
  <si>
    <t xml:space="preserve">      Hernandez, Yamir - 1265</t>
  </si>
  <si>
    <t xml:space="preserve">      Jansen, Benjamin - 1317</t>
  </si>
  <si>
    <t xml:space="preserve">    Total</t>
  </si>
  <si>
    <t xml:space="preserve">  Total</t>
  </si>
  <si>
    <t>Notes:</t>
  </si>
  <si>
    <t>Jul 9, 2025 12:40:38 PM PDT</t>
  </si>
  <si>
    <t>Confidential Information. Do not distribute without permission.</t>
  </si>
  <si>
    <t>Alana Sherman at Monterey Bay Aquarium Research Institute</t>
  </si>
  <si>
    <t>Sheet</t>
  </si>
  <si>
    <t>Labor Hours</t>
  </si>
  <si>
    <t>Level</t>
  </si>
  <si>
    <t>902208 - Mini ROV Operations (Only)</t>
  </si>
  <si>
    <t>Version</t>
  </si>
  <si>
    <t>Budget 2026</t>
  </si>
  <si>
    <t>Accounts</t>
  </si>
  <si>
    <t xml:space="preserve">2026 Project Start Date: </t>
  </si>
  <si>
    <t>MM/DD/2026</t>
  </si>
  <si>
    <t>Milestone 1</t>
  </si>
  <si>
    <t>Milestone 2</t>
  </si>
  <si>
    <t>Milestone 3</t>
  </si>
  <si>
    <t>Milestone 4</t>
  </si>
  <si>
    <t>Milestone 5</t>
  </si>
  <si>
    <t>Total Resources[1] (in hours) for each resource category for all milestones listed here</t>
  </si>
  <si>
    <t>Milestone Date</t>
  </si>
  <si>
    <t>All year</t>
  </si>
  <si>
    <t>Milestone Description</t>
  </si>
  <si>
    <t>Post-Arctic Maintenance</t>
  </si>
  <si>
    <t>Power Upgrade Study</t>
  </si>
  <si>
    <t>Thruster Design</t>
  </si>
  <si>
    <t>Camera Upgrade</t>
  </si>
  <si>
    <t>Program Management</t>
  </si>
  <si>
    <t>Milestone Priority for 2026</t>
  </si>
  <si>
    <t>(Rate 1-5)[2]</t>
  </si>
  <si>
    <t>Electrical Engineer</t>
  </si>
  <si>
    <t>80 J.V.</t>
  </si>
  <si>
    <t>80 A. S.</t>
  </si>
  <si>
    <t>160 G. S.</t>
  </si>
  <si>
    <t>100 A. S.</t>
  </si>
  <si>
    <t>40 J.V.</t>
  </si>
  <si>
    <t>60 P. R.</t>
  </si>
  <si>
    <t>40 A.S.</t>
  </si>
  <si>
    <t>60 A. S.</t>
  </si>
  <si>
    <t>360 A. S.</t>
  </si>
  <si>
    <t>40 P. R.</t>
  </si>
  <si>
    <t>200 J.V.</t>
  </si>
  <si>
    <t>Software Eng-Embedded</t>
  </si>
  <si>
    <t>Software Eng-Info Eng</t>
  </si>
  <si>
    <t>Mechanical Engineer</t>
  </si>
  <si>
    <t>200 J. T.</t>
  </si>
  <si>
    <t>Mechanical Eng-Division</t>
  </si>
  <si>
    <t>Mechanical Eng-Mfg</t>
  </si>
  <si>
    <t>Associate Engineer</t>
  </si>
  <si>
    <t>Electrical Tech</t>
  </si>
  <si>
    <t>40 J.M.</t>
  </si>
  <si>
    <t>160 J.M.</t>
  </si>
  <si>
    <t>Software Tech</t>
  </si>
  <si>
    <t>Mechanical Tech</t>
  </si>
  <si>
    <t>100 F. F.</t>
  </si>
  <si>
    <t>40 F. F.</t>
  </si>
  <si>
    <t>320 F. F.</t>
  </si>
  <si>
    <t>[1] This number should be the same number you entered on the web budget resource requests for this particular resource.</t>
  </si>
  <si>
    <t>[2] E.g., enter a rating of 1 for highest priority, 5 for lowest priority.</t>
  </si>
  <si>
    <t>Paul roberts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</si>
</sst>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indexed="8"/>
      <name val="Calibri"/>
      <family val="2"/>
      <scheme val="minor"/>
    </font>
    <font>
      <b/>
      <sz val="10"/>
      <color indexed="8"/>
      <name val="Calibri"/>
    </font>
    <font>
      <sz val="10"/>
      <color indexed="8"/>
      <name val="Calibri"/>
    </font>
    <font>
      <b/>
      <sz val="10"/>
      <color indexed="8"/>
      <name val="Times New Roman"/>
      <family val="1"/>
    </font>
    <font>
      <sz val="8"/>
      <color indexed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color indexed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indexed="55"/>
      </patternFill>
    </fill>
    <fill>
      <patternFill patternType="solid">
        <fgColor indexed="22"/>
      </patternFill>
    </fill>
    <fill>
      <patternFill patternType="none">
        <fgColor indexed="9"/>
      </patternFill>
    </fill>
    <fill>
      <patternFill patternType="solid">
        <fgColor rgb="FFF2F2F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2" borderId="0" xfId="0" applyNumberFormat="1" applyFont="1" applyFill="1" applyAlignment="1">
      <alignment horizontal="center"/>
    </xf>
    <xf numFmtId="0" fontId="1" fillId="3" borderId="0" xfId="0" applyNumberFormat="1" applyFont="1" applyFill="1" applyAlignment="1">
      <alignment horizontal="left"/>
    </xf>
    <xf numFmtId="0" fontId="2" fillId="4" borderId="0" xfId="0" applyNumberFormat="1" applyFont="1" applyFill="1"/>
    <xf numFmtId="0" fontId="2" fillId="4" borderId="0" xfId="0" applyNumberFormat="1" applyFont="1" applyFill="1" applyAlignment="1">
      <alignment horizontal="right"/>
    </xf>
    <xf numFmtId="3" fontId="2" fillId="4" borderId="0" xfId="0" applyNumberFormat="1" applyFont="1" applyFill="1" applyAlignment="1">
      <alignment horizontal="right"/>
    </xf>
    <xf numFmtId="3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right"/>
    </xf>
    <xf numFmtId="0" fontId="1" fillId="4" borderId="0" xfId="0" applyNumberFormat="1" applyFont="1" applyFill="1" applyAlignment="1">
      <alignment horizontal="left"/>
    </xf>
    <xf numFmtId="0" fontId="0" fillId="0" borderId="0" xfId="0"/>
    <xf numFmtId="0" fontId="1" fillId="4" borderId="0" xfId="0" applyNumberFormat="1" applyFont="1" applyFill="1" applyAlignment="1">
      <alignment horizontal="left"/>
    </xf>
    <xf numFmtId="0" fontId="3" fillId="0" borderId="1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16" fontId="3" fillId="0" borderId="3" xfId="0" applyNumberFormat="1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0" fontId="3" fillId="5" borderId="4" xfId="0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3" fillId="5" borderId="3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5" fillId="0" borderId="1" xfId="1" applyBorder="1" applyAlignment="1">
      <alignment vertical="center" wrapText="1"/>
    </xf>
    <xf numFmtId="0" fontId="5" fillId="0" borderId="5" xfId="1" applyBorder="1" applyAlignment="1">
      <alignment vertical="center" wrapText="1"/>
    </xf>
    <xf numFmtId="0" fontId="5" fillId="0" borderId="2" xfId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5" borderId="1" xfId="0" applyFont="1" applyFill="1" applyBorder="1" applyAlignment="1">
      <alignment vertical="center" wrapText="1"/>
    </xf>
    <xf numFmtId="0" fontId="3" fillId="5" borderId="2" xfId="0" applyFont="1" applyFill="1" applyBorder="1" applyAlignment="1">
      <alignment vertical="center" wrapText="1"/>
    </xf>
    <xf numFmtId="0" fontId="5" fillId="0" borderId="0" xfId="1" applyAlignment="1">
      <alignment vertical="center"/>
    </xf>
    <xf numFmtId="0" fontId="6" fillId="3" borderId="0" xfId="0" applyNumberFormat="1" applyFont="1" applyFill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Q40"/>
  <sheetViews>
    <sheetView tabSelected="1" workbookViewId="0">
      <selection activeCell="BX22" sqref="BX22"/>
    </sheetView>
  </sheetViews>
  <sheetFormatPr defaultRowHeight="15" x14ac:dyDescent="0.25"/>
  <cols>
    <col min="1" max="1" width="35" customWidth="1"/>
    <col min="2" max="2" width="9.28515625" hidden="1" customWidth="1"/>
    <col min="3" max="3" width="9.85546875" hidden="1" customWidth="1"/>
    <col min="4" max="4" width="10" hidden="1" customWidth="1"/>
    <col min="5" max="5" width="9" hidden="1" customWidth="1"/>
    <col min="6" max="6" width="9.7109375" hidden="1" customWidth="1"/>
    <col min="7" max="7" width="10.28515625" hidden="1" customWidth="1"/>
    <col min="8" max="8" width="9.42578125" hidden="1" customWidth="1"/>
    <col min="9" max="10" width="9" hidden="1" customWidth="1"/>
    <col min="11" max="11" width="10.140625" hidden="1" customWidth="1"/>
    <col min="12" max="12" width="10" hidden="1" customWidth="1"/>
    <col min="13" max="13" width="9" hidden="1" customWidth="1"/>
    <col min="14" max="14" width="9.5703125" hidden="1" customWidth="1"/>
    <col min="15" max="15" width="10" hidden="1" customWidth="1"/>
    <col min="16" max="16" width="9.85546875" hidden="1" customWidth="1"/>
    <col min="17" max="18" width="9" hidden="1" customWidth="1"/>
    <col min="19" max="19" width="9.28515625" hidden="1" customWidth="1"/>
    <col min="20" max="20" width="9.85546875" hidden="1" customWidth="1"/>
    <col min="21" max="21" width="10" hidden="1" customWidth="1"/>
    <col min="22" max="22" width="9" hidden="1" customWidth="1"/>
    <col min="23" max="23" width="9.7109375" hidden="1" customWidth="1"/>
    <col min="24" max="24" width="10.28515625" hidden="1" customWidth="1"/>
    <col min="25" max="25" width="9.42578125" hidden="1" customWidth="1"/>
    <col min="26" max="27" width="9" hidden="1" customWidth="1"/>
    <col min="28" max="28" width="10.140625" hidden="1" customWidth="1"/>
    <col min="29" max="29" width="10" hidden="1" customWidth="1"/>
    <col min="30" max="30" width="9" hidden="1" customWidth="1"/>
    <col min="31" max="31" width="9.5703125" hidden="1" customWidth="1"/>
    <col min="32" max="32" width="10" hidden="1" customWidth="1"/>
    <col min="33" max="33" width="9.85546875" hidden="1" customWidth="1"/>
    <col min="34" max="35" width="9" hidden="1" customWidth="1"/>
    <col min="36" max="36" width="9.28515625" hidden="1" customWidth="1"/>
    <col min="37" max="37" width="9.85546875" hidden="1" customWidth="1"/>
    <col min="38" max="38" width="10" hidden="1" customWidth="1"/>
    <col min="39" max="39" width="9" hidden="1" customWidth="1"/>
    <col min="40" max="40" width="9.7109375" hidden="1" customWidth="1"/>
    <col min="41" max="41" width="10.28515625" hidden="1" customWidth="1"/>
    <col min="42" max="42" width="9.42578125" hidden="1" customWidth="1"/>
    <col min="43" max="44" width="9" hidden="1" customWidth="1"/>
    <col min="45" max="45" width="10.140625" hidden="1" customWidth="1"/>
    <col min="46" max="46" width="10" hidden="1" customWidth="1"/>
    <col min="47" max="47" width="9" hidden="1" customWidth="1"/>
    <col min="48" max="48" width="9.5703125" hidden="1" customWidth="1"/>
    <col min="49" max="49" width="10" hidden="1" customWidth="1"/>
    <col min="50" max="50" width="9.85546875" hidden="1" customWidth="1"/>
    <col min="51" max="52" width="9" hidden="1" customWidth="1"/>
    <col min="53" max="53" width="9.28515625" hidden="1" customWidth="1"/>
    <col min="54" max="54" width="9.85546875" hidden="1" customWidth="1"/>
    <col min="55" max="55" width="10" hidden="1" customWidth="1"/>
    <col min="56" max="56" width="9" hidden="1" customWidth="1"/>
    <col min="57" max="57" width="9.7109375" hidden="1" customWidth="1"/>
    <col min="58" max="58" width="10.28515625" hidden="1" customWidth="1"/>
    <col min="59" max="59" width="9.42578125" hidden="1" customWidth="1"/>
    <col min="60" max="61" width="9" hidden="1" customWidth="1"/>
    <col min="62" max="62" width="10.140625" hidden="1" customWidth="1"/>
    <col min="63" max="63" width="10" hidden="1" customWidth="1"/>
    <col min="64" max="64" width="9" hidden="1" customWidth="1"/>
    <col min="65" max="65" width="9.5703125" hidden="1" customWidth="1"/>
    <col min="66" max="66" width="10" hidden="1" customWidth="1"/>
    <col min="67" max="67" width="9.85546875" hidden="1" customWidth="1"/>
    <col min="68" max="68" width="9" hidden="1" customWidth="1"/>
    <col min="69" max="69" width="9" customWidth="1"/>
  </cols>
  <sheetData>
    <row r="1" spans="1:6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</row>
    <row r="2" spans="1:69" x14ac:dyDescent="0.25">
      <c r="A2" s="2" t="s">
        <v>84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5">
        <v>2</v>
      </c>
      <c r="O2" s="4"/>
      <c r="P2" s="4"/>
      <c r="Q2" s="5">
        <v>2</v>
      </c>
      <c r="R2" s="5">
        <v>2</v>
      </c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5">
        <v>0</v>
      </c>
      <c r="BB2" s="5">
        <v>0</v>
      </c>
      <c r="BC2" s="5">
        <v>0</v>
      </c>
      <c r="BD2" s="5">
        <v>0</v>
      </c>
      <c r="BE2" s="5">
        <v>0</v>
      </c>
      <c r="BF2" s="5">
        <v>0</v>
      </c>
      <c r="BG2" s="5">
        <v>0</v>
      </c>
      <c r="BH2" s="5">
        <v>0</v>
      </c>
      <c r="BI2" s="5">
        <v>0</v>
      </c>
      <c r="BJ2" s="5">
        <v>0</v>
      </c>
      <c r="BK2" s="5">
        <v>0</v>
      </c>
      <c r="BL2" s="5">
        <v>0</v>
      </c>
      <c r="BM2" s="5">
        <v>0</v>
      </c>
      <c r="BN2" s="5">
        <v>0</v>
      </c>
      <c r="BO2" s="5">
        <v>0</v>
      </c>
      <c r="BP2" s="5">
        <v>0</v>
      </c>
      <c r="BQ2" s="5">
        <v>0</v>
      </c>
    </row>
    <row r="3" spans="1:69" x14ac:dyDescent="0.25">
      <c r="A3" s="2" t="s">
        <v>80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5">
        <v>46</v>
      </c>
      <c r="X3" s="5">
        <v>28</v>
      </c>
      <c r="Y3" s="5">
        <v>1</v>
      </c>
      <c r="Z3" s="5">
        <v>75</v>
      </c>
      <c r="AA3" s="4"/>
      <c r="AB3" s="4"/>
      <c r="AC3" s="5">
        <v>13</v>
      </c>
      <c r="AD3" s="5">
        <v>13</v>
      </c>
      <c r="AE3" s="4"/>
      <c r="AF3" s="4"/>
      <c r="AG3" s="4"/>
      <c r="AH3" s="4"/>
      <c r="AI3" s="5">
        <v>88</v>
      </c>
      <c r="AJ3" s="5">
        <v>7.5</v>
      </c>
      <c r="AK3" s="5">
        <v>6</v>
      </c>
      <c r="AL3" s="5">
        <v>5</v>
      </c>
      <c r="AM3" s="5">
        <v>18.5</v>
      </c>
      <c r="AN3" s="5">
        <v>8</v>
      </c>
      <c r="AO3" s="4"/>
      <c r="AP3" s="4"/>
      <c r="AQ3" s="5">
        <v>8</v>
      </c>
      <c r="AR3" s="4"/>
      <c r="AS3" s="4"/>
      <c r="AT3" s="4"/>
      <c r="AU3" s="4"/>
      <c r="AV3" s="4"/>
      <c r="AW3" s="4"/>
      <c r="AX3" s="4"/>
      <c r="AY3" s="4"/>
      <c r="AZ3" s="5">
        <v>26.5</v>
      </c>
      <c r="BA3" s="4"/>
      <c r="BB3" s="4"/>
      <c r="BC3" s="4"/>
      <c r="BD3" s="4"/>
      <c r="BE3" s="4"/>
      <c r="BF3" s="4"/>
      <c r="BG3" s="4"/>
      <c r="BH3" s="4"/>
      <c r="BI3" s="4"/>
      <c r="BJ3" s="4"/>
      <c r="BK3" s="4"/>
      <c r="BL3" s="4"/>
      <c r="BM3" s="4"/>
      <c r="BN3" s="4"/>
      <c r="BO3" s="4"/>
      <c r="BP3" s="4"/>
      <c r="BQ3" s="4"/>
    </row>
    <row r="4" spans="1:69" x14ac:dyDescent="0.25">
      <c r="A4" s="2" t="s">
        <v>88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5">
        <v>1</v>
      </c>
      <c r="U4" s="4"/>
      <c r="V4" s="5">
        <v>1</v>
      </c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5">
        <v>1</v>
      </c>
      <c r="AJ4" s="4"/>
      <c r="AK4" s="4"/>
      <c r="AL4" s="4"/>
      <c r="AM4" s="4"/>
      <c r="AN4" s="5">
        <v>3</v>
      </c>
      <c r="AO4" s="4"/>
      <c r="AP4" s="4"/>
      <c r="AQ4" s="5">
        <v>3</v>
      </c>
      <c r="AR4" s="4"/>
      <c r="AS4" s="4"/>
      <c r="AT4" s="4"/>
      <c r="AU4" s="4"/>
      <c r="AV4" s="4"/>
      <c r="AW4" s="4"/>
      <c r="AX4" s="4"/>
      <c r="AY4" s="4"/>
      <c r="AZ4" s="5">
        <v>3</v>
      </c>
      <c r="BA4" s="5">
        <v>0</v>
      </c>
      <c r="BB4" s="5">
        <v>0</v>
      </c>
      <c r="BC4" s="5">
        <v>0</v>
      </c>
      <c r="BD4" s="5">
        <v>0</v>
      </c>
      <c r="BE4" s="5">
        <v>0</v>
      </c>
      <c r="BF4" s="5">
        <v>0</v>
      </c>
      <c r="BG4" s="5">
        <v>0</v>
      </c>
      <c r="BH4" s="5">
        <v>0</v>
      </c>
      <c r="BI4" s="5">
        <v>0</v>
      </c>
      <c r="BJ4" s="5">
        <v>0</v>
      </c>
      <c r="BK4" s="5">
        <v>0</v>
      </c>
      <c r="BL4" s="5">
        <v>0</v>
      </c>
      <c r="BM4" s="5">
        <v>0</v>
      </c>
      <c r="BN4" s="5">
        <v>0</v>
      </c>
      <c r="BO4" s="5">
        <v>0</v>
      </c>
      <c r="BP4" s="5">
        <v>0</v>
      </c>
      <c r="BQ4" s="5">
        <v>0</v>
      </c>
    </row>
    <row r="5" spans="1:69" x14ac:dyDescent="0.25">
      <c r="A5" s="2" t="s">
        <v>89</v>
      </c>
      <c r="B5" s="5">
        <v>53</v>
      </c>
      <c r="C5" s="5">
        <v>88</v>
      </c>
      <c r="D5" s="5">
        <v>123</v>
      </c>
      <c r="E5" s="5">
        <v>264</v>
      </c>
      <c r="F5" s="5">
        <v>142</v>
      </c>
      <c r="G5" s="5">
        <v>85</v>
      </c>
      <c r="H5" s="5">
        <v>44</v>
      </c>
      <c r="I5" s="5">
        <v>271</v>
      </c>
      <c r="J5" s="5">
        <v>36</v>
      </c>
      <c r="K5" s="5">
        <v>108</v>
      </c>
      <c r="L5" s="5">
        <v>27</v>
      </c>
      <c r="M5" s="5">
        <v>171</v>
      </c>
      <c r="N5" s="5">
        <v>93</v>
      </c>
      <c r="O5" s="5">
        <v>81</v>
      </c>
      <c r="P5" s="5">
        <v>36</v>
      </c>
      <c r="Q5" s="5">
        <v>210</v>
      </c>
      <c r="R5" s="5">
        <v>916</v>
      </c>
      <c r="S5" s="5">
        <v>27</v>
      </c>
      <c r="T5" s="5">
        <v>63</v>
      </c>
      <c r="U5" s="5">
        <v>102</v>
      </c>
      <c r="V5" s="5">
        <v>192</v>
      </c>
      <c r="W5" s="5">
        <v>88</v>
      </c>
      <c r="X5" s="5">
        <v>99</v>
      </c>
      <c r="Y5" s="5">
        <v>54</v>
      </c>
      <c r="Z5" s="5">
        <v>241</v>
      </c>
      <c r="AA5" s="5">
        <v>45</v>
      </c>
      <c r="AB5" s="5">
        <v>45</v>
      </c>
      <c r="AC5" s="5">
        <v>44</v>
      </c>
      <c r="AD5" s="5">
        <v>134</v>
      </c>
      <c r="AE5" s="5">
        <v>86</v>
      </c>
      <c r="AF5" s="5">
        <v>114</v>
      </c>
      <c r="AG5" s="5">
        <v>36</v>
      </c>
      <c r="AH5" s="5">
        <v>236</v>
      </c>
      <c r="AI5" s="5">
        <v>803</v>
      </c>
      <c r="AJ5" s="5">
        <v>97</v>
      </c>
      <c r="AK5" s="5">
        <v>80</v>
      </c>
      <c r="AL5" s="5">
        <v>113</v>
      </c>
      <c r="AM5" s="5">
        <v>290</v>
      </c>
      <c r="AN5" s="5">
        <v>124</v>
      </c>
      <c r="AO5" s="5">
        <v>27</v>
      </c>
      <c r="AP5" s="4"/>
      <c r="AQ5" s="5">
        <v>151</v>
      </c>
      <c r="AR5" s="4"/>
      <c r="AS5" s="4"/>
      <c r="AT5" s="4"/>
      <c r="AU5" s="4"/>
      <c r="AV5" s="4"/>
      <c r="AW5" s="4"/>
      <c r="AX5" s="4"/>
      <c r="AY5" s="4"/>
      <c r="AZ5" s="5">
        <v>441</v>
      </c>
      <c r="BA5" s="5">
        <v>26.666666667000001</v>
      </c>
      <c r="BB5" s="5">
        <v>26.666666667000001</v>
      </c>
      <c r="BC5" s="5">
        <v>26.666666667000001</v>
      </c>
      <c r="BD5" s="5">
        <v>80</v>
      </c>
      <c r="BE5" s="5">
        <v>26.666666667000001</v>
      </c>
      <c r="BF5" s="5">
        <v>26.666666667000001</v>
      </c>
      <c r="BG5" s="5">
        <v>26.666666667000001</v>
      </c>
      <c r="BH5" s="5">
        <v>80</v>
      </c>
      <c r="BI5" s="5">
        <v>26.666666667000001</v>
      </c>
      <c r="BJ5" s="5">
        <v>26.666666667000001</v>
      </c>
      <c r="BK5" s="5">
        <v>26.666666667000001</v>
      </c>
      <c r="BL5" s="5">
        <v>80</v>
      </c>
      <c r="BM5" s="5">
        <v>26.666666667000001</v>
      </c>
      <c r="BN5" s="5">
        <v>26.666666667000001</v>
      </c>
      <c r="BO5" s="5">
        <v>26.666666667000001</v>
      </c>
      <c r="BP5" s="5">
        <v>80</v>
      </c>
      <c r="BQ5" s="5">
        <v>320</v>
      </c>
    </row>
    <row r="6" spans="1:69" x14ac:dyDescent="0.25">
      <c r="A6" s="2" t="s">
        <v>90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5">
        <v>35</v>
      </c>
      <c r="V6" s="5">
        <v>35</v>
      </c>
      <c r="W6" s="5">
        <v>19</v>
      </c>
      <c r="X6" s="5">
        <v>7</v>
      </c>
      <c r="Y6" s="5">
        <v>40</v>
      </c>
      <c r="Z6" s="5">
        <v>66</v>
      </c>
      <c r="AA6" s="4"/>
      <c r="AB6" s="4"/>
      <c r="AC6" s="4"/>
      <c r="AD6" s="4"/>
      <c r="AE6" s="4"/>
      <c r="AF6" s="4"/>
      <c r="AG6" s="4"/>
      <c r="AH6" s="4"/>
      <c r="AI6" s="5">
        <v>101</v>
      </c>
      <c r="AJ6" s="4"/>
      <c r="AK6" s="4"/>
      <c r="AL6" s="4"/>
      <c r="AM6" s="4"/>
      <c r="AN6" s="5">
        <v>5</v>
      </c>
      <c r="AO6" s="4"/>
      <c r="AP6" s="4"/>
      <c r="AQ6" s="5">
        <v>5</v>
      </c>
      <c r="AR6" s="4"/>
      <c r="AS6" s="4"/>
      <c r="AT6" s="4"/>
      <c r="AU6" s="4"/>
      <c r="AV6" s="4"/>
      <c r="AW6" s="4"/>
      <c r="AX6" s="4"/>
      <c r="AY6" s="4"/>
      <c r="AZ6" s="5">
        <v>5</v>
      </c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</row>
    <row r="7" spans="1:69" x14ac:dyDescent="0.25">
      <c r="A7" s="2" t="s">
        <v>91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5">
        <v>5</v>
      </c>
      <c r="AM7" s="5">
        <v>5</v>
      </c>
      <c r="AN7" s="5">
        <v>4</v>
      </c>
      <c r="AO7" s="5">
        <v>4.5</v>
      </c>
      <c r="AP7" s="4"/>
      <c r="AQ7" s="5">
        <v>8.5</v>
      </c>
      <c r="AR7" s="4"/>
      <c r="AS7" s="4"/>
      <c r="AT7" s="4"/>
      <c r="AU7" s="4"/>
      <c r="AV7" s="4"/>
      <c r="AW7" s="4"/>
      <c r="AX7" s="4"/>
      <c r="AY7" s="4"/>
      <c r="AZ7" s="5">
        <v>13.5</v>
      </c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</row>
    <row r="8" spans="1:69" x14ac:dyDescent="0.25">
      <c r="A8" s="2" t="s">
        <v>72</v>
      </c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5">
        <v>10</v>
      </c>
      <c r="Y8" s="4"/>
      <c r="Z8" s="5">
        <v>10</v>
      </c>
      <c r="AA8" s="4"/>
      <c r="AB8" s="4"/>
      <c r="AC8" s="4"/>
      <c r="AD8" s="4"/>
      <c r="AE8" s="4"/>
      <c r="AF8" s="4"/>
      <c r="AG8" s="4"/>
      <c r="AH8" s="4"/>
      <c r="AI8" s="5">
        <v>10</v>
      </c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</row>
    <row r="9" spans="1:69" x14ac:dyDescent="0.25">
      <c r="A9" s="2" t="s">
        <v>78</v>
      </c>
      <c r="B9" s="4"/>
      <c r="C9" s="4"/>
      <c r="D9" s="5">
        <v>1</v>
      </c>
      <c r="E9" s="5">
        <v>1</v>
      </c>
      <c r="F9" s="5">
        <v>32.5</v>
      </c>
      <c r="G9" s="5">
        <v>6</v>
      </c>
      <c r="H9" s="4"/>
      <c r="I9" s="5">
        <v>38.5</v>
      </c>
      <c r="J9" s="4"/>
      <c r="K9" s="5">
        <v>6.5</v>
      </c>
      <c r="L9" s="5">
        <v>28</v>
      </c>
      <c r="M9" s="5">
        <v>34.5</v>
      </c>
      <c r="N9" s="5">
        <v>8</v>
      </c>
      <c r="O9" s="5">
        <v>2.5</v>
      </c>
      <c r="P9" s="4"/>
      <c r="Q9" s="5">
        <v>10.5</v>
      </c>
      <c r="R9" s="5">
        <v>84.5</v>
      </c>
      <c r="S9" s="4"/>
      <c r="T9" s="5">
        <v>0.5</v>
      </c>
      <c r="U9" s="4"/>
      <c r="V9" s="5">
        <v>0.5</v>
      </c>
      <c r="W9" s="4"/>
      <c r="X9" s="5">
        <v>2</v>
      </c>
      <c r="Y9" s="4"/>
      <c r="Z9" s="5">
        <v>2</v>
      </c>
      <c r="AA9" s="4"/>
      <c r="AB9" s="4"/>
      <c r="AC9" s="5">
        <v>1</v>
      </c>
      <c r="AD9" s="5">
        <v>1</v>
      </c>
      <c r="AE9" s="4"/>
      <c r="AF9" s="5">
        <v>2</v>
      </c>
      <c r="AG9" s="5">
        <v>5.5</v>
      </c>
      <c r="AH9" s="5">
        <v>7.5</v>
      </c>
      <c r="AI9" s="5">
        <v>11</v>
      </c>
      <c r="AJ9" s="5">
        <v>3.5</v>
      </c>
      <c r="AK9" s="4"/>
      <c r="AL9" s="4"/>
      <c r="AM9" s="5">
        <v>3.5</v>
      </c>
      <c r="AN9" s="5">
        <v>11</v>
      </c>
      <c r="AO9" s="5">
        <v>0.5</v>
      </c>
      <c r="AP9" s="4"/>
      <c r="AQ9" s="5">
        <v>11.5</v>
      </c>
      <c r="AR9" s="4"/>
      <c r="AS9" s="4"/>
      <c r="AT9" s="4"/>
      <c r="AU9" s="4"/>
      <c r="AV9" s="4"/>
      <c r="AW9" s="4"/>
      <c r="AX9" s="4"/>
      <c r="AY9" s="4"/>
      <c r="AZ9" s="5">
        <v>15</v>
      </c>
      <c r="BA9" s="5">
        <v>13.333333333000001</v>
      </c>
      <c r="BB9" s="5">
        <v>13.333333333000001</v>
      </c>
      <c r="BC9" s="5">
        <v>13.333333333000001</v>
      </c>
      <c r="BD9" s="5">
        <v>40</v>
      </c>
      <c r="BE9" s="5">
        <v>13.333333333000001</v>
      </c>
      <c r="BF9" s="5">
        <v>13.333333333000001</v>
      </c>
      <c r="BG9" s="5">
        <v>13.333333333000001</v>
      </c>
      <c r="BH9" s="5">
        <v>40</v>
      </c>
      <c r="BI9" s="5">
        <v>13.333333333000001</v>
      </c>
      <c r="BJ9" s="5">
        <v>13.333333333000001</v>
      </c>
      <c r="BK9" s="5">
        <v>13.333333333000001</v>
      </c>
      <c r="BL9" s="5">
        <v>40</v>
      </c>
      <c r="BM9" s="5">
        <v>13.333333333000001</v>
      </c>
      <c r="BN9" s="5">
        <v>13.333333333000001</v>
      </c>
      <c r="BO9" s="5">
        <v>13.333333333000001</v>
      </c>
      <c r="BP9" s="5">
        <v>40</v>
      </c>
      <c r="BQ9" s="5">
        <v>160</v>
      </c>
    </row>
    <row r="10" spans="1:69" x14ac:dyDescent="0.25">
      <c r="A10" s="2" t="s">
        <v>81</v>
      </c>
      <c r="B10" s="4"/>
      <c r="C10" s="4"/>
      <c r="D10" s="5">
        <v>3</v>
      </c>
      <c r="E10" s="5">
        <v>3</v>
      </c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5">
        <v>3</v>
      </c>
      <c r="S10" s="4"/>
      <c r="T10" s="4"/>
      <c r="U10" s="4"/>
      <c r="V10" s="4"/>
      <c r="W10" s="5">
        <v>2</v>
      </c>
      <c r="X10" s="4"/>
      <c r="Y10" s="4"/>
      <c r="Z10" s="5">
        <v>2</v>
      </c>
      <c r="AA10" s="4"/>
      <c r="AB10" s="4"/>
      <c r="AC10" s="4"/>
      <c r="AD10" s="4"/>
      <c r="AE10" s="4"/>
      <c r="AF10" s="5">
        <v>1</v>
      </c>
      <c r="AG10" s="4"/>
      <c r="AH10" s="5">
        <v>1</v>
      </c>
      <c r="AI10" s="5">
        <v>3</v>
      </c>
      <c r="AJ10" s="4"/>
      <c r="AK10" s="4"/>
      <c r="AL10" s="4"/>
      <c r="AM10" s="4"/>
      <c r="AN10" s="5">
        <v>2</v>
      </c>
      <c r="AO10" s="4"/>
      <c r="AP10" s="4"/>
      <c r="AQ10" s="5">
        <v>2</v>
      </c>
      <c r="AR10" s="4"/>
      <c r="AS10" s="4"/>
      <c r="AT10" s="4"/>
      <c r="AU10" s="4"/>
      <c r="AV10" s="4"/>
      <c r="AW10" s="4"/>
      <c r="AX10" s="4"/>
      <c r="AY10" s="4"/>
      <c r="AZ10" s="5">
        <v>2</v>
      </c>
      <c r="BA10" s="5">
        <v>0</v>
      </c>
      <c r="BB10" s="5">
        <v>0</v>
      </c>
      <c r="BC10" s="5">
        <v>0</v>
      </c>
      <c r="BD10" s="5">
        <v>0</v>
      </c>
      <c r="BE10" s="5">
        <v>0</v>
      </c>
      <c r="BF10" s="5">
        <v>0</v>
      </c>
      <c r="BG10" s="5">
        <v>0</v>
      </c>
      <c r="BH10" s="5">
        <v>0</v>
      </c>
      <c r="BI10" s="5">
        <v>0</v>
      </c>
      <c r="BJ10" s="5">
        <v>0</v>
      </c>
      <c r="BK10" s="5">
        <v>0</v>
      </c>
      <c r="BL10" s="5">
        <v>0</v>
      </c>
      <c r="BM10" s="5">
        <v>0</v>
      </c>
      <c r="BN10" s="5">
        <v>0</v>
      </c>
      <c r="BO10" s="5">
        <v>0</v>
      </c>
      <c r="BP10" s="5">
        <v>0</v>
      </c>
      <c r="BQ10" s="5">
        <v>0</v>
      </c>
    </row>
    <row r="11" spans="1:69" x14ac:dyDescent="0.25">
      <c r="A11" s="2" t="s">
        <v>82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5">
        <v>4</v>
      </c>
      <c r="AP11" s="4"/>
      <c r="AQ11" s="5">
        <v>4</v>
      </c>
      <c r="AR11" s="4"/>
      <c r="AS11" s="4"/>
      <c r="AT11" s="4"/>
      <c r="AU11" s="4"/>
      <c r="AV11" s="4"/>
      <c r="AW11" s="4"/>
      <c r="AX11" s="4"/>
      <c r="AY11" s="4"/>
      <c r="AZ11" s="5">
        <v>4</v>
      </c>
      <c r="BA11" s="5">
        <v>0</v>
      </c>
      <c r="BB11" s="5">
        <v>0</v>
      </c>
      <c r="BC11" s="5">
        <v>0</v>
      </c>
      <c r="BD11" s="5">
        <v>0</v>
      </c>
      <c r="BE11" s="5">
        <v>0</v>
      </c>
      <c r="BF11" s="5">
        <v>0</v>
      </c>
      <c r="BG11" s="5">
        <v>0</v>
      </c>
      <c r="BH11" s="5">
        <v>0</v>
      </c>
      <c r="BI11" s="5">
        <v>0</v>
      </c>
      <c r="BJ11" s="5">
        <v>0</v>
      </c>
      <c r="BK11" s="5">
        <v>0</v>
      </c>
      <c r="BL11" s="5">
        <v>0</v>
      </c>
      <c r="BM11" s="5">
        <v>0</v>
      </c>
      <c r="BN11" s="5">
        <v>0</v>
      </c>
      <c r="BO11" s="5">
        <v>0</v>
      </c>
      <c r="BP11" s="5">
        <v>0</v>
      </c>
      <c r="BQ11" s="5">
        <v>0</v>
      </c>
    </row>
    <row r="12" spans="1:69" x14ac:dyDescent="0.25">
      <c r="A12" s="2" t="s">
        <v>73</v>
      </c>
      <c r="B12" s="5">
        <v>13</v>
      </c>
      <c r="C12" s="5">
        <v>36</v>
      </c>
      <c r="D12" s="5">
        <v>113</v>
      </c>
      <c r="E12" s="5">
        <v>162</v>
      </c>
      <c r="F12" s="5">
        <v>89</v>
      </c>
      <c r="G12" s="5">
        <v>49</v>
      </c>
      <c r="H12" s="5">
        <v>20</v>
      </c>
      <c r="I12" s="5">
        <v>158</v>
      </c>
      <c r="J12" s="5">
        <v>8</v>
      </c>
      <c r="K12" s="5">
        <v>28</v>
      </c>
      <c r="L12" s="5">
        <v>53</v>
      </c>
      <c r="M12" s="5">
        <v>89</v>
      </c>
      <c r="N12" s="5">
        <v>82</v>
      </c>
      <c r="O12" s="5">
        <v>50</v>
      </c>
      <c r="P12" s="5">
        <v>29</v>
      </c>
      <c r="Q12" s="5">
        <v>161</v>
      </c>
      <c r="R12" s="5">
        <v>570</v>
      </c>
      <c r="S12" s="5">
        <v>16</v>
      </c>
      <c r="T12" s="5">
        <v>22</v>
      </c>
      <c r="U12" s="5">
        <v>30</v>
      </c>
      <c r="V12" s="5">
        <v>68</v>
      </c>
      <c r="W12" s="5">
        <v>22</v>
      </c>
      <c r="X12" s="5">
        <v>16</v>
      </c>
      <c r="Y12" s="5">
        <v>5</v>
      </c>
      <c r="Z12" s="5">
        <v>43</v>
      </c>
      <c r="AA12" s="5">
        <v>17</v>
      </c>
      <c r="AB12" s="5">
        <v>13</v>
      </c>
      <c r="AC12" s="5">
        <v>25</v>
      </c>
      <c r="AD12" s="5">
        <v>55</v>
      </c>
      <c r="AE12" s="5">
        <v>33</v>
      </c>
      <c r="AF12" s="5">
        <v>61</v>
      </c>
      <c r="AG12" s="5">
        <v>16</v>
      </c>
      <c r="AH12" s="5">
        <v>110</v>
      </c>
      <c r="AI12" s="5">
        <v>276</v>
      </c>
      <c r="AJ12" s="5">
        <v>29</v>
      </c>
      <c r="AK12" s="5">
        <v>30</v>
      </c>
      <c r="AL12" s="5">
        <v>39</v>
      </c>
      <c r="AM12" s="5">
        <v>98</v>
      </c>
      <c r="AN12" s="5">
        <v>72</v>
      </c>
      <c r="AO12" s="5">
        <v>25</v>
      </c>
      <c r="AP12" s="5">
        <v>8</v>
      </c>
      <c r="AQ12" s="5">
        <v>105</v>
      </c>
      <c r="AR12" s="5">
        <v>12</v>
      </c>
      <c r="AS12" s="4"/>
      <c r="AT12" s="4"/>
      <c r="AU12" s="5">
        <v>12</v>
      </c>
      <c r="AV12" s="4"/>
      <c r="AW12" s="4"/>
      <c r="AX12" s="4"/>
      <c r="AY12" s="4"/>
      <c r="AZ12" s="5">
        <v>215</v>
      </c>
      <c r="BA12" s="5">
        <v>30</v>
      </c>
      <c r="BB12" s="5">
        <v>30</v>
      </c>
      <c r="BC12" s="5">
        <v>30</v>
      </c>
      <c r="BD12" s="5">
        <v>90</v>
      </c>
      <c r="BE12" s="5">
        <v>30</v>
      </c>
      <c r="BF12" s="5">
        <v>30</v>
      </c>
      <c r="BG12" s="5">
        <v>30</v>
      </c>
      <c r="BH12" s="5">
        <v>90</v>
      </c>
      <c r="BI12" s="5">
        <v>30</v>
      </c>
      <c r="BJ12" s="5">
        <v>30</v>
      </c>
      <c r="BK12" s="5">
        <v>30</v>
      </c>
      <c r="BL12" s="5">
        <v>90</v>
      </c>
      <c r="BM12" s="5">
        <v>30</v>
      </c>
      <c r="BN12" s="5">
        <v>30</v>
      </c>
      <c r="BO12" s="5">
        <v>30</v>
      </c>
      <c r="BP12" s="5">
        <v>90</v>
      </c>
      <c r="BQ12" s="5">
        <v>360</v>
      </c>
    </row>
    <row r="13" spans="1:69" x14ac:dyDescent="0.25">
      <c r="A13" s="2" t="s">
        <v>74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5">
        <v>9</v>
      </c>
      <c r="AO13" s="5">
        <v>22</v>
      </c>
      <c r="AP13" s="5">
        <v>5</v>
      </c>
      <c r="AQ13" s="5">
        <v>36</v>
      </c>
      <c r="AR13" s="5">
        <v>2</v>
      </c>
      <c r="AS13" s="4"/>
      <c r="AT13" s="4"/>
      <c r="AU13" s="5">
        <v>2</v>
      </c>
      <c r="AV13" s="4"/>
      <c r="AW13" s="4"/>
      <c r="AX13" s="4"/>
      <c r="AY13" s="4"/>
      <c r="AZ13" s="5">
        <v>38</v>
      </c>
      <c r="BA13" s="5">
        <v>13.333333333000001</v>
      </c>
      <c r="BB13" s="5">
        <v>13.333333333000001</v>
      </c>
      <c r="BC13" s="5">
        <v>13.333333333000001</v>
      </c>
      <c r="BD13" s="5">
        <v>40</v>
      </c>
      <c r="BE13" s="5">
        <v>13.333333333000001</v>
      </c>
      <c r="BF13" s="5">
        <v>13.333333333000001</v>
      </c>
      <c r="BG13" s="5">
        <v>13.333333333000001</v>
      </c>
      <c r="BH13" s="5">
        <v>40</v>
      </c>
      <c r="BI13" s="5">
        <v>13.333333333000001</v>
      </c>
      <c r="BJ13" s="5">
        <v>13.333333333000001</v>
      </c>
      <c r="BK13" s="5">
        <v>13.333333333000001</v>
      </c>
      <c r="BL13" s="5">
        <v>40</v>
      </c>
      <c r="BM13" s="5">
        <v>13.333333333000001</v>
      </c>
      <c r="BN13" s="5">
        <v>13.333333333000001</v>
      </c>
      <c r="BO13" s="5">
        <v>13.333333333000001</v>
      </c>
      <c r="BP13" s="5">
        <v>40</v>
      </c>
      <c r="BQ13" s="5">
        <v>160</v>
      </c>
    </row>
    <row r="14" spans="1:69" x14ac:dyDescent="0.25">
      <c r="A14" s="2" t="s">
        <v>76</v>
      </c>
      <c r="B14" s="6">
        <v>13</v>
      </c>
      <c r="C14" s="6">
        <v>36</v>
      </c>
      <c r="D14" s="6">
        <v>113</v>
      </c>
      <c r="E14" s="6">
        <v>162</v>
      </c>
      <c r="F14" s="6">
        <v>89</v>
      </c>
      <c r="G14" s="6">
        <v>49</v>
      </c>
      <c r="H14" s="6">
        <v>20</v>
      </c>
      <c r="I14" s="6">
        <v>158</v>
      </c>
      <c r="J14" s="6">
        <v>8</v>
      </c>
      <c r="K14" s="6">
        <v>28</v>
      </c>
      <c r="L14" s="6">
        <v>53</v>
      </c>
      <c r="M14" s="6">
        <v>89</v>
      </c>
      <c r="N14" s="6">
        <v>82</v>
      </c>
      <c r="O14" s="6">
        <v>126.5</v>
      </c>
      <c r="P14" s="6">
        <v>29</v>
      </c>
      <c r="Q14" s="6">
        <v>237.5</v>
      </c>
      <c r="R14" s="6">
        <v>646.5</v>
      </c>
      <c r="S14" s="6">
        <v>16</v>
      </c>
      <c r="T14" s="6">
        <v>177.5</v>
      </c>
      <c r="U14" s="6">
        <v>151.5</v>
      </c>
      <c r="V14" s="6">
        <v>345</v>
      </c>
      <c r="W14" s="6">
        <v>94</v>
      </c>
      <c r="X14" s="6">
        <v>50</v>
      </c>
      <c r="Y14" s="6">
        <v>43</v>
      </c>
      <c r="Z14" s="6">
        <v>187</v>
      </c>
      <c r="AA14" s="6">
        <v>68</v>
      </c>
      <c r="AB14" s="6">
        <v>134</v>
      </c>
      <c r="AC14" s="6">
        <v>121.5</v>
      </c>
      <c r="AD14" s="6">
        <v>323.5</v>
      </c>
      <c r="AE14" s="6">
        <v>102</v>
      </c>
      <c r="AF14" s="6">
        <v>122</v>
      </c>
      <c r="AG14" s="6">
        <v>32</v>
      </c>
      <c r="AH14" s="6">
        <v>256</v>
      </c>
      <c r="AI14" s="6">
        <v>1111.5</v>
      </c>
      <c r="AJ14" s="6">
        <v>75</v>
      </c>
      <c r="AK14" s="6">
        <v>112</v>
      </c>
      <c r="AL14" s="6">
        <v>109</v>
      </c>
      <c r="AM14" s="6">
        <v>296</v>
      </c>
      <c r="AN14" s="6">
        <v>149.5</v>
      </c>
      <c r="AO14" s="6">
        <v>60</v>
      </c>
      <c r="AP14" s="6">
        <v>16</v>
      </c>
      <c r="AQ14" s="6">
        <v>225.5</v>
      </c>
      <c r="AR14" s="6">
        <v>22</v>
      </c>
      <c r="AS14" s="7"/>
      <c r="AT14" s="7"/>
      <c r="AU14" s="6">
        <v>22</v>
      </c>
      <c r="AV14" s="7"/>
      <c r="AW14" s="7"/>
      <c r="AX14" s="7"/>
      <c r="AY14" s="7"/>
      <c r="AZ14" s="6">
        <v>543.5</v>
      </c>
      <c r="BA14" s="6">
        <v>60</v>
      </c>
      <c r="BB14" s="6">
        <v>60</v>
      </c>
      <c r="BC14" s="6">
        <v>60</v>
      </c>
      <c r="BD14" s="6">
        <v>180</v>
      </c>
      <c r="BE14" s="6">
        <v>60</v>
      </c>
      <c r="BF14" s="6">
        <v>60</v>
      </c>
      <c r="BG14" s="6">
        <v>60</v>
      </c>
      <c r="BH14" s="6">
        <v>180</v>
      </c>
      <c r="BI14" s="6">
        <v>60</v>
      </c>
      <c r="BJ14" s="6">
        <v>60</v>
      </c>
      <c r="BK14" s="6">
        <v>60</v>
      </c>
      <c r="BL14" s="6">
        <v>180</v>
      </c>
      <c r="BM14" s="6">
        <v>60</v>
      </c>
      <c r="BN14" s="6">
        <v>60</v>
      </c>
      <c r="BO14" s="6">
        <v>60</v>
      </c>
      <c r="BP14" s="6">
        <v>180</v>
      </c>
      <c r="BQ14" s="6">
        <v>720</v>
      </c>
    </row>
    <row r="15" spans="1:69" x14ac:dyDescent="0.25">
      <c r="A15" s="2" t="s">
        <v>76</v>
      </c>
      <c r="B15" s="7"/>
      <c r="C15" s="7"/>
      <c r="D15" s="6">
        <v>1</v>
      </c>
      <c r="E15" s="6">
        <v>1</v>
      </c>
      <c r="F15" s="6">
        <v>32.5</v>
      </c>
      <c r="G15" s="6">
        <v>6</v>
      </c>
      <c r="H15" s="7"/>
      <c r="I15" s="6">
        <v>38.5</v>
      </c>
      <c r="J15" s="7"/>
      <c r="K15" s="6">
        <v>6.5</v>
      </c>
      <c r="L15" s="6">
        <v>28</v>
      </c>
      <c r="M15" s="6">
        <v>34.5</v>
      </c>
      <c r="N15" s="6">
        <v>8</v>
      </c>
      <c r="O15" s="6">
        <v>2.5</v>
      </c>
      <c r="P15" s="7"/>
      <c r="Q15" s="6">
        <v>10.5</v>
      </c>
      <c r="R15" s="6">
        <v>84.5</v>
      </c>
      <c r="S15" s="7"/>
      <c r="T15" s="6">
        <v>0.5</v>
      </c>
      <c r="U15" s="7"/>
      <c r="V15" s="6">
        <v>0.5</v>
      </c>
      <c r="W15" s="7"/>
      <c r="X15" s="6">
        <v>2</v>
      </c>
      <c r="Y15" s="7"/>
      <c r="Z15" s="6">
        <v>2</v>
      </c>
      <c r="AA15" s="7"/>
      <c r="AB15" s="7"/>
      <c r="AC15" s="6">
        <v>1</v>
      </c>
      <c r="AD15" s="6">
        <v>1</v>
      </c>
      <c r="AE15" s="7"/>
      <c r="AF15" s="6">
        <v>2</v>
      </c>
      <c r="AG15" s="6">
        <v>5.5</v>
      </c>
      <c r="AH15" s="6">
        <v>7.5</v>
      </c>
      <c r="AI15" s="6">
        <v>11</v>
      </c>
      <c r="AJ15" s="6">
        <v>3.5</v>
      </c>
      <c r="AK15" s="7"/>
      <c r="AL15" s="7"/>
      <c r="AM15" s="6">
        <v>3.5</v>
      </c>
      <c r="AN15" s="6">
        <v>11</v>
      </c>
      <c r="AO15" s="6">
        <v>0.5</v>
      </c>
      <c r="AP15" s="7"/>
      <c r="AQ15" s="6">
        <v>11.5</v>
      </c>
      <c r="AR15" s="7"/>
      <c r="AS15" s="7"/>
      <c r="AT15" s="7"/>
      <c r="AU15" s="7"/>
      <c r="AV15" s="7"/>
      <c r="AW15" s="7"/>
      <c r="AX15" s="7"/>
      <c r="AY15" s="7"/>
      <c r="AZ15" s="6">
        <v>15</v>
      </c>
      <c r="BA15" s="6">
        <v>13.333333333000001</v>
      </c>
      <c r="BB15" s="6">
        <v>13.333333333000001</v>
      </c>
      <c r="BC15" s="6">
        <v>13.333333333000001</v>
      </c>
      <c r="BD15" s="6">
        <v>40</v>
      </c>
      <c r="BE15" s="6">
        <v>13.333333333000001</v>
      </c>
      <c r="BF15" s="6">
        <v>13.333333333000001</v>
      </c>
      <c r="BG15" s="6">
        <v>13.333333333000001</v>
      </c>
      <c r="BH15" s="6">
        <v>40</v>
      </c>
      <c r="BI15" s="6">
        <v>13.333333333000001</v>
      </c>
      <c r="BJ15" s="6">
        <v>13.333333333000001</v>
      </c>
      <c r="BK15" s="6">
        <v>13.333333333000001</v>
      </c>
      <c r="BL15" s="6">
        <v>40</v>
      </c>
      <c r="BM15" s="6">
        <v>13.333333333000001</v>
      </c>
      <c r="BN15" s="6">
        <v>13.333333333000001</v>
      </c>
      <c r="BO15" s="6">
        <v>13.333333333000001</v>
      </c>
      <c r="BP15" s="6">
        <v>40</v>
      </c>
      <c r="BQ15" s="6">
        <v>160</v>
      </c>
    </row>
    <row r="16" spans="1:69" x14ac:dyDescent="0.25">
      <c r="A16" s="34" t="s">
        <v>152</v>
      </c>
      <c r="B16" s="7"/>
      <c r="C16" s="7"/>
      <c r="D16" s="6">
        <v>3</v>
      </c>
      <c r="E16" s="6">
        <v>3</v>
      </c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6">
        <v>3</v>
      </c>
      <c r="S16" s="7"/>
      <c r="T16" s="7"/>
      <c r="U16" s="7"/>
      <c r="V16" s="7"/>
      <c r="W16" s="6">
        <v>48</v>
      </c>
      <c r="X16" s="6">
        <v>28</v>
      </c>
      <c r="Y16" s="6">
        <v>1</v>
      </c>
      <c r="Z16" s="6">
        <v>77</v>
      </c>
      <c r="AA16" s="7"/>
      <c r="AB16" s="7"/>
      <c r="AC16" s="6">
        <v>13</v>
      </c>
      <c r="AD16" s="6">
        <v>13</v>
      </c>
      <c r="AE16" s="7"/>
      <c r="AF16" s="6">
        <v>1</v>
      </c>
      <c r="AG16" s="7"/>
      <c r="AH16" s="6">
        <v>1</v>
      </c>
      <c r="AI16" s="6">
        <v>91</v>
      </c>
      <c r="AJ16" s="6">
        <v>7.5</v>
      </c>
      <c r="AK16" s="6">
        <v>6</v>
      </c>
      <c r="AL16" s="6">
        <v>5</v>
      </c>
      <c r="AM16" s="6">
        <v>18.5</v>
      </c>
      <c r="AN16" s="6">
        <v>10</v>
      </c>
      <c r="AO16" s="6">
        <v>4</v>
      </c>
      <c r="AP16" s="7"/>
      <c r="AQ16" s="6">
        <v>14</v>
      </c>
      <c r="AR16" s="7"/>
      <c r="AS16" s="7"/>
      <c r="AT16" s="7"/>
      <c r="AU16" s="7"/>
      <c r="AV16" s="7"/>
      <c r="AW16" s="7"/>
      <c r="AX16" s="7"/>
      <c r="AY16" s="7"/>
      <c r="AZ16" s="6">
        <v>32.5</v>
      </c>
      <c r="BA16" s="6">
        <v>0</v>
      </c>
      <c r="BB16" s="6">
        <v>0</v>
      </c>
      <c r="BC16" s="6">
        <v>0</v>
      </c>
      <c r="BD16" s="6">
        <v>0</v>
      </c>
      <c r="BE16" s="6">
        <v>0</v>
      </c>
      <c r="BF16" s="6">
        <v>0</v>
      </c>
      <c r="BG16" s="6">
        <v>0</v>
      </c>
      <c r="BH16" s="6">
        <v>0</v>
      </c>
      <c r="BI16" s="6">
        <v>0</v>
      </c>
      <c r="BJ16" s="6">
        <v>0</v>
      </c>
      <c r="BK16" s="6">
        <v>0</v>
      </c>
      <c r="BL16" s="6">
        <v>0</v>
      </c>
      <c r="BM16" s="6">
        <v>0</v>
      </c>
      <c r="BN16" s="6">
        <v>0</v>
      </c>
      <c r="BO16" s="6">
        <v>0</v>
      </c>
      <c r="BP16" s="6">
        <v>0</v>
      </c>
      <c r="BQ16" s="6">
        <v>40</v>
      </c>
    </row>
    <row r="17" spans="1:69" x14ac:dyDescent="0.25">
      <c r="A17" s="2" t="s">
        <v>76</v>
      </c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6">
        <v>2</v>
      </c>
      <c r="O17" s="7"/>
      <c r="P17" s="7"/>
      <c r="Q17" s="6">
        <v>2</v>
      </c>
      <c r="R17" s="6">
        <v>2</v>
      </c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6">
        <v>0</v>
      </c>
      <c r="BB17" s="6">
        <v>0</v>
      </c>
      <c r="BC17" s="6">
        <v>0</v>
      </c>
      <c r="BD17" s="6">
        <v>0</v>
      </c>
      <c r="BE17" s="6">
        <v>0</v>
      </c>
      <c r="BF17" s="6">
        <v>0</v>
      </c>
      <c r="BG17" s="6">
        <v>0</v>
      </c>
      <c r="BH17" s="6">
        <v>0</v>
      </c>
      <c r="BI17" s="6">
        <v>0</v>
      </c>
      <c r="BJ17" s="6">
        <v>0</v>
      </c>
      <c r="BK17" s="6">
        <v>0</v>
      </c>
      <c r="BL17" s="6">
        <v>0</v>
      </c>
      <c r="BM17" s="6">
        <v>0</v>
      </c>
      <c r="BN17" s="6">
        <v>0</v>
      </c>
      <c r="BO17" s="6">
        <v>0</v>
      </c>
      <c r="BP17" s="6">
        <v>0</v>
      </c>
      <c r="BQ17" s="6">
        <v>0</v>
      </c>
    </row>
    <row r="18" spans="1:69" x14ac:dyDescent="0.25">
      <c r="A18" s="2" t="s">
        <v>76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7"/>
      <c r="AJ18" s="7"/>
      <c r="AK18" s="7"/>
      <c r="AL18" s="7"/>
      <c r="AM18" s="7"/>
      <c r="AN18" s="7"/>
      <c r="AO18" s="7"/>
      <c r="AP18" s="7"/>
      <c r="AQ18" s="7"/>
      <c r="AR18" s="6">
        <v>5</v>
      </c>
      <c r="AS18" s="7"/>
      <c r="AT18" s="7"/>
      <c r="AU18" s="6">
        <v>5</v>
      </c>
      <c r="AV18" s="7"/>
      <c r="AW18" s="7"/>
      <c r="AX18" s="7"/>
      <c r="AY18" s="7"/>
      <c r="AZ18" s="6">
        <v>5</v>
      </c>
      <c r="BA18" s="6">
        <v>16.666666667000001</v>
      </c>
      <c r="BB18" s="6">
        <v>16.666666667000001</v>
      </c>
      <c r="BC18" s="6">
        <v>16.666666667000001</v>
      </c>
      <c r="BD18" s="6">
        <v>50</v>
      </c>
      <c r="BE18" s="6">
        <v>16.666666667000001</v>
      </c>
      <c r="BF18" s="6">
        <v>16.666666667000001</v>
      </c>
      <c r="BG18" s="6">
        <v>16.666666667000001</v>
      </c>
      <c r="BH18" s="6">
        <v>50</v>
      </c>
      <c r="BI18" s="6">
        <v>16.666666667000001</v>
      </c>
      <c r="BJ18" s="6">
        <v>16.666666667000001</v>
      </c>
      <c r="BK18" s="6">
        <v>16.666666667000001</v>
      </c>
      <c r="BL18" s="6">
        <v>50</v>
      </c>
      <c r="BM18" s="6">
        <v>16.666666667000001</v>
      </c>
      <c r="BN18" s="6">
        <v>16.666666667000001</v>
      </c>
      <c r="BO18" s="6">
        <v>16.666666667000001</v>
      </c>
      <c r="BP18" s="6">
        <v>50</v>
      </c>
      <c r="BQ18" s="6">
        <v>200</v>
      </c>
    </row>
    <row r="19" spans="1:69" x14ac:dyDescent="0.25">
      <c r="A19" s="2" t="s">
        <v>76</v>
      </c>
      <c r="B19" s="6">
        <v>53</v>
      </c>
      <c r="C19" s="6">
        <v>88</v>
      </c>
      <c r="D19" s="6">
        <v>123</v>
      </c>
      <c r="E19" s="6">
        <v>264</v>
      </c>
      <c r="F19" s="6">
        <v>142</v>
      </c>
      <c r="G19" s="6">
        <v>85</v>
      </c>
      <c r="H19" s="6">
        <v>44</v>
      </c>
      <c r="I19" s="6">
        <v>271</v>
      </c>
      <c r="J19" s="6">
        <v>36</v>
      </c>
      <c r="K19" s="6">
        <v>108</v>
      </c>
      <c r="L19" s="6">
        <v>27</v>
      </c>
      <c r="M19" s="6">
        <v>171</v>
      </c>
      <c r="N19" s="6">
        <v>93</v>
      </c>
      <c r="O19" s="6">
        <v>81</v>
      </c>
      <c r="P19" s="6">
        <v>36</v>
      </c>
      <c r="Q19" s="6">
        <v>210</v>
      </c>
      <c r="R19" s="6">
        <v>916</v>
      </c>
      <c r="S19" s="6">
        <v>27</v>
      </c>
      <c r="T19" s="6">
        <v>64</v>
      </c>
      <c r="U19" s="6">
        <v>137</v>
      </c>
      <c r="V19" s="6">
        <v>228</v>
      </c>
      <c r="W19" s="6">
        <v>107</v>
      </c>
      <c r="X19" s="6">
        <v>106</v>
      </c>
      <c r="Y19" s="6">
        <v>94</v>
      </c>
      <c r="Z19" s="6">
        <v>307</v>
      </c>
      <c r="AA19" s="6">
        <v>45</v>
      </c>
      <c r="AB19" s="6">
        <v>45</v>
      </c>
      <c r="AC19" s="6">
        <v>44</v>
      </c>
      <c r="AD19" s="6">
        <v>134</v>
      </c>
      <c r="AE19" s="6">
        <v>86</v>
      </c>
      <c r="AF19" s="6">
        <v>114</v>
      </c>
      <c r="AG19" s="6">
        <v>36</v>
      </c>
      <c r="AH19" s="6">
        <v>236</v>
      </c>
      <c r="AI19" s="6">
        <v>905</v>
      </c>
      <c r="AJ19" s="6">
        <v>97</v>
      </c>
      <c r="AK19" s="6">
        <v>80</v>
      </c>
      <c r="AL19" s="6">
        <v>118</v>
      </c>
      <c r="AM19" s="6">
        <v>295</v>
      </c>
      <c r="AN19" s="6">
        <v>136</v>
      </c>
      <c r="AO19" s="6">
        <v>31.5</v>
      </c>
      <c r="AP19" s="7"/>
      <c r="AQ19" s="6">
        <v>167.5</v>
      </c>
      <c r="AR19" s="7"/>
      <c r="AS19" s="7"/>
      <c r="AT19" s="7"/>
      <c r="AU19" s="7"/>
      <c r="AV19" s="7"/>
      <c r="AW19" s="7"/>
      <c r="AX19" s="7"/>
      <c r="AY19" s="7"/>
      <c r="AZ19" s="6">
        <v>462.5</v>
      </c>
      <c r="BA19" s="6">
        <v>26.666666667000001</v>
      </c>
      <c r="BB19" s="6">
        <v>26.666666667000001</v>
      </c>
      <c r="BC19" s="6">
        <v>26.666666667000001</v>
      </c>
      <c r="BD19" s="6">
        <v>80</v>
      </c>
      <c r="BE19" s="6">
        <v>26.666666667000001</v>
      </c>
      <c r="BF19" s="6">
        <v>26.666666667000001</v>
      </c>
      <c r="BG19" s="6">
        <v>26.666666667000001</v>
      </c>
      <c r="BH19" s="6">
        <v>80</v>
      </c>
      <c r="BI19" s="6">
        <v>26.666666667000001</v>
      </c>
      <c r="BJ19" s="6">
        <v>26.666666667000001</v>
      </c>
      <c r="BK19" s="6">
        <v>26.666666667000001</v>
      </c>
      <c r="BL19" s="6">
        <v>80</v>
      </c>
      <c r="BM19" s="6">
        <v>26.666666667000001</v>
      </c>
      <c r="BN19" s="6">
        <v>26.666666667000001</v>
      </c>
      <c r="BO19" s="6">
        <v>26.666666667000001</v>
      </c>
      <c r="BP19" s="6">
        <v>80</v>
      </c>
      <c r="BQ19" s="6">
        <v>320</v>
      </c>
    </row>
    <row r="20" spans="1:69" x14ac:dyDescent="0.25">
      <c r="A20" s="2" t="s">
        <v>86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5">
        <v>5</v>
      </c>
      <c r="AS20" s="4"/>
      <c r="AT20" s="4"/>
      <c r="AU20" s="5">
        <v>5</v>
      </c>
      <c r="AV20" s="4"/>
      <c r="AW20" s="4"/>
      <c r="AX20" s="4"/>
      <c r="AY20" s="4"/>
      <c r="AZ20" s="5">
        <v>5</v>
      </c>
      <c r="BA20" s="5">
        <v>16.666666667000001</v>
      </c>
      <c r="BB20" s="5">
        <v>16.666666667000001</v>
      </c>
      <c r="BC20" s="5">
        <v>16.666666667000001</v>
      </c>
      <c r="BD20" s="5">
        <v>50</v>
      </c>
      <c r="BE20" s="5">
        <v>16.666666667000001</v>
      </c>
      <c r="BF20" s="5">
        <v>16.666666667000001</v>
      </c>
      <c r="BG20" s="5">
        <v>16.666666667000001</v>
      </c>
      <c r="BH20" s="5">
        <v>50</v>
      </c>
      <c r="BI20" s="5">
        <v>16.666666667000001</v>
      </c>
      <c r="BJ20" s="5">
        <v>16.666666667000001</v>
      </c>
      <c r="BK20" s="5">
        <v>16.666666667000001</v>
      </c>
      <c r="BL20" s="5">
        <v>50</v>
      </c>
      <c r="BM20" s="5">
        <v>16.666666667000001</v>
      </c>
      <c r="BN20" s="5">
        <v>16.666666667000001</v>
      </c>
      <c r="BO20" s="5">
        <v>16.666666667000001</v>
      </c>
      <c r="BP20" s="5">
        <v>50</v>
      </c>
      <c r="BQ20" s="5">
        <v>200</v>
      </c>
    </row>
    <row r="21" spans="1:69" x14ac:dyDescent="0.25">
      <c r="A21" s="2" t="s">
        <v>75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5">
        <v>76.5</v>
      </c>
      <c r="P21" s="4"/>
      <c r="Q21" s="5">
        <v>76.5</v>
      </c>
      <c r="R21" s="5">
        <v>76.5</v>
      </c>
      <c r="S21" s="4"/>
      <c r="T21" s="5">
        <v>155.5</v>
      </c>
      <c r="U21" s="5">
        <v>121.5</v>
      </c>
      <c r="V21" s="5">
        <v>277</v>
      </c>
      <c r="W21" s="5">
        <v>72</v>
      </c>
      <c r="X21" s="5">
        <v>24</v>
      </c>
      <c r="Y21" s="5">
        <v>38</v>
      </c>
      <c r="Z21" s="5">
        <v>134</v>
      </c>
      <c r="AA21" s="5">
        <v>51</v>
      </c>
      <c r="AB21" s="5">
        <v>121</v>
      </c>
      <c r="AC21" s="5">
        <v>96.5</v>
      </c>
      <c r="AD21" s="5">
        <v>268.5</v>
      </c>
      <c r="AE21" s="5">
        <v>69</v>
      </c>
      <c r="AF21" s="5">
        <v>61</v>
      </c>
      <c r="AG21" s="5">
        <v>16</v>
      </c>
      <c r="AH21" s="5">
        <v>146</v>
      </c>
      <c r="AI21" s="5">
        <v>825.5</v>
      </c>
      <c r="AJ21" s="5">
        <v>46</v>
      </c>
      <c r="AK21" s="5">
        <v>82</v>
      </c>
      <c r="AL21" s="5">
        <v>70</v>
      </c>
      <c r="AM21" s="5">
        <v>198</v>
      </c>
      <c r="AN21" s="5">
        <v>68.5</v>
      </c>
      <c r="AO21" s="5">
        <v>13</v>
      </c>
      <c r="AP21" s="5">
        <v>3</v>
      </c>
      <c r="AQ21" s="5">
        <v>84.5</v>
      </c>
      <c r="AR21" s="5">
        <v>8</v>
      </c>
      <c r="AS21" s="4"/>
      <c r="AT21" s="4"/>
      <c r="AU21" s="5">
        <v>8</v>
      </c>
      <c r="AV21" s="4"/>
      <c r="AW21" s="4"/>
      <c r="AX21" s="4"/>
      <c r="AY21" s="4"/>
      <c r="AZ21" s="5">
        <v>290.5</v>
      </c>
      <c r="BA21" s="5">
        <v>16.666666667000001</v>
      </c>
      <c r="BB21" s="5">
        <v>16.666666667000001</v>
      </c>
      <c r="BC21" s="5">
        <v>16.666666667000001</v>
      </c>
      <c r="BD21" s="5">
        <v>50</v>
      </c>
      <c r="BE21" s="5">
        <v>16.666666667000001</v>
      </c>
      <c r="BF21" s="5">
        <v>16.666666667000001</v>
      </c>
      <c r="BG21" s="5">
        <v>16.666666667000001</v>
      </c>
      <c r="BH21" s="5">
        <v>50</v>
      </c>
      <c r="BI21" s="5">
        <v>16.666666667000001</v>
      </c>
      <c r="BJ21" s="5">
        <v>16.666666667000001</v>
      </c>
      <c r="BK21" s="5">
        <v>16.666666667000001</v>
      </c>
      <c r="BL21" s="5">
        <v>50</v>
      </c>
      <c r="BM21" s="5">
        <v>16.666666667000001</v>
      </c>
      <c r="BN21" s="5">
        <v>16.666666667000001</v>
      </c>
      <c r="BO21" s="5">
        <v>16.666666667000001</v>
      </c>
      <c r="BP21" s="5">
        <v>50</v>
      </c>
      <c r="BQ21" s="5">
        <v>200</v>
      </c>
    </row>
    <row r="22" spans="1:69" x14ac:dyDescent="0.25">
      <c r="A22" s="2" t="s">
        <v>71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4"/>
      <c r="AT22" s="4"/>
      <c r="AU22" s="5"/>
      <c r="AV22" s="4"/>
      <c r="AW22" s="4"/>
      <c r="AX22" s="4"/>
      <c r="AY22" s="4"/>
      <c r="AZ22" s="5"/>
      <c r="BA22" s="5"/>
      <c r="BB22" s="5"/>
      <c r="BC22" s="5"/>
      <c r="BD22" s="5"/>
      <c r="BE22" s="5"/>
      <c r="BF22" s="5"/>
      <c r="BG22" s="5"/>
      <c r="BH22" s="5"/>
      <c r="BI22" s="5"/>
      <c r="BJ22" s="5"/>
      <c r="BK22" s="5"/>
      <c r="BL22" s="5"/>
      <c r="BM22" s="5"/>
      <c r="BN22" s="5"/>
      <c r="BO22" s="5"/>
      <c r="BP22" s="5"/>
      <c r="BQ22" s="5"/>
    </row>
    <row r="23" spans="1:69" x14ac:dyDescent="0.25">
      <c r="A23" s="2" t="s">
        <v>77</v>
      </c>
      <c r="B23" s="4"/>
      <c r="C23" s="4"/>
      <c r="D23" s="5"/>
      <c r="E23" s="5"/>
      <c r="F23" s="5"/>
      <c r="G23" s="5"/>
      <c r="H23" s="4"/>
      <c r="I23" s="5"/>
      <c r="J23" s="4"/>
      <c r="K23" s="5"/>
      <c r="L23" s="5"/>
      <c r="M23" s="5"/>
      <c r="N23" s="5"/>
      <c r="O23" s="5"/>
      <c r="P23" s="4"/>
      <c r="Q23" s="5"/>
      <c r="R23" s="5"/>
      <c r="S23" s="4"/>
      <c r="T23" s="5"/>
      <c r="U23" s="4"/>
      <c r="V23" s="5"/>
      <c r="W23" s="4"/>
      <c r="X23" s="5"/>
      <c r="Y23" s="4"/>
      <c r="Z23" s="5"/>
      <c r="AA23" s="4"/>
      <c r="AB23" s="4"/>
      <c r="AC23" s="5"/>
      <c r="AD23" s="5"/>
      <c r="AE23" s="4"/>
      <c r="AF23" s="5"/>
      <c r="AG23" s="5"/>
      <c r="AH23" s="5"/>
      <c r="AI23" s="5"/>
      <c r="AJ23" s="5"/>
      <c r="AK23" s="4"/>
      <c r="AL23" s="4"/>
      <c r="AM23" s="5"/>
      <c r="AN23" s="5"/>
      <c r="AO23" s="5"/>
      <c r="AP23" s="4"/>
      <c r="AQ23" s="5"/>
      <c r="AR23" s="4"/>
      <c r="AS23" s="4"/>
      <c r="AT23" s="4"/>
      <c r="AU23" s="4"/>
      <c r="AV23" s="4"/>
      <c r="AW23" s="4"/>
      <c r="AX23" s="4"/>
      <c r="AY23" s="4"/>
      <c r="AZ23" s="5"/>
      <c r="BA23" s="5"/>
      <c r="BB23" s="5"/>
      <c r="BC23" s="5"/>
      <c r="BD23" s="5"/>
      <c r="BE23" s="5"/>
      <c r="BF23" s="5"/>
      <c r="BG23" s="5"/>
      <c r="BH23" s="5"/>
      <c r="BI23" s="5"/>
      <c r="BJ23" s="5"/>
      <c r="BK23" s="5"/>
      <c r="BL23" s="5"/>
      <c r="BM23" s="5"/>
      <c r="BN23" s="5"/>
      <c r="BO23" s="5"/>
      <c r="BP23" s="5"/>
      <c r="BQ23" s="5"/>
    </row>
    <row r="24" spans="1:69" x14ac:dyDescent="0.25">
      <c r="A24" s="2" t="s">
        <v>79</v>
      </c>
      <c r="B24" s="4"/>
      <c r="C24" s="4"/>
      <c r="D24" s="5"/>
      <c r="E24" s="5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5"/>
      <c r="S24" s="4"/>
      <c r="T24" s="4"/>
      <c r="U24" s="4"/>
      <c r="V24" s="4"/>
      <c r="W24" s="5"/>
      <c r="X24" s="5"/>
      <c r="Y24" s="5"/>
      <c r="Z24" s="5"/>
      <c r="AA24" s="4"/>
      <c r="AB24" s="4"/>
      <c r="AC24" s="5"/>
      <c r="AD24" s="5"/>
      <c r="AE24" s="4"/>
      <c r="AF24" s="5"/>
      <c r="AG24" s="4"/>
      <c r="AH24" s="5"/>
      <c r="AI24" s="5"/>
      <c r="AJ24" s="5"/>
      <c r="AK24" s="5"/>
      <c r="AL24" s="5"/>
      <c r="AM24" s="5"/>
      <c r="AN24" s="5"/>
      <c r="AO24" s="5"/>
      <c r="AP24" s="4"/>
      <c r="AQ24" s="5"/>
      <c r="AR24" s="4"/>
      <c r="AS24" s="4"/>
      <c r="AT24" s="4"/>
      <c r="AU24" s="4"/>
      <c r="AV24" s="4"/>
      <c r="AW24" s="4"/>
      <c r="AX24" s="4"/>
      <c r="AY24" s="4"/>
      <c r="AZ24" s="5"/>
      <c r="BA24" s="5"/>
      <c r="BB24" s="5"/>
      <c r="BC24" s="5"/>
      <c r="BD24" s="5"/>
      <c r="BE24" s="5"/>
      <c r="BF24" s="5"/>
      <c r="BG24" s="5"/>
      <c r="BH24" s="5"/>
      <c r="BI24" s="5"/>
      <c r="BJ24" s="5"/>
      <c r="BK24" s="5"/>
      <c r="BL24" s="5"/>
      <c r="BM24" s="5"/>
      <c r="BN24" s="5"/>
      <c r="BO24" s="5"/>
      <c r="BP24" s="5"/>
      <c r="BQ24" s="5"/>
    </row>
    <row r="25" spans="1:69" x14ac:dyDescent="0.25">
      <c r="A25" s="2" t="s">
        <v>83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5"/>
      <c r="O25" s="4"/>
      <c r="P25" s="4"/>
      <c r="Q25" s="5"/>
      <c r="R25" s="5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5"/>
      <c r="BB25" s="5"/>
      <c r="BC25" s="5"/>
      <c r="BD25" s="5"/>
      <c r="BE25" s="5"/>
      <c r="BF25" s="5"/>
      <c r="BG25" s="5"/>
      <c r="BH25" s="5"/>
      <c r="BI25" s="5"/>
      <c r="BJ25" s="5"/>
      <c r="BK25" s="5"/>
      <c r="BL25" s="5"/>
      <c r="BM25" s="5"/>
      <c r="BN25" s="5"/>
      <c r="BO25" s="5"/>
      <c r="BP25" s="5"/>
      <c r="BQ25" s="5"/>
    </row>
    <row r="26" spans="1:69" x14ac:dyDescent="0.25">
      <c r="A26" s="2" t="s">
        <v>85</v>
      </c>
      <c r="B26" s="4"/>
      <c r="C26" s="4"/>
      <c r="D26" s="4"/>
      <c r="E26" s="4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5"/>
      <c r="AS26" s="4"/>
      <c r="AT26" s="4"/>
      <c r="AU26" s="5"/>
      <c r="AV26" s="4"/>
      <c r="AW26" s="4"/>
      <c r="AX26" s="4"/>
      <c r="AY26" s="4"/>
      <c r="AZ26" s="5"/>
      <c r="BA26" s="5"/>
      <c r="BB26" s="5"/>
      <c r="BC26" s="5"/>
      <c r="BD26" s="5"/>
      <c r="BE26" s="5"/>
      <c r="BF26" s="5"/>
      <c r="BG26" s="5"/>
      <c r="BH26" s="5"/>
      <c r="BI26" s="5"/>
      <c r="BJ26" s="5"/>
      <c r="BK26" s="5"/>
      <c r="BL26" s="5"/>
      <c r="BM26" s="5"/>
      <c r="BN26" s="5"/>
      <c r="BO26" s="5"/>
      <c r="BP26" s="5"/>
      <c r="BQ26" s="5"/>
    </row>
    <row r="27" spans="1:69" x14ac:dyDescent="0.25">
      <c r="A27" s="2" t="s">
        <v>87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  <c r="Q27" s="5"/>
      <c r="R27" s="5"/>
      <c r="S27" s="5"/>
      <c r="T27" s="5"/>
      <c r="U27" s="5"/>
      <c r="V27" s="5"/>
      <c r="W27" s="5"/>
      <c r="X27" s="5"/>
      <c r="Y27" s="5"/>
      <c r="Z27" s="5"/>
      <c r="AA27" s="5"/>
      <c r="AB27" s="5"/>
      <c r="AC27" s="5"/>
      <c r="AD27" s="5"/>
      <c r="AE27" s="5"/>
      <c r="AF27" s="5"/>
      <c r="AG27" s="5"/>
      <c r="AH27" s="5"/>
      <c r="AI27" s="5"/>
      <c r="AJ27" s="5"/>
      <c r="AK27" s="5"/>
      <c r="AL27" s="5"/>
      <c r="AM27" s="5"/>
      <c r="AN27" s="5"/>
      <c r="AO27" s="5"/>
      <c r="AP27" s="4"/>
      <c r="AQ27" s="5"/>
      <c r="AR27" s="4"/>
      <c r="AS27" s="4"/>
      <c r="AT27" s="4"/>
      <c r="AU27" s="4"/>
      <c r="AV27" s="4"/>
      <c r="AW27" s="4"/>
      <c r="AX27" s="4"/>
      <c r="AY27" s="4"/>
      <c r="AZ27" s="5"/>
      <c r="BA27" s="5"/>
      <c r="BB27" s="5"/>
      <c r="BC27" s="5"/>
      <c r="BD27" s="5"/>
      <c r="BE27" s="5"/>
      <c r="BF27" s="5"/>
      <c r="BG27" s="5"/>
      <c r="BH27" s="5"/>
      <c r="BI27" s="5"/>
      <c r="BJ27" s="5"/>
      <c r="BK27" s="5"/>
      <c r="BL27" s="5"/>
      <c r="BM27" s="5"/>
      <c r="BN27" s="5"/>
      <c r="BO27" s="5"/>
      <c r="BP27" s="5"/>
      <c r="BQ27" s="5"/>
    </row>
    <row r="28" spans="1:69" x14ac:dyDescent="0.25">
      <c r="A28" s="2" t="s">
        <v>92</v>
      </c>
      <c r="B28" s="6">
        <v>66</v>
      </c>
      <c r="C28" s="6">
        <v>124</v>
      </c>
      <c r="D28" s="6">
        <v>240</v>
      </c>
      <c r="E28" s="6">
        <v>430</v>
      </c>
      <c r="F28" s="6">
        <v>263.5</v>
      </c>
      <c r="G28" s="6">
        <v>140</v>
      </c>
      <c r="H28" s="6">
        <v>64</v>
      </c>
      <c r="I28" s="6">
        <v>467.5</v>
      </c>
      <c r="J28" s="6">
        <v>44</v>
      </c>
      <c r="K28" s="6">
        <v>142.5</v>
      </c>
      <c r="L28" s="6">
        <v>108</v>
      </c>
      <c r="M28" s="6">
        <v>294.5</v>
      </c>
      <c r="N28" s="6">
        <v>185</v>
      </c>
      <c r="O28" s="6">
        <v>210</v>
      </c>
      <c r="P28" s="6">
        <v>65</v>
      </c>
      <c r="Q28" s="6">
        <v>460</v>
      </c>
      <c r="R28" s="6">
        <v>1652</v>
      </c>
      <c r="S28" s="6">
        <v>43</v>
      </c>
      <c r="T28" s="6">
        <v>242</v>
      </c>
      <c r="U28" s="6">
        <v>288.5</v>
      </c>
      <c r="V28" s="6">
        <v>573.5</v>
      </c>
      <c r="W28" s="6">
        <v>249</v>
      </c>
      <c r="X28" s="6">
        <v>186</v>
      </c>
      <c r="Y28" s="6">
        <v>138</v>
      </c>
      <c r="Z28" s="6">
        <v>573</v>
      </c>
      <c r="AA28" s="6">
        <v>113</v>
      </c>
      <c r="AB28" s="6">
        <v>179</v>
      </c>
      <c r="AC28" s="6">
        <v>179.5</v>
      </c>
      <c r="AD28" s="6">
        <v>471.5</v>
      </c>
      <c r="AE28" s="6">
        <v>188</v>
      </c>
      <c r="AF28" s="6">
        <v>239</v>
      </c>
      <c r="AG28" s="6">
        <v>73.5</v>
      </c>
      <c r="AH28" s="6">
        <v>500.5</v>
      </c>
      <c r="AI28" s="6">
        <v>2118.5</v>
      </c>
      <c r="AJ28" s="6">
        <v>183</v>
      </c>
      <c r="AK28" s="6">
        <v>198</v>
      </c>
      <c r="AL28" s="6">
        <v>232</v>
      </c>
      <c r="AM28" s="6">
        <v>613</v>
      </c>
      <c r="AN28" s="6">
        <v>306.5</v>
      </c>
      <c r="AO28" s="6">
        <v>96</v>
      </c>
      <c r="AP28" s="6">
        <v>16</v>
      </c>
      <c r="AQ28" s="6">
        <v>418.5</v>
      </c>
      <c r="AR28" s="6">
        <v>27</v>
      </c>
      <c r="AS28" s="7"/>
      <c r="AT28" s="7"/>
      <c r="AU28" s="6">
        <v>27</v>
      </c>
      <c r="AV28" s="7"/>
      <c r="AW28" s="7"/>
      <c r="AX28" s="7"/>
      <c r="AY28" s="7"/>
      <c r="AZ28" s="6">
        <v>1058.5</v>
      </c>
      <c r="BA28" s="6">
        <v>116.666666667</v>
      </c>
      <c r="BB28" s="6">
        <v>116.666666667</v>
      </c>
      <c r="BC28" s="6">
        <v>116.666666667</v>
      </c>
      <c r="BD28" s="6">
        <v>350</v>
      </c>
      <c r="BE28" s="6">
        <v>116.666666667</v>
      </c>
      <c r="BF28" s="6">
        <v>116.666666667</v>
      </c>
      <c r="BG28" s="6">
        <v>116.666666667</v>
      </c>
      <c r="BH28" s="6">
        <v>350</v>
      </c>
      <c r="BI28" s="6">
        <v>116.666666667</v>
      </c>
      <c r="BJ28" s="6">
        <v>116.666666667</v>
      </c>
      <c r="BK28" s="6">
        <v>116.666666667</v>
      </c>
      <c r="BL28" s="6">
        <v>350</v>
      </c>
      <c r="BM28" s="6">
        <v>116.666666667</v>
      </c>
      <c r="BN28" s="6">
        <v>116.666666667</v>
      </c>
      <c r="BO28" s="6">
        <v>116.666666667</v>
      </c>
      <c r="BP28" s="6">
        <v>350</v>
      </c>
      <c r="BQ28" s="6">
        <v>1440</v>
      </c>
    </row>
    <row r="29" spans="1:69" x14ac:dyDescent="0.25">
      <c r="A29" s="2" t="s">
        <v>70</v>
      </c>
      <c r="B29" s="5"/>
      <c r="C29" s="5"/>
      <c r="D29" s="5"/>
      <c r="E29" s="5"/>
      <c r="F29" s="5"/>
      <c r="G29" s="5"/>
      <c r="H29" s="5"/>
      <c r="I29" s="5"/>
      <c r="J29" s="5"/>
      <c r="K29" s="5"/>
      <c r="L29" s="5"/>
      <c r="M29" s="5"/>
      <c r="N29" s="5"/>
      <c r="O29" s="5"/>
      <c r="P29" s="5"/>
      <c r="Q29" s="5"/>
      <c r="R29" s="5"/>
      <c r="S29" s="5"/>
      <c r="T29" s="5"/>
      <c r="U29" s="5"/>
      <c r="V29" s="5"/>
      <c r="W29" s="5"/>
      <c r="X29" s="5"/>
      <c r="Y29" s="5"/>
      <c r="Z29" s="5"/>
      <c r="AA29" s="5"/>
      <c r="AB29" s="5"/>
      <c r="AC29" s="5"/>
      <c r="AD29" s="5"/>
      <c r="AE29" s="5"/>
      <c r="AF29" s="5"/>
      <c r="AG29" s="5"/>
      <c r="AH29" s="5"/>
      <c r="AI29" s="5"/>
      <c r="AJ29" s="5"/>
      <c r="AK29" s="5"/>
      <c r="AL29" s="5"/>
      <c r="AM29" s="5"/>
      <c r="AN29" s="5"/>
      <c r="AO29" s="5"/>
      <c r="AP29" s="5"/>
      <c r="AQ29" s="5"/>
      <c r="AR29" s="5"/>
      <c r="AS29" s="4"/>
      <c r="AT29" s="4"/>
      <c r="AU29" s="5"/>
      <c r="AV29" s="4"/>
      <c r="AW29" s="4"/>
      <c r="AX29" s="4"/>
      <c r="AY29" s="4"/>
      <c r="AZ29" s="5"/>
      <c r="BA29" s="5"/>
      <c r="BB29" s="5"/>
      <c r="BC29" s="5"/>
      <c r="BD29" s="5"/>
      <c r="BE29" s="5"/>
      <c r="BF29" s="5"/>
      <c r="BG29" s="5"/>
      <c r="BH29" s="5"/>
      <c r="BI29" s="5"/>
      <c r="BJ29" s="5"/>
      <c r="BK29" s="5"/>
      <c r="BL29" s="5"/>
      <c r="BM29" s="5"/>
      <c r="BN29" s="5"/>
      <c r="BO29" s="5"/>
      <c r="BP29" s="5"/>
      <c r="BQ29" s="5"/>
    </row>
    <row r="30" spans="1:69" x14ac:dyDescent="0.25">
      <c r="A30" s="2" t="s">
        <v>93</v>
      </c>
      <c r="B30" s="6">
        <v>66</v>
      </c>
      <c r="C30" s="6">
        <v>124</v>
      </c>
      <c r="D30" s="6">
        <v>240</v>
      </c>
      <c r="E30" s="6">
        <v>430</v>
      </c>
      <c r="F30" s="6">
        <v>263.5</v>
      </c>
      <c r="G30" s="6">
        <v>140</v>
      </c>
      <c r="H30" s="6">
        <v>64</v>
      </c>
      <c r="I30" s="6">
        <v>467.5</v>
      </c>
      <c r="J30" s="6">
        <v>44</v>
      </c>
      <c r="K30" s="6">
        <v>142.5</v>
      </c>
      <c r="L30" s="6">
        <v>108</v>
      </c>
      <c r="M30" s="6">
        <v>294.5</v>
      </c>
      <c r="N30" s="6">
        <v>185</v>
      </c>
      <c r="O30" s="6">
        <v>210</v>
      </c>
      <c r="P30" s="6">
        <v>65</v>
      </c>
      <c r="Q30" s="6">
        <v>460</v>
      </c>
      <c r="R30" s="6">
        <v>1652</v>
      </c>
      <c r="S30" s="6">
        <v>43</v>
      </c>
      <c r="T30" s="6">
        <v>242</v>
      </c>
      <c r="U30" s="6">
        <v>288.5</v>
      </c>
      <c r="V30" s="6">
        <v>573.5</v>
      </c>
      <c r="W30" s="6">
        <v>249</v>
      </c>
      <c r="X30" s="6">
        <v>186</v>
      </c>
      <c r="Y30" s="6">
        <v>138</v>
      </c>
      <c r="Z30" s="6">
        <v>573</v>
      </c>
      <c r="AA30" s="6">
        <v>113</v>
      </c>
      <c r="AB30" s="6">
        <v>179</v>
      </c>
      <c r="AC30" s="6">
        <v>179.5</v>
      </c>
      <c r="AD30" s="6">
        <v>471.5</v>
      </c>
      <c r="AE30" s="6">
        <v>188</v>
      </c>
      <c r="AF30" s="6">
        <v>239</v>
      </c>
      <c r="AG30" s="6">
        <v>73.5</v>
      </c>
      <c r="AH30" s="6">
        <v>500.5</v>
      </c>
      <c r="AI30" s="6">
        <v>2118.5</v>
      </c>
      <c r="AJ30" s="6">
        <v>183</v>
      </c>
      <c r="AK30" s="6">
        <v>198</v>
      </c>
      <c r="AL30" s="6">
        <v>232</v>
      </c>
      <c r="AM30" s="6">
        <v>613</v>
      </c>
      <c r="AN30" s="6">
        <v>306.5</v>
      </c>
      <c r="AO30" s="6">
        <v>96</v>
      </c>
      <c r="AP30" s="6">
        <v>16</v>
      </c>
      <c r="AQ30" s="6">
        <v>418.5</v>
      </c>
      <c r="AR30" s="6">
        <v>27</v>
      </c>
      <c r="AS30" s="7"/>
      <c r="AT30" s="7"/>
      <c r="AU30" s="6">
        <v>27</v>
      </c>
      <c r="AV30" s="7"/>
      <c r="AW30" s="7"/>
      <c r="AX30" s="7"/>
      <c r="AY30" s="7"/>
      <c r="AZ30" s="6">
        <v>1058.5</v>
      </c>
      <c r="BA30" s="6">
        <v>116.666666667</v>
      </c>
      <c r="BB30" s="6">
        <v>116.666666667</v>
      </c>
      <c r="BC30" s="6">
        <v>116.666666667</v>
      </c>
      <c r="BD30" s="6">
        <v>350</v>
      </c>
      <c r="BE30" s="6">
        <v>116.666666667</v>
      </c>
      <c r="BF30" s="6">
        <v>116.666666667</v>
      </c>
      <c r="BG30" s="6">
        <v>116.666666667</v>
      </c>
      <c r="BH30" s="6">
        <v>350</v>
      </c>
      <c r="BI30" s="6">
        <v>116.666666667</v>
      </c>
      <c r="BJ30" s="6">
        <v>116.666666667</v>
      </c>
      <c r="BK30" s="6">
        <v>116.666666667</v>
      </c>
      <c r="BL30" s="6">
        <v>350</v>
      </c>
      <c r="BM30" s="6">
        <v>116.666666667</v>
      </c>
      <c r="BN30" s="6">
        <v>116.666666667</v>
      </c>
      <c r="BO30" s="6">
        <v>116.666666667</v>
      </c>
      <c r="BP30" s="6">
        <v>350</v>
      </c>
      <c r="BQ30" s="6">
        <v>1400</v>
      </c>
    </row>
    <row r="31" spans="1:69" x14ac:dyDescent="0.25">
      <c r="A31" s="2" t="s">
        <v>69</v>
      </c>
      <c r="B31" s="5"/>
      <c r="C31" s="5"/>
      <c r="D31" s="5"/>
      <c r="E31" s="5"/>
      <c r="F31" s="5"/>
      <c r="G31" s="5"/>
      <c r="H31" s="5"/>
      <c r="I31" s="5"/>
      <c r="J31" s="5"/>
      <c r="K31" s="5"/>
      <c r="L31" s="5"/>
      <c r="M31" s="5"/>
      <c r="N31" s="5"/>
      <c r="O31" s="5"/>
      <c r="P31" s="5"/>
      <c r="Q31" s="5"/>
      <c r="R31" s="5"/>
      <c r="S31" s="5"/>
      <c r="T31" s="5"/>
      <c r="U31" s="5"/>
      <c r="V31" s="5"/>
      <c r="W31" s="5"/>
      <c r="X31" s="5"/>
      <c r="Y31" s="5"/>
      <c r="Z31" s="5"/>
      <c r="AA31" s="5"/>
      <c r="AB31" s="5"/>
      <c r="AC31" s="5"/>
      <c r="AD31" s="5"/>
      <c r="AE31" s="5"/>
      <c r="AF31" s="5"/>
      <c r="AG31" s="5"/>
      <c r="AH31" s="5"/>
      <c r="AI31" s="5"/>
      <c r="AJ31" s="5"/>
      <c r="AK31" s="5"/>
      <c r="AL31" s="5"/>
      <c r="AM31" s="5"/>
      <c r="AN31" s="5"/>
      <c r="AO31" s="5"/>
      <c r="AP31" s="5"/>
      <c r="AQ31" s="5"/>
      <c r="AR31" s="5"/>
      <c r="AS31" s="4"/>
      <c r="AT31" s="4"/>
      <c r="AU31" s="5"/>
      <c r="AV31" s="4"/>
      <c r="AW31" s="4"/>
      <c r="AX31" s="4"/>
      <c r="AY31" s="4"/>
      <c r="AZ31" s="5"/>
      <c r="BA31" s="5"/>
      <c r="BB31" s="5"/>
      <c r="BC31" s="5"/>
      <c r="BD31" s="5"/>
      <c r="BE31" s="5"/>
      <c r="BF31" s="5"/>
      <c r="BG31" s="5"/>
      <c r="BH31" s="5"/>
      <c r="BI31" s="5"/>
      <c r="BJ31" s="5"/>
      <c r="BK31" s="5"/>
      <c r="BL31" s="5"/>
      <c r="BM31" s="5"/>
      <c r="BN31" s="5"/>
      <c r="BO31" s="5"/>
      <c r="BP31" s="5"/>
      <c r="BQ31" s="5"/>
    </row>
    <row r="35" spans="1:8" x14ac:dyDescent="0.25">
      <c r="A35" s="2" t="s">
        <v>94</v>
      </c>
    </row>
    <row r="36" spans="1:8" x14ac:dyDescent="0.25">
      <c r="A36" s="9"/>
      <c r="B36" s="9"/>
      <c r="C36" s="9"/>
      <c r="D36" s="9"/>
      <c r="E36" s="9"/>
      <c r="F36" s="9"/>
      <c r="G36" s="9"/>
      <c r="H36" s="9"/>
    </row>
    <row r="39" spans="1:8" x14ac:dyDescent="0.25">
      <c r="A39" s="3" t="s">
        <v>95</v>
      </c>
    </row>
    <row r="40" spans="1:8" x14ac:dyDescent="0.25">
      <c r="A40" s="3" t="s">
        <v>96</v>
      </c>
    </row>
  </sheetData>
  <sortState ref="A2:BQ31">
    <sortCondition ref="A2:A31"/>
  </sortState>
  <mergeCells count="1">
    <mergeCell ref="A36:H3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E430-6540-496E-AD1F-C6F2C80CECAE}">
  <dimension ref="A1:H23"/>
  <sheetViews>
    <sheetView workbookViewId="0">
      <selection activeCell="G20" sqref="G20:H20"/>
    </sheetView>
  </sheetViews>
  <sheetFormatPr defaultRowHeight="15" x14ac:dyDescent="0.25"/>
  <sheetData>
    <row r="1" spans="1:8" ht="63.75" customHeight="1" x14ac:dyDescent="0.25">
      <c r="A1" s="11" t="s">
        <v>105</v>
      </c>
      <c r="B1" s="23" t="s">
        <v>107</v>
      </c>
      <c r="C1" s="23" t="s">
        <v>108</v>
      </c>
      <c r="D1" s="23" t="s">
        <v>109</v>
      </c>
      <c r="E1" s="23" t="s">
        <v>110</v>
      </c>
      <c r="F1" s="23" t="s">
        <v>111</v>
      </c>
      <c r="G1" s="25" t="s">
        <v>112</v>
      </c>
    </row>
    <row r="2" spans="1:8" ht="23.25" thickBot="1" x14ac:dyDescent="0.3">
      <c r="A2" s="12" t="s">
        <v>106</v>
      </c>
      <c r="B2" s="24"/>
      <c r="C2" s="24"/>
      <c r="D2" s="24"/>
      <c r="E2" s="24"/>
      <c r="F2" s="24"/>
      <c r="G2" s="26"/>
    </row>
    <row r="3" spans="1:8" ht="26.25" thickBot="1" x14ac:dyDescent="0.3">
      <c r="A3" s="13" t="s">
        <v>113</v>
      </c>
      <c r="B3" s="14">
        <v>45714</v>
      </c>
      <c r="C3" s="14">
        <v>45803</v>
      </c>
      <c r="D3" s="14">
        <v>45834</v>
      </c>
      <c r="E3" s="14">
        <v>45895</v>
      </c>
      <c r="F3" s="15" t="s">
        <v>114</v>
      </c>
      <c r="G3" s="26"/>
    </row>
    <row r="4" spans="1:8" ht="51.75" thickBot="1" x14ac:dyDescent="0.3">
      <c r="A4" s="13" t="s">
        <v>115</v>
      </c>
      <c r="B4" s="15" t="s">
        <v>116</v>
      </c>
      <c r="C4" s="15" t="s">
        <v>117</v>
      </c>
      <c r="D4" s="15" t="s">
        <v>118</v>
      </c>
      <c r="E4" s="15" t="s">
        <v>119</v>
      </c>
      <c r="F4" s="15" t="s">
        <v>120</v>
      </c>
      <c r="G4" s="27"/>
    </row>
    <row r="5" spans="1:8" ht="38.25" x14ac:dyDescent="0.25">
      <c r="A5" s="16" t="s">
        <v>121</v>
      </c>
      <c r="B5" s="28">
        <v>2</v>
      </c>
      <c r="C5" s="28">
        <v>3</v>
      </c>
      <c r="D5" s="28">
        <v>1</v>
      </c>
      <c r="E5" s="28">
        <v>4</v>
      </c>
      <c r="F5" s="28">
        <v>5</v>
      </c>
      <c r="G5" s="28"/>
    </row>
    <row r="6" spans="1:8" ht="30.75" thickBot="1" x14ac:dyDescent="0.3">
      <c r="A6" s="17" t="s">
        <v>122</v>
      </c>
      <c r="B6" s="29"/>
      <c r="C6" s="29"/>
      <c r="D6" s="29"/>
      <c r="E6" s="29"/>
      <c r="F6" s="29"/>
      <c r="G6" s="29"/>
    </row>
    <row r="7" spans="1:8" x14ac:dyDescent="0.25">
      <c r="A7" s="31" t="s">
        <v>123</v>
      </c>
      <c r="B7" s="18" t="s">
        <v>124</v>
      </c>
      <c r="C7" s="18" t="s">
        <v>126</v>
      </c>
      <c r="D7" s="18" t="s">
        <v>128</v>
      </c>
      <c r="E7" s="18" t="s">
        <v>128</v>
      </c>
      <c r="F7" s="31" t="s">
        <v>131</v>
      </c>
      <c r="G7" s="18" t="s">
        <v>132</v>
      </c>
      <c r="H7">
        <v>360</v>
      </c>
    </row>
    <row r="8" spans="1:8" x14ac:dyDescent="0.25">
      <c r="A8" s="30"/>
      <c r="B8" s="18" t="s">
        <v>125</v>
      </c>
      <c r="C8" s="18" t="s">
        <v>127</v>
      </c>
      <c r="D8" s="18" t="s">
        <v>125</v>
      </c>
      <c r="E8" s="18" t="s">
        <v>129</v>
      </c>
      <c r="F8" s="30"/>
      <c r="G8" s="18" t="s">
        <v>133</v>
      </c>
      <c r="H8">
        <v>40</v>
      </c>
    </row>
    <row r="9" spans="1:8" x14ac:dyDescent="0.25">
      <c r="A9" s="30"/>
      <c r="B9" s="19"/>
      <c r="C9" s="18" t="s">
        <v>128</v>
      </c>
      <c r="D9" s="19"/>
      <c r="E9" s="18" t="s">
        <v>130</v>
      </c>
      <c r="F9" s="30"/>
      <c r="G9" s="18" t="s">
        <v>126</v>
      </c>
      <c r="H9">
        <v>160</v>
      </c>
    </row>
    <row r="10" spans="1:8" ht="15.75" thickBot="1" x14ac:dyDescent="0.3">
      <c r="A10" s="32"/>
      <c r="B10" s="20"/>
      <c r="C10" s="20"/>
      <c r="D10" s="20"/>
      <c r="E10" s="20"/>
      <c r="F10" s="32"/>
      <c r="G10" s="21" t="s">
        <v>134</v>
      </c>
      <c r="H10">
        <v>200</v>
      </c>
    </row>
    <row r="11" spans="1:8" ht="39" thickBot="1" x14ac:dyDescent="0.3">
      <c r="A11" s="13" t="s">
        <v>135</v>
      </c>
      <c r="B11" s="15"/>
      <c r="C11" s="15"/>
      <c r="D11" s="15"/>
      <c r="E11" s="15"/>
      <c r="F11" s="15"/>
      <c r="G11" s="15"/>
    </row>
    <row r="12" spans="1:8" ht="39" thickBot="1" x14ac:dyDescent="0.3">
      <c r="A12" s="22" t="s">
        <v>136</v>
      </c>
      <c r="B12" s="21"/>
      <c r="C12" s="21"/>
      <c r="D12" s="21"/>
      <c r="E12" s="21"/>
      <c r="F12" s="21"/>
      <c r="G12" s="21"/>
    </row>
    <row r="13" spans="1:8" ht="39" thickBot="1" x14ac:dyDescent="0.3">
      <c r="A13" s="13" t="s">
        <v>137</v>
      </c>
      <c r="B13" s="15"/>
      <c r="C13" s="15"/>
      <c r="D13" s="15" t="s">
        <v>138</v>
      </c>
      <c r="E13" s="15"/>
      <c r="F13" s="15"/>
      <c r="G13" s="15" t="s">
        <v>138</v>
      </c>
      <c r="H13">
        <v>200</v>
      </c>
    </row>
    <row r="14" spans="1:8" ht="39" thickBot="1" x14ac:dyDescent="0.3">
      <c r="A14" s="22" t="s">
        <v>139</v>
      </c>
      <c r="B14" s="21"/>
      <c r="C14" s="21"/>
      <c r="D14" s="21"/>
      <c r="E14" s="21"/>
      <c r="F14" s="21"/>
      <c r="G14" s="21"/>
    </row>
    <row r="15" spans="1:8" ht="39" thickBot="1" x14ac:dyDescent="0.3">
      <c r="A15" s="13" t="s">
        <v>140</v>
      </c>
      <c r="B15" s="15"/>
      <c r="C15" s="15"/>
      <c r="D15" s="15"/>
      <c r="E15" s="15"/>
      <c r="F15" s="15"/>
      <c r="G15" s="15"/>
    </row>
    <row r="16" spans="1:8" ht="26.25" thickBot="1" x14ac:dyDescent="0.3">
      <c r="A16" s="22" t="s">
        <v>141</v>
      </c>
      <c r="B16" s="21"/>
      <c r="C16" s="21"/>
      <c r="D16" s="21"/>
      <c r="E16" s="21"/>
      <c r="F16" s="21"/>
      <c r="G16" s="21"/>
    </row>
    <row r="17" spans="1:8" ht="26.25" thickBot="1" x14ac:dyDescent="0.3">
      <c r="A17" s="13" t="s">
        <v>142</v>
      </c>
      <c r="B17" s="15" t="s">
        <v>143</v>
      </c>
      <c r="C17" s="15" t="s">
        <v>143</v>
      </c>
      <c r="D17" s="15" t="s">
        <v>143</v>
      </c>
      <c r="E17" s="15" t="s">
        <v>143</v>
      </c>
      <c r="F17" s="15"/>
      <c r="G17" s="15" t="s">
        <v>144</v>
      </c>
      <c r="H17">
        <v>160</v>
      </c>
    </row>
    <row r="18" spans="1:8" ht="26.25" thickBot="1" x14ac:dyDescent="0.3">
      <c r="A18" s="22" t="s">
        <v>145</v>
      </c>
      <c r="B18" s="21"/>
      <c r="C18" s="21"/>
      <c r="D18" s="21"/>
      <c r="E18" s="21"/>
      <c r="F18" s="21"/>
      <c r="G18" s="21"/>
    </row>
    <row r="19" spans="1:8" ht="26.25" thickBot="1" x14ac:dyDescent="0.3">
      <c r="A19" s="13" t="s">
        <v>146</v>
      </c>
      <c r="B19" s="15" t="s">
        <v>147</v>
      </c>
      <c r="C19" s="15" t="s">
        <v>148</v>
      </c>
      <c r="D19" s="15" t="s">
        <v>147</v>
      </c>
      <c r="E19" s="15" t="s">
        <v>148</v>
      </c>
      <c r="F19" s="15" t="s">
        <v>148</v>
      </c>
      <c r="G19" s="15" t="s">
        <v>149</v>
      </c>
      <c r="H19">
        <v>320</v>
      </c>
    </row>
    <row r="20" spans="1:8" x14ac:dyDescent="0.25">
      <c r="G20">
        <f>SUM(G7:G19)</f>
        <v>0</v>
      </c>
      <c r="H20">
        <f>SUM(H7:H19)</f>
        <v>1440</v>
      </c>
    </row>
    <row r="22" spans="1:8" x14ac:dyDescent="0.25">
      <c r="A22" s="33" t="s">
        <v>150</v>
      </c>
    </row>
    <row r="23" spans="1:8" x14ac:dyDescent="0.25">
      <c r="A23" s="33" t="s">
        <v>151</v>
      </c>
    </row>
  </sheetData>
  <mergeCells count="14">
    <mergeCell ref="A7:A10"/>
    <mergeCell ref="F7:F10"/>
    <mergeCell ref="B5:B6"/>
    <mergeCell ref="C5:C6"/>
    <mergeCell ref="D5:D6"/>
    <mergeCell ref="E5:E6"/>
    <mergeCell ref="F5:F6"/>
    <mergeCell ref="G5:G6"/>
    <mergeCell ref="B1:B2"/>
    <mergeCell ref="C1:C2"/>
    <mergeCell ref="D1:D2"/>
    <mergeCell ref="E1:E2"/>
    <mergeCell ref="F1:F2"/>
    <mergeCell ref="G1:G4"/>
  </mergeCells>
  <hyperlinks>
    <hyperlink ref="G1" location="_ftn1" display="_ftn1" xr:uid="{9AE2874C-379D-4320-81D5-B0C096A58394}"/>
    <hyperlink ref="A6" location="_ftn2" display="_ftn2" xr:uid="{4D626688-F5D0-48A8-A89D-E4D0895E4037}"/>
    <hyperlink ref="A22" location="_ftnref1" display="_ftnref1" xr:uid="{F8B996E2-3D99-4256-B27B-E4C429DC6F3F}"/>
    <hyperlink ref="A23" location="_ftnref2" display="_ftnref2" xr:uid="{6FBD1CEC-0A41-4667-A3C7-31200CE7597A}"/>
  </hyperlink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6"/>
  <sheetViews>
    <sheetView workbookViewId="0"/>
  </sheetViews>
  <sheetFormatPr defaultRowHeight="15" x14ac:dyDescent="0.25"/>
  <cols>
    <col min="2" max="2" width="35.7109375" customWidth="1"/>
  </cols>
  <sheetData>
    <row r="2" spans="1:3" x14ac:dyDescent="0.25">
      <c r="A2" s="10" t="s">
        <v>97</v>
      </c>
      <c r="B2" s="9"/>
      <c r="C2" s="9"/>
    </row>
    <row r="3" spans="1:3" x14ac:dyDescent="0.25">
      <c r="A3" s="8" t="s">
        <v>98</v>
      </c>
      <c r="B3" s="8" t="s">
        <v>99</v>
      </c>
    </row>
    <row r="4" spans="1:3" x14ac:dyDescent="0.25">
      <c r="A4" s="8" t="s">
        <v>100</v>
      </c>
      <c r="B4" s="8" t="s">
        <v>101</v>
      </c>
    </row>
    <row r="5" spans="1:3" x14ac:dyDescent="0.25">
      <c r="A5" s="8" t="s">
        <v>102</v>
      </c>
      <c r="B5" s="8" t="s">
        <v>103</v>
      </c>
    </row>
    <row r="6" spans="1:3" x14ac:dyDescent="0.25">
      <c r="A6" s="8" t="s">
        <v>104</v>
      </c>
      <c r="B6" s="8" t="s">
        <v>99</v>
      </c>
    </row>
  </sheetData>
  <mergeCells count="1">
    <mergeCell ref="A2:C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Labor Hours</vt:lpstr>
      <vt:lpstr>Sheet1</vt:lpstr>
      <vt:lpstr>Information about this Sheet</vt:lpstr>
      <vt:lpstr>Sheet1!_ftn1</vt:lpstr>
      <vt:lpstr>Sheet1!_ftn2</vt:lpstr>
      <vt:lpstr>Sheet1!_ftnref1</vt:lpstr>
      <vt:lpstr>Sheet1!_ftnref2</vt:lpstr>
      <vt:lpstr>Sheet1!Text9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Alana Sherman</cp:lastModifiedBy>
  <dcterms:created xsi:type="dcterms:W3CDTF">2025-07-09T19:40:38Z</dcterms:created>
  <dcterms:modified xsi:type="dcterms:W3CDTF">2025-07-09T19:51:09Z</dcterms:modified>
</cp:coreProperties>
</file>